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G:\Project\Spider\sina.topic\Pics\"/>
    </mc:Choice>
  </mc:AlternateContent>
  <bookViews>
    <workbookView xWindow="0" yWindow="0" windowWidth="10010" windowHeight="4510" activeTab="3"/>
  </bookViews>
  <sheets>
    <sheet name="Weibo_info" sheetId="1" r:id="rId1"/>
    <sheet name="Sheet1" sheetId="2" r:id="rId2"/>
    <sheet name="Sheet12" sheetId="22" r:id="rId3"/>
    <sheet name="Sheet5" sheetId="12" r:id="rId4"/>
  </sheets>
  <definedNames>
    <definedName name="_xlnm._FilterDatabase" localSheetId="1" hidden="1">Sheet1!$D$1:$D$834</definedName>
  </definedNames>
  <calcPr calcId="162913"/>
  <pivotCaches>
    <pivotCache cacheId="95" r:id="rId5"/>
  </pivotCaches>
  <fileRecoveryPr repairLoad="1"/>
</workbook>
</file>

<file path=xl/calcChain.xml><?xml version="1.0" encoding="utf-8"?>
<calcChain xmlns="http://schemas.openxmlformats.org/spreadsheetml/2006/main">
  <c r="L2" i="12" l="1" a="1"/>
  <c r="L2" i="12" s="1"/>
  <c r="L3" i="12" a="1"/>
  <c r="L3" i="12" s="1"/>
  <c r="L4" i="12" a="1"/>
  <c r="L4" i="12"/>
  <c r="L5" i="12" a="1"/>
  <c r="L5" i="12" s="1"/>
  <c r="L6" i="12" a="1"/>
  <c r="L6" i="12" s="1"/>
  <c r="L7" i="12" a="1"/>
  <c r="L7" i="12" s="1"/>
  <c r="L8" i="12" a="1"/>
  <c r="L8" i="12" s="1"/>
  <c r="L9" i="12" a="1"/>
  <c r="L9" i="12" s="1"/>
  <c r="L10" i="12" a="1"/>
  <c r="L10" i="12"/>
  <c r="L11" i="12" a="1"/>
  <c r="L11" i="12" s="1"/>
  <c r="L12" i="12" a="1"/>
  <c r="L12" i="12" s="1"/>
  <c r="L13" i="12" a="1"/>
  <c r="L13" i="12" s="1"/>
  <c r="L14" i="12" a="1"/>
  <c r="L14" i="12" s="1"/>
  <c r="L15" i="12" a="1"/>
  <c r="L15" i="12" s="1"/>
  <c r="L16" i="12" a="1"/>
  <c r="L16" i="12" s="1"/>
  <c r="L17" i="12" a="1"/>
  <c r="L17" i="12" s="1"/>
  <c r="L18" i="12" a="1"/>
  <c r="L18" i="12"/>
  <c r="L19" i="12" a="1"/>
  <c r="L19" i="12" s="1"/>
  <c r="L20" i="12" a="1"/>
  <c r="L20" i="12" s="1"/>
  <c r="L21" i="12" a="1"/>
  <c r="L21" i="12" s="1"/>
  <c r="L22" i="12" a="1"/>
  <c r="L22" i="12" s="1"/>
  <c r="L23" i="12" a="1"/>
  <c r="L23" i="12" s="1"/>
  <c r="L24" i="12" a="1"/>
  <c r="L24" i="12" s="1"/>
  <c r="L25" i="12" a="1"/>
  <c r="L25" i="12" s="1"/>
  <c r="L26" i="12" a="1"/>
  <c r="L26" i="12"/>
  <c r="L27" i="12" a="1"/>
  <c r="L27" i="12" s="1"/>
  <c r="L28" i="12" a="1"/>
  <c r="L28" i="12" s="1"/>
  <c r="L29" i="12" a="1"/>
  <c r="L29" i="12" s="1"/>
  <c r="L30" i="12" a="1"/>
  <c r="L30" i="12" s="1"/>
  <c r="L31" i="12" a="1"/>
  <c r="L31" i="12" s="1"/>
  <c r="L32" i="12" a="1"/>
  <c r="L32" i="12" s="1"/>
  <c r="L33" i="12" a="1"/>
  <c r="L33" i="12" s="1"/>
  <c r="L34" i="12" a="1"/>
  <c r="L34" i="12"/>
  <c r="L35" i="12" a="1"/>
  <c r="L35" i="12" s="1"/>
  <c r="L36" i="12" a="1"/>
  <c r="L36" i="12" s="1"/>
  <c r="L37" i="12" a="1"/>
  <c r="L37" i="12" s="1"/>
  <c r="L38" i="12" a="1"/>
  <c r="L38" i="12" s="1"/>
  <c r="L39" i="12" a="1"/>
  <c r="L39" i="12" s="1"/>
  <c r="L40" i="12" a="1"/>
  <c r="L40" i="12" s="1"/>
  <c r="L41" i="12" a="1"/>
  <c r="L41" i="12" s="1"/>
  <c r="L42" i="12" a="1"/>
  <c r="L42" i="12"/>
  <c r="L43" i="12" a="1"/>
  <c r="L43" i="12" s="1"/>
  <c r="L44" i="12" a="1"/>
  <c r="L44" i="12" s="1"/>
  <c r="L45" i="12" a="1"/>
  <c r="L45" i="12" s="1"/>
  <c r="L46" i="12" a="1"/>
  <c r="L46" i="12" s="1"/>
  <c r="L47" i="12" a="1"/>
  <c r="L47" i="12" s="1"/>
  <c r="L48" i="12" a="1"/>
  <c r="L48" i="12" s="1"/>
  <c r="L49" i="12" a="1"/>
  <c r="L49" i="12" s="1"/>
  <c r="L50" i="12" a="1"/>
  <c r="L50" i="12"/>
  <c r="L51" i="12" a="1"/>
  <c r="L51" i="12" s="1"/>
  <c r="L52" i="12" a="1"/>
  <c r="L52" i="12" s="1"/>
  <c r="L53" i="12" a="1"/>
  <c r="L53" i="12" s="1"/>
  <c r="L54" i="12" a="1"/>
  <c r="L54" i="12" s="1"/>
  <c r="L55" i="12" a="1"/>
  <c r="L55" i="12" s="1"/>
  <c r="L56" i="12" a="1"/>
  <c r="L56" i="12" s="1"/>
  <c r="L57" i="12" a="1"/>
  <c r="L57" i="12" s="1"/>
  <c r="L58" i="12" a="1"/>
  <c r="L58" i="12"/>
  <c r="L59" i="12" a="1"/>
  <c r="L59" i="12" s="1"/>
  <c r="L60" i="12" a="1"/>
  <c r="L60" i="12" s="1"/>
  <c r="L61" i="12" a="1"/>
  <c r="L61" i="12" s="1"/>
  <c r="L62" i="12" a="1"/>
  <c r="L62" i="12" s="1"/>
  <c r="L63" i="12" a="1"/>
  <c r="L63" i="12" s="1"/>
  <c r="L64" i="12" a="1"/>
  <c r="L64" i="12" s="1"/>
  <c r="L65" i="12" a="1"/>
  <c r="L65" i="12" s="1"/>
  <c r="L66" i="12" a="1"/>
  <c r="L66" i="12"/>
  <c r="L67" i="12" a="1"/>
  <c r="L67" i="12" s="1"/>
  <c r="L68" i="12" a="1"/>
  <c r="L68" i="12" s="1"/>
  <c r="L69" i="12" a="1"/>
  <c r="L69" i="12" s="1"/>
  <c r="L70" i="12" a="1"/>
  <c r="L70" i="12" s="1"/>
  <c r="L71" i="12" a="1"/>
  <c r="L71" i="12" s="1"/>
  <c r="L72" i="12" a="1"/>
  <c r="L72" i="12" s="1"/>
  <c r="L73" i="12" a="1"/>
  <c r="L73" i="12" s="1"/>
  <c r="L74" i="12" a="1"/>
  <c r="L74" i="12"/>
  <c r="L75" i="12" a="1"/>
  <c r="L75" i="12" s="1"/>
  <c r="L76" i="12" a="1"/>
  <c r="L76" i="12" s="1"/>
  <c r="L77" i="12" a="1"/>
  <c r="L77" i="12" s="1"/>
  <c r="L78" i="12" a="1"/>
  <c r="L78" i="12" s="1"/>
  <c r="L79" i="12" a="1"/>
  <c r="L79" i="12" s="1"/>
  <c r="L80" i="12" a="1"/>
  <c r="L80" i="12" s="1"/>
  <c r="L81" i="12" a="1"/>
  <c r="L81" i="12" s="1"/>
  <c r="L82" i="12" a="1"/>
  <c r="L82" i="12"/>
  <c r="L83" i="12" a="1"/>
  <c r="L83" i="12" s="1"/>
  <c r="L84" i="12" a="1"/>
  <c r="L84" i="12" s="1"/>
  <c r="L85" i="12" a="1"/>
  <c r="L85" i="12" s="1"/>
  <c r="L86" i="12" a="1"/>
  <c r="L86" i="12" s="1"/>
  <c r="L87" i="12" a="1"/>
  <c r="L87" i="12" s="1"/>
  <c r="L88" i="12" a="1"/>
  <c r="L88" i="12" s="1"/>
  <c r="L89" i="12" a="1"/>
  <c r="L89" i="12" s="1"/>
  <c r="L90" i="12" a="1"/>
  <c r="L90" i="12"/>
  <c r="L91" i="12" a="1"/>
  <c r="L91" i="12" s="1"/>
  <c r="L92" i="12" a="1"/>
  <c r="L92" i="12" s="1"/>
  <c r="L93" i="12" a="1"/>
  <c r="L93" i="12" s="1"/>
  <c r="L94" i="12" a="1"/>
  <c r="L94" i="12" s="1"/>
  <c r="L95" i="12" a="1"/>
  <c r="L95" i="12" s="1"/>
  <c r="L96" i="12" a="1"/>
  <c r="L96" i="12" s="1"/>
  <c r="L97" i="12" a="1"/>
  <c r="L97" i="12" s="1"/>
  <c r="L98" i="12" a="1"/>
  <c r="L98" i="12"/>
  <c r="L99" i="12" a="1"/>
  <c r="L99" i="12" s="1"/>
  <c r="L100" i="12" a="1"/>
  <c r="L100" i="12" s="1"/>
  <c r="L101" i="12" a="1"/>
  <c r="L101" i="12" s="1"/>
  <c r="L102" i="12" a="1"/>
  <c r="L102" i="12"/>
  <c r="L103" i="12" a="1"/>
  <c r="L103" i="12" s="1"/>
  <c r="L104" i="12" a="1"/>
  <c r="L104" i="12" s="1"/>
  <c r="L105" i="12" a="1"/>
  <c r="L105" i="12" s="1"/>
  <c r="L106" i="12" a="1"/>
  <c r="L106" i="12"/>
  <c r="L107" i="12" a="1"/>
  <c r="L107" i="12" s="1"/>
  <c r="L108" i="12" a="1"/>
  <c r="L108" i="12" s="1"/>
  <c r="L109" i="12" a="1"/>
  <c r="L109" i="12" s="1"/>
  <c r="L110" i="12" a="1"/>
  <c r="L110" i="12" s="1"/>
  <c r="L111" i="12" a="1"/>
  <c r="L111" i="12" s="1"/>
  <c r="L112" i="12" a="1"/>
  <c r="L112" i="12"/>
  <c r="L113" i="12" a="1"/>
  <c r="L113" i="12" s="1"/>
  <c r="L114" i="12" a="1"/>
  <c r="L114" i="12"/>
  <c r="L115" i="12" a="1"/>
  <c r="L115" i="12" s="1"/>
  <c r="L116" i="12" a="1"/>
  <c r="L116" i="12" s="1"/>
  <c r="L117" i="12" a="1"/>
  <c r="L117" i="12" s="1"/>
  <c r="L118" i="12" a="1"/>
  <c r="L118" i="12"/>
  <c r="L119" i="12" a="1"/>
  <c r="L119" i="12" s="1"/>
  <c r="L120" i="12" a="1"/>
  <c r="L120" i="12" s="1"/>
  <c r="L121" i="12" a="1"/>
  <c r="L121" i="12" s="1"/>
  <c r="L122" i="12" a="1"/>
  <c r="L122" i="12"/>
  <c r="L123" i="12" a="1"/>
  <c r="L123" i="12" s="1"/>
  <c r="L124" i="12" a="1"/>
  <c r="L124" i="12" s="1"/>
  <c r="L125" i="12" a="1"/>
  <c r="L125" i="12" s="1"/>
  <c r="L126" i="12" a="1"/>
  <c r="L126" i="12" s="1"/>
  <c r="L127" i="12" a="1"/>
  <c r="L127" i="12" s="1"/>
  <c r="L128" i="12" a="1"/>
  <c r="L128" i="12"/>
  <c r="L129" i="12" a="1"/>
  <c r="L129" i="12" s="1"/>
  <c r="L130" i="12" a="1"/>
  <c r="L130" i="12"/>
  <c r="L131" i="12" a="1"/>
  <c r="L131" i="12" s="1"/>
  <c r="L132" i="12" a="1"/>
  <c r="L132" i="12" s="1"/>
  <c r="L133" i="12" a="1"/>
  <c r="L133" i="12" s="1"/>
  <c r="L134" i="12" a="1"/>
  <c r="L134" i="12"/>
  <c r="L135" i="12" a="1"/>
  <c r="L135" i="12" s="1"/>
  <c r="L136" i="12" a="1"/>
  <c r="L136" i="12" s="1"/>
  <c r="L137" i="12" a="1"/>
  <c r="L137" i="12" s="1"/>
  <c r="L138" i="12" a="1"/>
  <c r="L138" i="12"/>
  <c r="L139" i="12" a="1"/>
  <c r="L139" i="12" s="1"/>
  <c r="L140" i="12" a="1"/>
  <c r="L140" i="12" s="1"/>
  <c r="L141" i="12" a="1"/>
  <c r="L141" i="12" s="1"/>
  <c r="L142" i="12" a="1"/>
  <c r="L142" i="12" s="1"/>
  <c r="L143" i="12" a="1"/>
  <c r="L143" i="12" s="1"/>
  <c r="L144" i="12" a="1"/>
  <c r="L144" i="12"/>
  <c r="L145" i="12" a="1"/>
  <c r="L145" i="12" s="1"/>
  <c r="L146" i="12" a="1"/>
  <c r="L146" i="12"/>
  <c r="L147" i="12" a="1"/>
  <c r="L147" i="12" s="1"/>
  <c r="L148" i="12" a="1"/>
  <c r="L148" i="12" s="1"/>
  <c r="L149" i="12" a="1"/>
  <c r="L149" i="12" s="1"/>
  <c r="L150" i="12" a="1"/>
  <c r="L150" i="12"/>
  <c r="L151" i="12" a="1"/>
  <c r="L151" i="12" s="1"/>
  <c r="L152" i="12" a="1"/>
  <c r="L152" i="12" s="1"/>
  <c r="L153" i="12" a="1"/>
  <c r="L153" i="12" s="1"/>
  <c r="L154" i="12" a="1"/>
  <c r="L154" i="12"/>
  <c r="L155" i="12" a="1"/>
  <c r="L155" i="12" s="1"/>
  <c r="L156" i="12" a="1"/>
  <c r="L156" i="12" s="1"/>
  <c r="L157" i="12" a="1"/>
  <c r="L157" i="12" s="1"/>
  <c r="L158" i="12" a="1"/>
  <c r="L158" i="12" s="1"/>
  <c r="L159" i="12" a="1"/>
  <c r="L159" i="12" s="1"/>
  <c r="L160" i="12" a="1"/>
  <c r="L160" i="12"/>
  <c r="L161" i="12" a="1"/>
  <c r="L161" i="12" s="1"/>
  <c r="L162" i="12" a="1"/>
  <c r="L162" i="12"/>
  <c r="L163" i="12" a="1"/>
  <c r="L163" i="12" s="1"/>
  <c r="L164" i="12" a="1"/>
  <c r="L164" i="12" s="1"/>
  <c r="L165" i="12" a="1"/>
  <c r="L165" i="12" s="1"/>
  <c r="L166" i="12" a="1"/>
  <c r="L166" i="12"/>
  <c r="L167" i="12" a="1"/>
  <c r="L167" i="12" s="1"/>
  <c r="L168" i="12" a="1"/>
  <c r="L168" i="12" s="1"/>
  <c r="L169" i="12" a="1"/>
  <c r="L169" i="12" s="1"/>
  <c r="L170" i="12" a="1"/>
  <c r="L170" i="12"/>
  <c r="L171" i="12" a="1"/>
  <c r="L171" i="12" s="1"/>
  <c r="L172" i="12" a="1"/>
  <c r="L172" i="12" s="1"/>
  <c r="L173" i="12" a="1"/>
  <c r="L173" i="12"/>
  <c r="L174" i="12" a="1"/>
  <c r="L174" i="12" s="1"/>
  <c r="L175" i="12" a="1"/>
  <c r="L175" i="12" s="1"/>
  <c r="L176" i="12" a="1"/>
  <c r="L176" i="12" s="1"/>
  <c r="L177" i="12" a="1"/>
  <c r="L177" i="12"/>
  <c r="L178" i="12" a="1"/>
  <c r="L178" i="12" s="1"/>
  <c r="L179" i="12" a="1"/>
  <c r="L179" i="12" s="1"/>
  <c r="L180" i="12" a="1"/>
  <c r="L180" i="12" s="1"/>
  <c r="L181" i="12" a="1"/>
  <c r="L181" i="12"/>
  <c r="L182" i="12" a="1"/>
  <c r="L182" i="12" s="1"/>
  <c r="L183" i="12" a="1"/>
  <c r="L183" i="12" s="1"/>
  <c r="L184" i="12" a="1"/>
  <c r="L184" i="12" s="1"/>
  <c r="L185" i="12" a="1"/>
  <c r="L185" i="12"/>
  <c r="L186" i="12" a="1"/>
  <c r="L186" i="12" s="1"/>
  <c r="L187" i="12" a="1"/>
  <c r="L187" i="12" s="1"/>
  <c r="L188" i="12" a="1"/>
  <c r="L188" i="12" s="1"/>
  <c r="L189" i="12" a="1"/>
  <c r="L189" i="12"/>
  <c r="L190" i="12" a="1"/>
  <c r="L190" i="12" s="1"/>
  <c r="L191" i="12" a="1"/>
  <c r="L191" i="12" s="1"/>
  <c r="L192" i="12" a="1"/>
  <c r="L192" i="12" s="1"/>
  <c r="L193" i="12" a="1"/>
  <c r="L193" i="12"/>
  <c r="L194" i="12" a="1"/>
  <c r="L194" i="12" s="1"/>
  <c r="L195" i="12" a="1"/>
  <c r="L195" i="12" s="1"/>
  <c r="L196" i="12" a="1"/>
  <c r="L196" i="12" s="1"/>
  <c r="L197" i="12" a="1"/>
  <c r="L197" i="12"/>
  <c r="L198" i="12" a="1"/>
  <c r="L198" i="12" s="1"/>
  <c r="L199" i="12" a="1"/>
  <c r="L199" i="12" s="1"/>
  <c r="L200" i="12" a="1"/>
  <c r="L200" i="12" s="1"/>
  <c r="L201" i="12" a="1"/>
  <c r="L201" i="12"/>
  <c r="L202" i="12" a="1"/>
  <c r="L202" i="12" s="1"/>
  <c r="L203" i="12" a="1"/>
  <c r="L203" i="12" s="1"/>
  <c r="L204" i="12" a="1"/>
  <c r="L204" i="12" s="1"/>
  <c r="L205" i="12" a="1"/>
  <c r="L205" i="12"/>
  <c r="L206" i="12" a="1"/>
  <c r="L206" i="12" s="1"/>
  <c r="L207" i="12" a="1"/>
  <c r="L207" i="12" s="1"/>
  <c r="L208" i="12" a="1"/>
  <c r="L208" i="12" s="1"/>
  <c r="L209" i="12" a="1"/>
  <c r="L209" i="12"/>
  <c r="L210" i="12" a="1"/>
  <c r="L210" i="12" s="1"/>
  <c r="L211" i="12" a="1"/>
  <c r="L211" i="12" s="1"/>
  <c r="L212" i="12" a="1"/>
  <c r="L212" i="12" s="1"/>
  <c r="L213" i="12" a="1"/>
  <c r="L213" i="12"/>
  <c r="L214" i="12" a="1"/>
  <c r="L214" i="12" s="1"/>
  <c r="L215" i="12" a="1"/>
  <c r="L215" i="12" s="1"/>
  <c r="L216" i="12" a="1"/>
  <c r="L216" i="12" s="1"/>
  <c r="L217" i="12" a="1"/>
  <c r="L217" i="12"/>
  <c r="L218" i="12" a="1"/>
  <c r="L218" i="12" s="1"/>
  <c r="L219" i="12" a="1"/>
  <c r="L219" i="12" s="1"/>
  <c r="L220" i="12" a="1"/>
  <c r="L220" i="12" s="1"/>
  <c r="L221" i="12" a="1"/>
  <c r="L221" i="12"/>
  <c r="L222" i="12" a="1"/>
  <c r="L222" i="12" s="1"/>
  <c r="L223" i="12" a="1"/>
  <c r="L223" i="12" s="1"/>
  <c r="L224" i="12" a="1"/>
  <c r="L224" i="12" s="1"/>
  <c r="L225" i="12" a="1"/>
  <c r="L225" i="12"/>
  <c r="L226" i="12" a="1"/>
  <c r="L226" i="12" s="1"/>
  <c r="L227" i="12" a="1"/>
  <c r="L227" i="12" s="1"/>
  <c r="L228" i="12" a="1"/>
  <c r="L228" i="12" s="1"/>
  <c r="L229" i="12" a="1"/>
  <c r="L229" i="12"/>
  <c r="L230" i="12" a="1"/>
  <c r="L230" i="12" s="1"/>
  <c r="L231" i="12" a="1"/>
  <c r="L231" i="12" s="1"/>
  <c r="L232" i="12" a="1"/>
  <c r="L232" i="12" s="1"/>
  <c r="L233" i="12" a="1"/>
  <c r="L233" i="12"/>
  <c r="L234" i="12" a="1"/>
  <c r="L234" i="12" s="1"/>
  <c r="L235" i="12" a="1"/>
  <c r="L235" i="12" s="1"/>
  <c r="L236" i="12" a="1"/>
  <c r="L236" i="12" s="1"/>
  <c r="L237" i="12" a="1"/>
  <c r="L237" i="12"/>
  <c r="L238" i="12" a="1"/>
  <c r="L238" i="12" s="1"/>
  <c r="L239" i="12" a="1"/>
  <c r="L239" i="12" s="1"/>
  <c r="L240" i="12" a="1"/>
  <c r="L240" i="12" s="1"/>
  <c r="L241" i="12" a="1"/>
  <c r="L241" i="12"/>
  <c r="L242" i="12" a="1"/>
  <c r="L242" i="12" s="1"/>
  <c r="L243" i="12" a="1"/>
  <c r="L243" i="12" s="1"/>
  <c r="L244" i="12" a="1"/>
  <c r="L244" i="12" s="1"/>
  <c r="L245" i="12" a="1"/>
  <c r="L245" i="12"/>
  <c r="L246" i="12" a="1"/>
  <c r="L246" i="12" s="1"/>
  <c r="L247" i="12" a="1"/>
  <c r="L247" i="12" s="1"/>
  <c r="L248" i="12" a="1"/>
  <c r="L248" i="12" s="1"/>
  <c r="L249" i="12" a="1"/>
  <c r="L249" i="12"/>
  <c r="L250" i="12" a="1"/>
  <c r="L250" i="12" s="1"/>
  <c r="L251" i="12" a="1"/>
  <c r="L251" i="12" s="1"/>
  <c r="L252" i="12" a="1"/>
  <c r="L252" i="12" s="1"/>
  <c r="L253" i="12" a="1"/>
  <c r="L253" i="12"/>
  <c r="L254" i="12" a="1"/>
  <c r="L254" i="12" s="1"/>
  <c r="L255" i="12" a="1"/>
  <c r="L255" i="12" s="1"/>
  <c r="L256" i="12" a="1"/>
  <c r="L256" i="12" s="1"/>
  <c r="L257" i="12" a="1"/>
  <c r="L257" i="12"/>
  <c r="L258" i="12" a="1"/>
  <c r="L258" i="12" s="1"/>
  <c r="L259" i="12" a="1"/>
  <c r="L259" i="12" s="1"/>
  <c r="L260" i="12" a="1"/>
  <c r="L260" i="12" s="1"/>
  <c r="L261" i="12" a="1"/>
  <c r="L261" i="12"/>
  <c r="L262" i="12" a="1"/>
  <c r="L262" i="12" s="1"/>
  <c r="L263" i="12" a="1"/>
  <c r="L263" i="12" s="1"/>
  <c r="L264" i="12" a="1"/>
  <c r="L264" i="12" s="1"/>
  <c r="L265" i="12" a="1"/>
  <c r="L265" i="12"/>
  <c r="L266" i="12" a="1"/>
  <c r="L266" i="12" s="1"/>
  <c r="L267" i="12" a="1"/>
  <c r="L267" i="12" s="1"/>
  <c r="L268" i="12" a="1"/>
  <c r="L268" i="12" s="1"/>
  <c r="L269" i="12" a="1"/>
  <c r="L269" i="12"/>
  <c r="L270" i="12" a="1"/>
  <c r="L270" i="12" s="1"/>
  <c r="L271" i="12" a="1"/>
  <c r="L271" i="12" s="1"/>
  <c r="L272" i="12" a="1"/>
  <c r="L272" i="12" s="1"/>
  <c r="L273" i="12" a="1"/>
  <c r="L273" i="12"/>
  <c r="L274" i="12" a="1"/>
  <c r="L274" i="12" s="1"/>
  <c r="L275" i="12" a="1"/>
  <c r="L275" i="12" s="1"/>
  <c r="L276" i="12" a="1"/>
  <c r="L276" i="12" s="1"/>
  <c r="L277" i="12" a="1"/>
  <c r="L277" i="12"/>
  <c r="L278" i="12" a="1"/>
  <c r="L278" i="12" s="1"/>
  <c r="L279" i="12" a="1"/>
  <c r="L279" i="12" s="1"/>
  <c r="L280" i="12" a="1"/>
  <c r="L280" i="12" s="1"/>
  <c r="L281" i="12" a="1"/>
  <c r="L281" i="12"/>
  <c r="L282" i="12" a="1"/>
  <c r="L282" i="12" s="1"/>
  <c r="L283" i="12" a="1"/>
  <c r="L283" i="12" s="1"/>
  <c r="L284" i="12" a="1"/>
  <c r="L284" i="12" s="1"/>
  <c r="L285" i="12" a="1"/>
  <c r="L285" i="12"/>
  <c r="L286" i="12" a="1"/>
  <c r="L286" i="12" s="1"/>
  <c r="L287" i="12" a="1"/>
  <c r="L287" i="12" s="1"/>
  <c r="L288" i="12" a="1"/>
  <c r="L288" i="12" s="1"/>
  <c r="L289" i="12" a="1"/>
  <c r="L289" i="12"/>
  <c r="L290" i="12" a="1"/>
  <c r="L290" i="12" s="1"/>
  <c r="L291" i="12" a="1"/>
  <c r="L291" i="12" s="1"/>
  <c r="L292" i="12" a="1"/>
  <c r="L292" i="12" s="1"/>
  <c r="L293" i="12" a="1"/>
  <c r="L293" i="12"/>
  <c r="L294" i="12" a="1"/>
  <c r="L294" i="12" s="1"/>
  <c r="L295" i="12" a="1"/>
  <c r="L295" i="12" s="1"/>
  <c r="L296" i="12" a="1"/>
  <c r="L296" i="12" s="1"/>
  <c r="L297" i="12" a="1"/>
  <c r="L297" i="12"/>
  <c r="L298" i="12" a="1"/>
  <c r="L298" i="12" s="1"/>
  <c r="L299" i="12" a="1"/>
  <c r="L299" i="12" s="1"/>
  <c r="L300" i="12" a="1"/>
  <c r="L300" i="12" s="1"/>
  <c r="L301" i="12" a="1"/>
  <c r="L301" i="12"/>
  <c r="L302" i="12" a="1"/>
  <c r="L302" i="12"/>
  <c r="L303" i="12" a="1"/>
  <c r="L303" i="12"/>
  <c r="L304" i="12" a="1"/>
  <c r="L304" i="12"/>
  <c r="L305" i="12" a="1"/>
  <c r="L305" i="12"/>
  <c r="L306" i="12" a="1"/>
  <c r="L306" i="12"/>
  <c r="L307" i="12" a="1"/>
  <c r="L307" i="12"/>
  <c r="L308" i="12" a="1"/>
  <c r="L308" i="12"/>
  <c r="L309" i="12" a="1"/>
  <c r="L309" i="12"/>
  <c r="L310" i="12" a="1"/>
  <c r="L310" i="12"/>
  <c r="L311" i="12" a="1"/>
  <c r="L311" i="12"/>
  <c r="L312" i="12" a="1"/>
  <c r="L312" i="12"/>
  <c r="L313" i="12" a="1"/>
  <c r="L313" i="12"/>
  <c r="L314" i="12" a="1"/>
  <c r="L314" i="12"/>
  <c r="L315" i="12" a="1"/>
  <c r="L315" i="12"/>
  <c r="L316" i="12" a="1"/>
  <c r="L316" i="12"/>
  <c r="L317" i="12" a="1"/>
  <c r="L317" i="12"/>
  <c r="L318" i="12" a="1"/>
  <c r="L318" i="12"/>
  <c r="L319" i="12" a="1"/>
  <c r="L319" i="12"/>
  <c r="L320" i="12" a="1"/>
  <c r="L320" i="12"/>
  <c r="L321" i="12" a="1"/>
  <c r="L321" i="12"/>
  <c r="L322" i="12" a="1"/>
  <c r="L322" i="12"/>
  <c r="L323" i="12" a="1"/>
  <c r="L323" i="12"/>
  <c r="L324" i="12" a="1"/>
  <c r="L324" i="12"/>
  <c r="L325" i="12" a="1"/>
  <c r="L325" i="12"/>
  <c r="L326" i="12" a="1"/>
  <c r="L326" i="12"/>
  <c r="L327" i="12" a="1"/>
  <c r="L327" i="12"/>
  <c r="L328" i="12" a="1"/>
  <c r="L328" i="12"/>
  <c r="L329" i="12" a="1"/>
  <c r="L329" i="12"/>
  <c r="L330" i="12" a="1"/>
  <c r="L330" i="12"/>
  <c r="L331" i="12" a="1"/>
  <c r="L331" i="12"/>
  <c r="L332" i="12" a="1"/>
  <c r="L332" i="12"/>
  <c r="L333" i="12" a="1"/>
  <c r="L333" i="12"/>
  <c r="L334" i="12" a="1"/>
  <c r="L334" i="12"/>
  <c r="L335" i="12" a="1"/>
  <c r="L335" i="12"/>
  <c r="L336" i="12" a="1"/>
  <c r="L336" i="12"/>
  <c r="L337" i="12" a="1"/>
  <c r="L337" i="12"/>
  <c r="L338" i="12" a="1"/>
  <c r="L338" i="12"/>
  <c r="L339" i="12" a="1"/>
  <c r="L339" i="12"/>
  <c r="L340" i="12" a="1"/>
  <c r="L340" i="12"/>
  <c r="L341" i="12" a="1"/>
  <c r="L341" i="12"/>
  <c r="L342" i="12" a="1"/>
  <c r="L342" i="12"/>
  <c r="L343" i="12" a="1"/>
  <c r="L343" i="12"/>
  <c r="L344" i="12" a="1"/>
  <c r="L344" i="12"/>
  <c r="L345" i="12" a="1"/>
  <c r="L345" i="12"/>
  <c r="L346" i="12" a="1"/>
  <c r="L346" i="12"/>
  <c r="L347" i="12" a="1"/>
  <c r="L347" i="12"/>
  <c r="L348" i="12" a="1"/>
  <c r="L348" i="12"/>
  <c r="L349" i="12" a="1"/>
  <c r="L349" i="12"/>
  <c r="L350" i="12" a="1"/>
  <c r="L350" i="12"/>
  <c r="L351" i="12" a="1"/>
  <c r="L351" i="12"/>
  <c r="L352" i="12" a="1"/>
  <c r="L352" i="12"/>
  <c r="L353" i="12" a="1"/>
  <c r="L353" i="12"/>
  <c r="L354" i="12" a="1"/>
  <c r="L354" i="12"/>
  <c r="L355" i="12" a="1"/>
  <c r="L355" i="12"/>
  <c r="L356" i="12" a="1"/>
  <c r="L356" i="12"/>
  <c r="L357" i="12" a="1"/>
  <c r="L357" i="12"/>
  <c r="L358" i="12" a="1"/>
  <c r="L358" i="12"/>
  <c r="L359" i="12" a="1"/>
  <c r="L359" i="12"/>
  <c r="L360" i="12" a="1"/>
  <c r="L360" i="12"/>
  <c r="L361" i="12" a="1"/>
  <c r="L361" i="12"/>
  <c r="L362" i="12" a="1"/>
  <c r="L362" i="12"/>
  <c r="L363" i="12" a="1"/>
  <c r="L363" i="12"/>
  <c r="L364" i="12" a="1"/>
  <c r="L364" i="12"/>
  <c r="L365" i="12" a="1"/>
  <c r="L365" i="12"/>
  <c r="L366" i="12" a="1"/>
  <c r="L366" i="12"/>
  <c r="L367" i="12" a="1"/>
  <c r="L367" i="12"/>
  <c r="L368" i="12" a="1"/>
  <c r="L368" i="12"/>
  <c r="L369" i="12" a="1"/>
  <c r="L369" i="12"/>
  <c r="L370" i="12" a="1"/>
  <c r="L370" i="12"/>
  <c r="L371" i="12" a="1"/>
  <c r="L371" i="12"/>
  <c r="L372" i="12" a="1"/>
  <c r="L372" i="12"/>
  <c r="L373" i="12" a="1"/>
  <c r="L373" i="12"/>
  <c r="L374" i="12" a="1"/>
  <c r="L374" i="12"/>
  <c r="L375" i="12" a="1"/>
  <c r="L375" i="12"/>
  <c r="L376" i="12" a="1"/>
  <c r="L376" i="12"/>
  <c r="L377" i="12" a="1"/>
  <c r="L377" i="12"/>
  <c r="L378" i="12" a="1"/>
  <c r="L378" i="12"/>
  <c r="L379" i="12" a="1"/>
  <c r="L379" i="12"/>
  <c r="L380" i="12" a="1"/>
  <c r="L380" i="12"/>
  <c r="L381" i="12" a="1"/>
  <c r="L381" i="12"/>
  <c r="L382" i="12" a="1"/>
  <c r="L382" i="12"/>
  <c r="L383" i="12" a="1"/>
  <c r="L383" i="12"/>
  <c r="L384" i="12" a="1"/>
  <c r="L384" i="12"/>
  <c r="L385" i="12" a="1"/>
  <c r="L385" i="12"/>
  <c r="L386" i="12" a="1"/>
  <c r="L386" i="12"/>
  <c r="L387" i="12" a="1"/>
  <c r="L387" i="12"/>
  <c r="L388" i="12" a="1"/>
  <c r="L388" i="12"/>
  <c r="L389" i="12" a="1"/>
  <c r="L389" i="12"/>
  <c r="L390" i="12" a="1"/>
  <c r="L390" i="12"/>
  <c r="L391" i="12" a="1"/>
  <c r="L391" i="12"/>
  <c r="L392" i="12" a="1"/>
  <c r="L392" i="12"/>
  <c r="L393" i="12" a="1"/>
  <c r="L393" i="12"/>
  <c r="L394" i="12" a="1"/>
  <c r="L394" i="12"/>
  <c r="L395" i="12" a="1"/>
  <c r="L395" i="12"/>
  <c r="L396" i="12" a="1"/>
  <c r="L396" i="12"/>
  <c r="L397" i="12" a="1"/>
  <c r="L397" i="12"/>
  <c r="L398" i="12" a="1"/>
  <c r="L398" i="12"/>
  <c r="L399" i="12" a="1"/>
  <c r="L399" i="12"/>
  <c r="L400" i="12" a="1"/>
  <c r="L400" i="12" s="1"/>
  <c r="L401" i="12" a="1"/>
  <c r="L401" i="12"/>
  <c r="L402" i="12" a="1"/>
  <c r="L402" i="12" s="1"/>
  <c r="L403" i="12" a="1"/>
  <c r="L403" i="12"/>
  <c r="L404" i="12" a="1"/>
  <c r="L404" i="12" s="1"/>
  <c r="L405" i="12" a="1"/>
  <c r="L405" i="12"/>
  <c r="L406" i="12" a="1"/>
  <c r="L406" i="12" s="1"/>
  <c r="L407" i="12" a="1"/>
  <c r="L407" i="12"/>
  <c r="L408" i="12" a="1"/>
  <c r="L408" i="12" s="1"/>
  <c r="L409" i="12" a="1"/>
  <c r="L409" i="12"/>
  <c r="L410" i="12" a="1"/>
  <c r="L410" i="12" s="1"/>
  <c r="L411" i="12" a="1"/>
  <c r="L411" i="12"/>
  <c r="L412" i="12" a="1"/>
  <c r="L412" i="12" s="1"/>
  <c r="L413" i="12" a="1"/>
  <c r="L413" i="12"/>
  <c r="L414" i="12" a="1"/>
  <c r="L414" i="12" s="1"/>
  <c r="L415" i="12" a="1"/>
  <c r="L415" i="12"/>
  <c r="L416" i="12" a="1"/>
  <c r="L416" i="12" s="1"/>
  <c r="L417" i="12" a="1"/>
  <c r="L417" i="12"/>
  <c r="L418" i="12" a="1"/>
  <c r="L418" i="12" s="1"/>
  <c r="L419" i="12" a="1"/>
  <c r="L419" i="12"/>
  <c r="L420" i="12" a="1"/>
  <c r="L420" i="12" s="1"/>
  <c r="L421" i="12" a="1"/>
  <c r="L421" i="12"/>
  <c r="L422" i="12" a="1"/>
  <c r="L422" i="12" s="1"/>
  <c r="L423" i="12" a="1"/>
  <c r="L423" i="12"/>
  <c r="L424" i="12" a="1"/>
  <c r="L424" i="12" s="1"/>
  <c r="L425" i="12" a="1"/>
  <c r="L425" i="12"/>
  <c r="L426" i="12" a="1"/>
  <c r="L426" i="12" s="1"/>
  <c r="L427" i="12" a="1"/>
  <c r="L427" i="12"/>
  <c r="L428" i="12" a="1"/>
  <c r="L428" i="12" s="1"/>
  <c r="L429" i="12" a="1"/>
  <c r="L429" i="12"/>
  <c r="L430" i="12" a="1"/>
  <c r="L430" i="12" s="1"/>
  <c r="L431" i="12" a="1"/>
  <c r="L431" i="12"/>
  <c r="L432" i="12" a="1"/>
  <c r="L432" i="12" s="1"/>
  <c r="L433" i="12" a="1"/>
  <c r="L433" i="12"/>
  <c r="L434" i="12" a="1"/>
  <c r="L434" i="12" s="1"/>
  <c r="L435" i="12" a="1"/>
  <c r="L435" i="12"/>
  <c r="L436" i="12" a="1"/>
  <c r="L436" i="12" s="1"/>
  <c r="L437" i="12" a="1"/>
  <c r="L437" i="12"/>
  <c r="L438" i="12" a="1"/>
  <c r="L438" i="12" s="1"/>
  <c r="L439" i="12" a="1"/>
  <c r="L439" i="12"/>
  <c r="L440" i="12" a="1"/>
  <c r="L440" i="12" s="1"/>
  <c r="L441" i="12" a="1"/>
  <c r="L441" i="12"/>
  <c r="L442" i="12" a="1"/>
  <c r="L442" i="12" s="1"/>
  <c r="L443" i="12" a="1"/>
  <c r="L443" i="12"/>
  <c r="L444" i="12" a="1"/>
  <c r="L444" i="12" s="1"/>
  <c r="L445" i="12" a="1"/>
  <c r="L445" i="12"/>
  <c r="L446" i="12" a="1"/>
  <c r="L446" i="12" s="1"/>
  <c r="L447" i="12" a="1"/>
  <c r="L447" i="12"/>
  <c r="L448" i="12" a="1"/>
  <c r="L448" i="12" s="1"/>
  <c r="L449" i="12" a="1"/>
  <c r="L449" i="12"/>
  <c r="L450" i="12" a="1"/>
  <c r="L450" i="12" s="1"/>
  <c r="L451" i="12" a="1"/>
  <c r="L451" i="12"/>
  <c r="L452" i="12" a="1"/>
  <c r="L452" i="12" s="1"/>
  <c r="L453" i="12" a="1"/>
  <c r="L453" i="12"/>
  <c r="L454" i="12" a="1"/>
  <c r="L454" i="12" s="1"/>
  <c r="L455" i="12" a="1"/>
  <c r="L455" i="12"/>
  <c r="L456" i="12" a="1"/>
  <c r="L456" i="12" s="1"/>
  <c r="L457" i="12" a="1"/>
  <c r="L457" i="12"/>
  <c r="L458" i="12" a="1"/>
  <c r="L458" i="12" s="1"/>
  <c r="L459" i="12" a="1"/>
  <c r="L459" i="12"/>
  <c r="L460" i="12" a="1"/>
  <c r="L460" i="12" s="1"/>
  <c r="L461" i="12" a="1"/>
  <c r="L461" i="12"/>
  <c r="L462" i="12" a="1"/>
  <c r="L462" i="12" s="1"/>
  <c r="L463" i="12" a="1"/>
  <c r="L463" i="12"/>
  <c r="L464" i="12" a="1"/>
  <c r="L464" i="12" s="1"/>
  <c r="L465" i="12" a="1"/>
  <c r="L465" i="12"/>
  <c r="L466" i="12" a="1"/>
  <c r="L466" i="12" s="1"/>
  <c r="L467" i="12" a="1"/>
  <c r="L467" i="12"/>
  <c r="L468" i="12" a="1"/>
  <c r="L468" i="12" s="1"/>
  <c r="L469" i="12" a="1"/>
  <c r="L469" i="12"/>
  <c r="L470" i="12" a="1"/>
  <c r="L470" i="12" s="1"/>
  <c r="L471" i="12" a="1"/>
  <c r="L471" i="12"/>
  <c r="L472" i="12" a="1"/>
  <c r="L472" i="12" s="1"/>
  <c r="L473" i="12" a="1"/>
  <c r="L473" i="12"/>
  <c r="L474" i="12" a="1"/>
  <c r="L474" i="12" s="1"/>
  <c r="L475" i="12" a="1"/>
  <c r="L475" i="12"/>
  <c r="L476" i="12" a="1"/>
  <c r="L476" i="12" s="1"/>
  <c r="L477" i="12" a="1"/>
  <c r="L477" i="12"/>
  <c r="L478" i="12" a="1"/>
  <c r="L478" i="12" s="1"/>
  <c r="L479" i="12" a="1"/>
  <c r="L479" i="12"/>
  <c r="L480" i="12" a="1"/>
  <c r="L480" i="12" s="1"/>
  <c r="L481" i="12" a="1"/>
  <c r="L481" i="12"/>
  <c r="L482" i="12" a="1"/>
  <c r="L482" i="12" s="1"/>
  <c r="L483" i="12" a="1"/>
  <c r="L483" i="12"/>
  <c r="L484" i="12" a="1"/>
  <c r="L484" i="12" s="1"/>
  <c r="L485" i="12" a="1"/>
  <c r="L485" i="12"/>
  <c r="L486" i="12" a="1"/>
  <c r="L486" i="12" s="1"/>
  <c r="L487" i="12" a="1"/>
  <c r="L487" i="12"/>
  <c r="L488" i="12" a="1"/>
  <c r="L488" i="12" s="1"/>
  <c r="L489" i="12" a="1"/>
  <c r="L489" i="12"/>
  <c r="L490" i="12" a="1"/>
  <c r="L490" i="12" s="1"/>
  <c r="L491" i="12" a="1"/>
  <c r="L491" i="12"/>
  <c r="L492" i="12" a="1"/>
  <c r="L492" i="12" s="1"/>
  <c r="L493" i="12" a="1"/>
  <c r="L493" i="12"/>
  <c r="L494" i="12" a="1"/>
  <c r="L494" i="12" s="1"/>
  <c r="L495" i="12" a="1"/>
  <c r="L495" i="12"/>
  <c r="L496" i="12" a="1"/>
  <c r="L496" i="12" s="1"/>
  <c r="L497" i="12" a="1"/>
  <c r="L497" i="12"/>
  <c r="L498" i="12" a="1"/>
  <c r="L498" i="12" s="1"/>
  <c r="L499" i="12" a="1"/>
  <c r="L499" i="12"/>
  <c r="L500" i="12" a="1"/>
  <c r="L500" i="12" s="1"/>
  <c r="L501" i="12" a="1"/>
  <c r="L501" i="12"/>
  <c r="L502" i="12" a="1"/>
  <c r="L502" i="12" s="1"/>
  <c r="L503" i="12" a="1"/>
  <c r="L503" i="12"/>
  <c r="L504" i="12" a="1"/>
  <c r="L504" i="12" s="1"/>
  <c r="L505" i="12" a="1"/>
  <c r="L505" i="12"/>
  <c r="L506" i="12" a="1"/>
  <c r="L506" i="12" s="1"/>
  <c r="L507" i="12" a="1"/>
  <c r="L507" i="12"/>
  <c r="L508" i="12" a="1"/>
  <c r="L508" i="12" s="1"/>
  <c r="L509" i="12" a="1"/>
  <c r="L509" i="12"/>
  <c r="L510" i="12" a="1"/>
  <c r="L510" i="12" s="1"/>
  <c r="L511" i="12" a="1"/>
  <c r="L511" i="12"/>
  <c r="L512" i="12" a="1"/>
  <c r="L512" i="12" s="1"/>
  <c r="L513" i="12" a="1"/>
  <c r="L513" i="12"/>
  <c r="L514" i="12" a="1"/>
  <c r="L514" i="12" s="1"/>
  <c r="L515" i="12" a="1"/>
  <c r="L515" i="12"/>
  <c r="L516" i="12" a="1"/>
  <c r="L516" i="12" s="1"/>
  <c r="L517" i="12" a="1"/>
  <c r="L517" i="12"/>
  <c r="L518" i="12" a="1"/>
  <c r="L518" i="12" s="1"/>
  <c r="L519" i="12" a="1"/>
  <c r="L519" i="12"/>
  <c r="L520" i="12" a="1"/>
  <c r="L520" i="12" s="1"/>
  <c r="L521" i="12" a="1"/>
  <c r="L521" i="12"/>
  <c r="L522" i="12" a="1"/>
  <c r="L522" i="12" s="1"/>
  <c r="L523" i="12" a="1"/>
  <c r="L523" i="12"/>
  <c r="L524" i="12" a="1"/>
  <c r="L524" i="12" s="1"/>
  <c r="L525" i="12" a="1"/>
  <c r="L525" i="12"/>
  <c r="L526" i="12" a="1"/>
  <c r="L526" i="12" s="1"/>
  <c r="L527" i="12" a="1"/>
  <c r="L527" i="12"/>
  <c r="L528" i="12" a="1"/>
  <c r="L528" i="12" s="1"/>
  <c r="L529" i="12" a="1"/>
  <c r="L529" i="12"/>
  <c r="L530" i="12" a="1"/>
  <c r="L530" i="12" s="1"/>
  <c r="L531" i="12" a="1"/>
  <c r="L531" i="12"/>
  <c r="L532" i="12" a="1"/>
  <c r="L532" i="12" s="1"/>
  <c r="L533" i="12" a="1"/>
  <c r="L533" i="12"/>
  <c r="L534" i="12" a="1"/>
  <c r="L534" i="12" s="1"/>
  <c r="L535" i="12" a="1"/>
  <c r="L535" i="12"/>
  <c r="L536" i="12" a="1"/>
  <c r="L536" i="12" s="1"/>
  <c r="L537" i="12" a="1"/>
  <c r="L537" i="12"/>
  <c r="L538" i="12" a="1"/>
  <c r="L538" i="12" s="1"/>
  <c r="L539" i="12" a="1"/>
  <c r="L539" i="12"/>
  <c r="L540" i="12" a="1"/>
  <c r="L540" i="12" s="1"/>
  <c r="L541" i="12" a="1"/>
  <c r="L541" i="12"/>
  <c r="L542" i="12" a="1"/>
  <c r="L542" i="12" s="1"/>
  <c r="L543" i="12" a="1"/>
  <c r="L543" i="12"/>
  <c r="L544" i="12" a="1"/>
  <c r="L544" i="12" s="1"/>
  <c r="L545" i="12" a="1"/>
  <c r="L545" i="12"/>
  <c r="L546" i="12" a="1"/>
  <c r="L546" i="12" s="1"/>
  <c r="L547" i="12" a="1"/>
  <c r="L547" i="12"/>
  <c r="L548" i="12" a="1"/>
  <c r="L548" i="12" s="1"/>
  <c r="L549" i="12" a="1"/>
  <c r="L549" i="12"/>
  <c r="L550" i="12" a="1"/>
  <c r="L550" i="12" s="1"/>
  <c r="L551" i="12" a="1"/>
  <c r="L551" i="12"/>
  <c r="L552" i="12" a="1"/>
  <c r="L552" i="12" s="1"/>
  <c r="L553" i="12" a="1"/>
  <c r="L553" i="12"/>
  <c r="L554" i="12" a="1"/>
  <c r="L554" i="12" s="1"/>
  <c r="L555" i="12" a="1"/>
  <c r="L555" i="12"/>
  <c r="L556" i="12" a="1"/>
  <c r="L556" i="12" s="1"/>
  <c r="L557" i="12" a="1"/>
  <c r="L557" i="12"/>
  <c r="L558" i="12" a="1"/>
  <c r="L558" i="12" s="1"/>
  <c r="L559" i="12" a="1"/>
  <c r="L559" i="12"/>
  <c r="L560" i="12" a="1"/>
  <c r="L560" i="12" s="1"/>
  <c r="L561" i="12" a="1"/>
  <c r="L561" i="12"/>
  <c r="L562" i="12" a="1"/>
  <c r="L562" i="12" s="1"/>
  <c r="L563" i="12" a="1"/>
  <c r="L563" i="12"/>
  <c r="L564" i="12" a="1"/>
  <c r="L564" i="12" s="1"/>
  <c r="L565" i="12" a="1"/>
  <c r="L565" i="12"/>
  <c r="L566" i="12" a="1"/>
  <c r="L566" i="12" s="1"/>
  <c r="L567" i="12" a="1"/>
  <c r="L567" i="12"/>
  <c r="L568" i="12" a="1"/>
  <c r="L568" i="12" s="1"/>
  <c r="L569" i="12" a="1"/>
  <c r="L569" i="12"/>
  <c r="L570" i="12" a="1"/>
  <c r="L570" i="12" s="1"/>
  <c r="L571" i="12" a="1"/>
  <c r="L571" i="12"/>
  <c r="L572" i="12" a="1"/>
  <c r="L572" i="12" s="1"/>
  <c r="L573" i="12" a="1"/>
  <c r="L573" i="12"/>
  <c r="L574" i="12" a="1"/>
  <c r="L574" i="12" s="1"/>
  <c r="L575" i="12" a="1"/>
  <c r="L575" i="12"/>
  <c r="L576" i="12" a="1"/>
  <c r="L576" i="12" s="1"/>
  <c r="L577" i="12" a="1"/>
  <c r="L577" i="12"/>
  <c r="L578" i="12" a="1"/>
  <c r="L578" i="12" s="1"/>
  <c r="L579" i="12" a="1"/>
  <c r="L579" i="12"/>
  <c r="L580" i="12" a="1"/>
  <c r="L580" i="12" s="1"/>
  <c r="L581" i="12" a="1"/>
  <c r="L581" i="12"/>
  <c r="L582" i="12" a="1"/>
  <c r="L582" i="12" s="1"/>
  <c r="L583" i="12" a="1"/>
  <c r="L583" i="12"/>
  <c r="L584" i="12" a="1"/>
  <c r="L584" i="12" s="1"/>
  <c r="L585" i="12" a="1"/>
  <c r="L585" i="12"/>
  <c r="L586" i="12" a="1"/>
  <c r="L586" i="12" s="1"/>
  <c r="L587" i="12" a="1"/>
  <c r="L587" i="12"/>
  <c r="L588" i="12" a="1"/>
  <c r="L588" i="12" s="1"/>
  <c r="L589" i="12" a="1"/>
  <c r="L589" i="12"/>
  <c r="L590" i="12" a="1"/>
  <c r="L590" i="12" s="1"/>
  <c r="L591" i="12" a="1"/>
  <c r="L591" i="12"/>
  <c r="L592" i="12" a="1"/>
  <c r="L592" i="12" s="1"/>
  <c r="L593" i="12" a="1"/>
  <c r="L593" i="12"/>
  <c r="L594" i="12" a="1"/>
  <c r="L594" i="12" s="1"/>
  <c r="L595" i="12" a="1"/>
  <c r="L595" i="12"/>
  <c r="L596" i="12" a="1"/>
  <c r="L596" i="12" s="1"/>
  <c r="L597" i="12" a="1"/>
  <c r="L597" i="12"/>
  <c r="L598" i="12" a="1"/>
  <c r="L598" i="12" s="1"/>
  <c r="L599" i="12" a="1"/>
  <c r="L599" i="12"/>
  <c r="L600" i="12" a="1"/>
  <c r="L600" i="12" s="1"/>
  <c r="L601" i="12" a="1"/>
  <c r="L601" i="12"/>
  <c r="L602" i="12" a="1"/>
  <c r="L602" i="12" s="1"/>
  <c r="L603" i="12" a="1"/>
  <c r="L603" i="12"/>
  <c r="L604" i="12" a="1"/>
  <c r="L604" i="12" s="1"/>
  <c r="L605" i="12" a="1"/>
  <c r="L605" i="12"/>
  <c r="L606" i="12" a="1"/>
  <c r="L606" i="12" s="1"/>
  <c r="L607" i="12" a="1"/>
  <c r="L607" i="12"/>
  <c r="L608" i="12" a="1"/>
  <c r="L608" i="12" s="1"/>
  <c r="L609" i="12" a="1"/>
  <c r="L609" i="12"/>
  <c r="L610" i="12" a="1"/>
  <c r="L610" i="12" s="1"/>
  <c r="L611" i="12" a="1"/>
  <c r="L611" i="12"/>
  <c r="L612" i="12" a="1"/>
  <c r="L612" i="12" s="1"/>
  <c r="L613" i="12" a="1"/>
  <c r="L613" i="12"/>
  <c r="L614" i="12" a="1"/>
  <c r="L614" i="12" s="1"/>
  <c r="L615" i="12" a="1"/>
  <c r="L615" i="12"/>
  <c r="L616" i="12" a="1"/>
  <c r="L616" i="12" s="1"/>
  <c r="L617" i="12" a="1"/>
  <c r="L617" i="12"/>
  <c r="L618" i="12" a="1"/>
  <c r="L618" i="12" s="1"/>
  <c r="L619" i="12" a="1"/>
  <c r="L619" i="12"/>
  <c r="L620" i="12" a="1"/>
  <c r="L620" i="12" s="1"/>
  <c r="L621" i="12" a="1"/>
  <c r="L621" i="12"/>
  <c r="L622" i="12" a="1"/>
  <c r="L622" i="12" s="1"/>
  <c r="L623" i="12" a="1"/>
  <c r="L623" i="12"/>
  <c r="L624" i="12" a="1"/>
  <c r="L624" i="12" s="1"/>
  <c r="L625" i="12" a="1"/>
  <c r="L625" i="12"/>
  <c r="L626" i="12" a="1"/>
  <c r="L626" i="12" s="1"/>
  <c r="L627" i="12" a="1"/>
  <c r="L627" i="12"/>
  <c r="L628" i="12" a="1"/>
  <c r="L628" i="12" s="1"/>
  <c r="L629" i="12" a="1"/>
  <c r="L629" i="12"/>
  <c r="L630" i="12" a="1"/>
  <c r="L630" i="12" s="1"/>
  <c r="L631" i="12" a="1"/>
  <c r="L631" i="12"/>
  <c r="L632" i="12" a="1"/>
  <c r="L632" i="12" s="1"/>
  <c r="L633" i="12" a="1"/>
  <c r="L633" i="12"/>
  <c r="L634" i="12" a="1"/>
  <c r="L634" i="12" s="1"/>
  <c r="L635" i="12" a="1"/>
  <c r="L635" i="12"/>
  <c r="L636" i="12" a="1"/>
  <c r="L636" i="12" s="1"/>
  <c r="L637" i="12" a="1"/>
  <c r="L637" i="12"/>
  <c r="L638" i="12" a="1"/>
  <c r="L638" i="12" s="1"/>
  <c r="L639" i="12" a="1"/>
  <c r="L639" i="12"/>
  <c r="L640" i="12" a="1"/>
  <c r="L640" i="12" s="1"/>
  <c r="L641" i="12" a="1"/>
  <c r="L641" i="12"/>
  <c r="L642" i="12" a="1"/>
  <c r="L642" i="12" s="1"/>
  <c r="L643" i="12" a="1"/>
  <c r="L643" i="12"/>
  <c r="L644" i="12" a="1"/>
  <c r="L644" i="12" s="1"/>
  <c r="L645" i="12" a="1"/>
  <c r="L645" i="12"/>
  <c r="L646" i="12" a="1"/>
  <c r="L646" i="12" s="1"/>
  <c r="L647" i="12" a="1"/>
  <c r="L647" i="12"/>
  <c r="L648" i="12" a="1"/>
  <c r="L648" i="12" s="1"/>
  <c r="L649" i="12" a="1"/>
  <c r="L649" i="12"/>
  <c r="L650" i="12" a="1"/>
  <c r="L650" i="12" s="1"/>
  <c r="L651" i="12" a="1"/>
  <c r="L651" i="12"/>
  <c r="L652" i="12" a="1"/>
  <c r="L652" i="12" s="1"/>
  <c r="L653" i="12" a="1"/>
  <c r="L653" i="12"/>
  <c r="L654" i="12" a="1"/>
  <c r="L654" i="12" s="1"/>
  <c r="L655" i="12" a="1"/>
  <c r="L655" i="12"/>
  <c r="L656" i="12" a="1"/>
  <c r="L656" i="12" s="1"/>
  <c r="L657" i="12" a="1"/>
  <c r="L657" i="12"/>
  <c r="L658" i="12" a="1"/>
  <c r="L658" i="12" s="1"/>
  <c r="L659" i="12" a="1"/>
  <c r="L659" i="12"/>
  <c r="L660" i="12" a="1"/>
  <c r="L660" i="12" s="1"/>
  <c r="L661" i="12" a="1"/>
  <c r="L661" i="12"/>
  <c r="L662" i="12" a="1"/>
  <c r="L662" i="12" s="1"/>
  <c r="L663" i="12" a="1"/>
  <c r="L663" i="12"/>
  <c r="L664" i="12" a="1"/>
  <c r="L664" i="12" s="1"/>
  <c r="L665" i="12" a="1"/>
  <c r="L665" i="12"/>
  <c r="L666" i="12" a="1"/>
  <c r="L666" i="12" s="1"/>
  <c r="L667" i="12" a="1"/>
  <c r="L667" i="12"/>
  <c r="L668" i="12" a="1"/>
  <c r="L668" i="12" s="1"/>
  <c r="L669" i="12" a="1"/>
  <c r="L669" i="12"/>
  <c r="L670" i="12" a="1"/>
  <c r="L670" i="12" s="1"/>
  <c r="L671" i="12" a="1"/>
  <c r="L671" i="12"/>
  <c r="L672" i="12" a="1"/>
  <c r="L672" i="12" s="1"/>
  <c r="L673" i="12" a="1"/>
  <c r="L673" i="12"/>
  <c r="L674" i="12" a="1"/>
  <c r="L674" i="12" s="1"/>
  <c r="L675" i="12" a="1"/>
  <c r="L675" i="12"/>
  <c r="L676" i="12" a="1"/>
  <c r="L676" i="12" s="1"/>
  <c r="L677" i="12" a="1"/>
  <c r="L677" i="12"/>
  <c r="L678" i="12" a="1"/>
  <c r="L678" i="12" s="1"/>
  <c r="L679" i="12" a="1"/>
  <c r="L679" i="12"/>
  <c r="L680" i="12" a="1"/>
  <c r="L680" i="12" s="1"/>
  <c r="L681" i="12" a="1"/>
  <c r="L681" i="12"/>
  <c r="L682" i="12" a="1"/>
  <c r="L682" i="12" s="1"/>
  <c r="L683" i="12" a="1"/>
  <c r="L683" i="12"/>
  <c r="L684" i="12" a="1"/>
  <c r="L684" i="12" s="1"/>
  <c r="L685" i="12" a="1"/>
  <c r="L685" i="12"/>
  <c r="L686" i="12" a="1"/>
  <c r="L686" i="12" s="1"/>
  <c r="L687" i="12" a="1"/>
  <c r="L687" i="12"/>
  <c r="L688" i="12" a="1"/>
  <c r="L688" i="12" s="1"/>
  <c r="L689" i="12" a="1"/>
  <c r="L689" i="12"/>
  <c r="L690" i="12" a="1"/>
  <c r="L690" i="12" s="1"/>
  <c r="L691" i="12" a="1"/>
  <c r="L691" i="12"/>
  <c r="L692" i="12" a="1"/>
  <c r="L692" i="12" s="1"/>
  <c r="L693" i="12" a="1"/>
  <c r="L693" i="12"/>
  <c r="L694" i="12" a="1"/>
  <c r="L694" i="12" s="1"/>
  <c r="L695" i="12" a="1"/>
  <c r="L695" i="12"/>
  <c r="K2" i="12"/>
  <c r="K3" i="12" a="1"/>
  <c r="K3" i="12" s="1"/>
  <c r="K4" i="12" a="1"/>
  <c r="K4" i="12" s="1"/>
  <c r="K5" i="12" a="1"/>
  <c r="K5" i="12" s="1"/>
  <c r="K6" i="12" a="1"/>
  <c r="K6" i="12" s="1"/>
  <c r="K7" i="12" a="1"/>
  <c r="K7" i="12" s="1"/>
  <c r="K8" i="12" a="1"/>
  <c r="K8" i="12" s="1"/>
  <c r="K9" i="12" a="1"/>
  <c r="K9" i="12" s="1"/>
  <c r="K10" i="12" a="1"/>
  <c r="K10" i="12" s="1"/>
  <c r="K11" i="12" a="1"/>
  <c r="K11" i="12" s="1"/>
  <c r="K12" i="12" a="1"/>
  <c r="K12" i="12" s="1"/>
  <c r="K13" i="12" a="1"/>
  <c r="K13" i="12" s="1"/>
  <c r="K14" i="12" a="1"/>
  <c r="K14" i="12" s="1"/>
  <c r="K15" i="12" a="1"/>
  <c r="K15" i="12" s="1"/>
  <c r="K16" i="12" a="1"/>
  <c r="K16" i="12" s="1"/>
  <c r="K17" i="12" a="1"/>
  <c r="K17" i="12" s="1"/>
  <c r="K18" i="12" a="1"/>
  <c r="K18" i="12" s="1"/>
  <c r="K19" i="12" a="1"/>
  <c r="K19" i="12" s="1"/>
  <c r="K20" i="12" a="1"/>
  <c r="K20" i="12" s="1"/>
  <c r="K21" i="12" a="1"/>
  <c r="K21" i="12" s="1"/>
  <c r="K22" i="12" a="1"/>
  <c r="K22" i="12" s="1"/>
  <c r="K23" i="12" a="1"/>
  <c r="K23" i="12" s="1"/>
  <c r="K24" i="12" a="1"/>
  <c r="K24" i="12" s="1"/>
  <c r="K25" i="12" a="1"/>
  <c r="K25" i="12" s="1"/>
  <c r="K26" i="12" a="1"/>
  <c r="K26" i="12" s="1"/>
  <c r="K27" i="12" a="1"/>
  <c r="K27" i="12" s="1"/>
  <c r="K28" i="12" a="1"/>
  <c r="K28" i="12"/>
  <c r="K29" i="12" a="1"/>
  <c r="K29" i="12" s="1"/>
  <c r="K30" i="12" a="1"/>
  <c r="K30" i="12" s="1"/>
  <c r="K31" i="12" a="1"/>
  <c r="K31" i="12" s="1"/>
  <c r="K32" i="12" a="1"/>
  <c r="K32" i="12" s="1"/>
  <c r="K33" i="12" a="1"/>
  <c r="K33" i="12" s="1"/>
  <c r="K34" i="12" a="1"/>
  <c r="K34" i="12" s="1"/>
  <c r="K35" i="12" a="1"/>
  <c r="K35" i="12" s="1"/>
  <c r="K36" i="12" a="1"/>
  <c r="K36" i="12" s="1"/>
  <c r="K37" i="12" a="1"/>
  <c r="K37" i="12" s="1"/>
  <c r="K38" i="12" a="1"/>
  <c r="K38" i="12" s="1"/>
  <c r="K39" i="12" a="1"/>
  <c r="K39" i="12" s="1"/>
  <c r="K40" i="12" a="1"/>
  <c r="K40" i="12" s="1"/>
  <c r="K41" i="12" a="1"/>
  <c r="K41" i="12" s="1"/>
  <c r="K42" i="12" a="1"/>
  <c r="K42" i="12"/>
  <c r="K43" i="12" a="1"/>
  <c r="K43" i="12" s="1"/>
  <c r="K44" i="12" a="1"/>
  <c r="K44" i="12" s="1"/>
  <c r="K45" i="12" a="1"/>
  <c r="K45" i="12" s="1"/>
  <c r="K46" i="12" a="1"/>
  <c r="K46" i="12" s="1"/>
  <c r="K47" i="12" a="1"/>
  <c r="K47" i="12" s="1"/>
  <c r="K48" i="12" a="1"/>
  <c r="K48" i="12" s="1"/>
  <c r="K49" i="12" a="1"/>
  <c r="K49" i="12" s="1"/>
  <c r="K50" i="12" a="1"/>
  <c r="K50" i="12"/>
  <c r="K51" i="12" a="1"/>
  <c r="K51" i="12" s="1"/>
  <c r="K52" i="12" a="1"/>
  <c r="K52" i="12" s="1"/>
  <c r="K53" i="12" a="1"/>
  <c r="K53" i="12" s="1"/>
  <c r="K54" i="12" a="1"/>
  <c r="K54" i="12" s="1"/>
  <c r="K55" i="12" a="1"/>
  <c r="K55" i="12" s="1"/>
  <c r="K56" i="12" a="1"/>
  <c r="K56" i="12" s="1"/>
  <c r="K57" i="12" a="1"/>
  <c r="K57" i="12" s="1"/>
  <c r="K58" i="12" a="1"/>
  <c r="K58" i="12" s="1"/>
  <c r="K59" i="12" a="1"/>
  <c r="K59" i="12" s="1"/>
  <c r="K60" i="12" a="1"/>
  <c r="K60" i="12" s="1"/>
  <c r="K61" i="12" a="1"/>
  <c r="K61" i="12" s="1"/>
  <c r="K62" i="12" a="1"/>
  <c r="K62" i="12" s="1"/>
  <c r="K63" i="12" a="1"/>
  <c r="K63" i="12" s="1"/>
  <c r="K64" i="12" a="1"/>
  <c r="K64" i="12" s="1"/>
  <c r="K65" i="12" a="1"/>
  <c r="K65" i="12" s="1"/>
  <c r="K66" i="12" a="1"/>
  <c r="K66" i="12" s="1"/>
  <c r="K67" i="12" a="1"/>
  <c r="K67" i="12" s="1"/>
  <c r="K68" i="12" a="1"/>
  <c r="K68" i="12" s="1"/>
  <c r="K69" i="12" a="1"/>
  <c r="K69" i="12" s="1"/>
  <c r="K70" i="12" a="1"/>
  <c r="K70" i="12" s="1"/>
  <c r="K71" i="12" a="1"/>
  <c r="K71" i="12" s="1"/>
  <c r="K72" i="12" a="1"/>
  <c r="K72" i="12" s="1"/>
  <c r="K73" i="12" a="1"/>
  <c r="K73" i="12" s="1"/>
  <c r="K74" i="12" a="1"/>
  <c r="K74" i="12" s="1"/>
  <c r="K75" i="12" a="1"/>
  <c r="K75" i="12" s="1"/>
  <c r="K76" i="12" a="1"/>
  <c r="K76" i="12"/>
  <c r="K77" i="12" a="1"/>
  <c r="K77" i="12" s="1"/>
  <c r="K78" i="12" a="1"/>
  <c r="K78" i="12" s="1"/>
  <c r="K79" i="12" a="1"/>
  <c r="K79" i="12" s="1"/>
  <c r="K80" i="12" a="1"/>
  <c r="K80" i="12" s="1"/>
  <c r="K81" i="12" a="1"/>
  <c r="K81" i="12" s="1"/>
  <c r="K82" i="12" a="1"/>
  <c r="K82" i="12" s="1"/>
  <c r="K83" i="12" a="1"/>
  <c r="K83" i="12" s="1"/>
  <c r="K84" i="12" a="1"/>
  <c r="K84" i="12" s="1"/>
  <c r="K85" i="12" a="1"/>
  <c r="K85" i="12" s="1"/>
  <c r="K86" i="12" a="1"/>
  <c r="K86" i="12" s="1"/>
  <c r="K87" i="12" a="1"/>
  <c r="K87" i="12" s="1"/>
  <c r="K88" i="12" a="1"/>
  <c r="K88" i="12" s="1"/>
  <c r="K89" i="12" a="1"/>
  <c r="K89" i="12" s="1"/>
  <c r="K90" i="12" a="1"/>
  <c r="K90" i="12" s="1"/>
  <c r="K91" i="12" a="1"/>
  <c r="K91" i="12" s="1"/>
  <c r="K92" i="12" a="1"/>
  <c r="K92" i="12"/>
  <c r="K93" i="12" a="1"/>
  <c r="K93" i="12" s="1"/>
  <c r="K94" i="12" a="1"/>
  <c r="K94" i="12" s="1"/>
  <c r="K95" i="12" a="1"/>
  <c r="K95" i="12" s="1"/>
  <c r="K96" i="12" a="1"/>
  <c r="K96" i="12" s="1"/>
  <c r="K97" i="12" a="1"/>
  <c r="K97" i="12" s="1"/>
  <c r="K98" i="12" a="1"/>
  <c r="K98" i="12" s="1"/>
  <c r="K99" i="12" a="1"/>
  <c r="K99" i="12" s="1"/>
  <c r="K100" i="12" a="1"/>
  <c r="K100" i="12"/>
  <c r="K101" i="12" a="1"/>
  <c r="K101" i="12" s="1"/>
  <c r="K102" i="12" a="1"/>
  <c r="K102" i="12" s="1"/>
  <c r="K103" i="12" a="1"/>
  <c r="K103" i="12" s="1"/>
  <c r="K104" i="12" a="1"/>
  <c r="K104" i="12" s="1"/>
  <c r="K105" i="12" a="1"/>
  <c r="K105" i="12" s="1"/>
  <c r="K106" i="12" a="1"/>
  <c r="K106" i="12" s="1"/>
  <c r="K107" i="12" a="1"/>
  <c r="K107" i="12" s="1"/>
  <c r="K108" i="12" a="1"/>
  <c r="K108" i="12"/>
  <c r="K109" i="12" a="1"/>
  <c r="K109" i="12" s="1"/>
  <c r="K110" i="12" a="1"/>
  <c r="K110" i="12" s="1"/>
  <c r="K111" i="12" a="1"/>
  <c r="K111" i="12" s="1"/>
  <c r="K112" i="12" a="1"/>
  <c r="K112" i="12" s="1"/>
  <c r="K113" i="12" a="1"/>
  <c r="K113" i="12" s="1"/>
  <c r="K114" i="12" a="1"/>
  <c r="K114" i="12" s="1"/>
  <c r="K115" i="12" a="1"/>
  <c r="K115" i="12" s="1"/>
  <c r="K116" i="12" a="1"/>
  <c r="K116" i="12" s="1"/>
  <c r="K117" i="12" a="1"/>
  <c r="K117" i="12" s="1"/>
  <c r="K118" i="12" a="1"/>
  <c r="K118" i="12" s="1"/>
  <c r="K119" i="12" a="1"/>
  <c r="K119" i="12" s="1"/>
  <c r="K120" i="12" a="1"/>
  <c r="K120" i="12" s="1"/>
  <c r="K121" i="12" a="1"/>
  <c r="K121" i="12" s="1"/>
  <c r="K122" i="12" a="1"/>
  <c r="K122" i="12" s="1"/>
  <c r="K123" i="12" a="1"/>
  <c r="K123" i="12" s="1"/>
  <c r="K124" i="12" a="1"/>
  <c r="K124" i="12"/>
  <c r="K125" i="12" a="1"/>
  <c r="K125" i="12" s="1"/>
  <c r="K126" i="12" a="1"/>
  <c r="K126" i="12" s="1"/>
  <c r="K127" i="12" a="1"/>
  <c r="K127" i="12" s="1"/>
  <c r="K128" i="12" a="1"/>
  <c r="K128" i="12" s="1"/>
  <c r="K129" i="12" a="1"/>
  <c r="K129" i="12" s="1"/>
  <c r="K130" i="12" a="1"/>
  <c r="K130" i="12" s="1"/>
  <c r="K131" i="12" a="1"/>
  <c r="K131" i="12" s="1"/>
  <c r="K132" i="12" a="1"/>
  <c r="K132" i="12"/>
  <c r="K133" i="12" a="1"/>
  <c r="K133" i="12" s="1"/>
  <c r="K134" i="12" a="1"/>
  <c r="K134" i="12" s="1"/>
  <c r="K135" i="12" a="1"/>
  <c r="K135" i="12" s="1"/>
  <c r="K136" i="12" a="1"/>
  <c r="K136" i="12" s="1"/>
  <c r="K137" i="12" a="1"/>
  <c r="K137" i="12" s="1"/>
  <c r="K138" i="12" a="1"/>
  <c r="K138" i="12" s="1"/>
  <c r="K139" i="12" a="1"/>
  <c r="K139" i="12" s="1"/>
  <c r="K140" i="12" a="1"/>
  <c r="K140" i="12"/>
  <c r="K141" i="12" a="1"/>
  <c r="K141" i="12" s="1"/>
  <c r="K142" i="12" a="1"/>
  <c r="K142" i="12" s="1"/>
  <c r="K143" i="12" a="1"/>
  <c r="K143" i="12" s="1"/>
  <c r="K144" i="12" a="1"/>
  <c r="K144" i="12" s="1"/>
  <c r="K145" i="12" a="1"/>
  <c r="K145" i="12" s="1"/>
  <c r="K146" i="12" a="1"/>
  <c r="K146" i="12" s="1"/>
  <c r="K147" i="12" a="1"/>
  <c r="K147" i="12" s="1"/>
  <c r="K148" i="12" a="1"/>
  <c r="K148" i="12" s="1"/>
  <c r="K149" i="12" a="1"/>
  <c r="K149" i="12" s="1"/>
  <c r="K150" i="12" a="1"/>
  <c r="K150" i="12" s="1"/>
  <c r="K151" i="12" a="1"/>
  <c r="K151" i="12" s="1"/>
  <c r="K152" i="12" a="1"/>
  <c r="K152" i="12" s="1"/>
  <c r="K153" i="12" a="1"/>
  <c r="K153" i="12" s="1"/>
  <c r="K154" i="12" a="1"/>
  <c r="K154" i="12" s="1"/>
  <c r="K155" i="12" a="1"/>
  <c r="K155" i="12" s="1"/>
  <c r="K156" i="12" a="1"/>
  <c r="K156" i="12" s="1"/>
  <c r="K157" i="12" a="1"/>
  <c r="K157" i="12" s="1"/>
  <c r="K158" i="12" a="1"/>
  <c r="K158" i="12" s="1"/>
  <c r="K159" i="12" a="1"/>
  <c r="K159" i="12" s="1"/>
  <c r="K160" i="12" a="1"/>
  <c r="K160" i="12" s="1"/>
  <c r="K161" i="12" a="1"/>
  <c r="K161" i="12" s="1"/>
  <c r="K162" i="12" a="1"/>
  <c r="K162" i="12"/>
  <c r="K163" i="12" a="1"/>
  <c r="K163" i="12" s="1"/>
  <c r="K164" i="12" a="1"/>
  <c r="K164" i="12" s="1"/>
  <c r="K165" i="12" a="1"/>
  <c r="K165" i="12" s="1"/>
  <c r="K166" i="12" a="1"/>
  <c r="K166" i="12" s="1"/>
  <c r="K167" i="12" a="1"/>
  <c r="K167" i="12" s="1"/>
  <c r="K168" i="12" a="1"/>
  <c r="K168" i="12" s="1"/>
  <c r="K169" i="12" a="1"/>
  <c r="K169" i="12" s="1"/>
  <c r="K170" i="12" a="1"/>
  <c r="K170" i="12" s="1"/>
  <c r="K171" i="12" a="1"/>
  <c r="K171" i="12" s="1"/>
  <c r="K172" i="12" a="1"/>
  <c r="K172" i="12"/>
  <c r="K173" i="12" a="1"/>
  <c r="K173" i="12" s="1"/>
  <c r="K174" i="12" a="1"/>
  <c r="K174" i="12" s="1"/>
  <c r="K175" i="12" a="1"/>
  <c r="K175" i="12" s="1"/>
  <c r="K176" i="12" a="1"/>
  <c r="K176" i="12"/>
  <c r="K177" i="12" a="1"/>
  <c r="K177" i="12" s="1"/>
  <c r="K178" i="12" a="1"/>
  <c r="K178" i="12" s="1"/>
  <c r="K179" i="12" a="1"/>
  <c r="K179" i="12" s="1"/>
  <c r="K180" i="12" a="1"/>
  <c r="K180" i="12" s="1"/>
  <c r="K181" i="12" a="1"/>
  <c r="K181" i="12" s="1"/>
  <c r="K182" i="12" a="1"/>
  <c r="K182" i="12" s="1"/>
  <c r="K183" i="12" a="1"/>
  <c r="K183" i="12" s="1"/>
  <c r="K184" i="12" a="1"/>
  <c r="K184" i="12"/>
  <c r="K185" i="12" a="1"/>
  <c r="K185" i="12" s="1"/>
  <c r="K186" i="12" a="1"/>
  <c r="K186" i="12" s="1"/>
  <c r="K187" i="12" a="1"/>
  <c r="K187" i="12" s="1"/>
  <c r="K188" i="12" a="1"/>
  <c r="K188" i="12"/>
  <c r="K189" i="12" a="1"/>
  <c r="K189" i="12" s="1"/>
  <c r="K190" i="12" a="1"/>
  <c r="K190" i="12" s="1"/>
  <c r="K191" i="12" a="1"/>
  <c r="K191" i="12" s="1"/>
  <c r="K192" i="12" a="1"/>
  <c r="K192" i="12"/>
  <c r="K193" i="12" a="1"/>
  <c r="K193" i="12" s="1"/>
  <c r="K194" i="12" a="1"/>
  <c r="K194" i="12" s="1"/>
  <c r="K195" i="12" a="1"/>
  <c r="K195" i="12" s="1"/>
  <c r="K196" i="12" a="1"/>
  <c r="K196" i="12" s="1"/>
  <c r="K197" i="12" a="1"/>
  <c r="K197" i="12" s="1"/>
  <c r="K198" i="12" a="1"/>
  <c r="K198" i="12" s="1"/>
  <c r="K199" i="12" a="1"/>
  <c r="K199" i="12" s="1"/>
  <c r="K200" i="12" a="1"/>
  <c r="K200" i="12" s="1"/>
  <c r="K201" i="12" a="1"/>
  <c r="K201" i="12" s="1"/>
  <c r="K202" i="12" a="1"/>
  <c r="K202" i="12" s="1"/>
  <c r="K203" i="12" a="1"/>
  <c r="K203" i="12" s="1"/>
  <c r="K204" i="12" a="1"/>
  <c r="K204" i="12"/>
  <c r="K205" i="12" a="1"/>
  <c r="K205" i="12" s="1"/>
  <c r="K206" i="12" a="1"/>
  <c r="K206" i="12" s="1"/>
  <c r="K207" i="12" a="1"/>
  <c r="K207" i="12" s="1"/>
  <c r="K208" i="12" a="1"/>
  <c r="K208" i="12" s="1"/>
  <c r="K209" i="12" a="1"/>
  <c r="K209" i="12" s="1"/>
  <c r="K210" i="12" a="1"/>
  <c r="K210" i="12" s="1"/>
  <c r="K211" i="12" a="1"/>
  <c r="K211" i="12" s="1"/>
  <c r="K212" i="12" a="1"/>
  <c r="K212" i="12"/>
  <c r="K213" i="12" a="1"/>
  <c r="K213" i="12" s="1"/>
  <c r="K214" i="12" a="1"/>
  <c r="K214" i="12" s="1"/>
  <c r="K215" i="12" a="1"/>
  <c r="K215" i="12" s="1"/>
  <c r="K216" i="12" a="1"/>
  <c r="K216" i="12" s="1"/>
  <c r="K217" i="12" a="1"/>
  <c r="K217" i="12" s="1"/>
  <c r="K218" i="12" a="1"/>
  <c r="K218" i="12" s="1"/>
  <c r="K219" i="12" a="1"/>
  <c r="K219" i="12" s="1"/>
  <c r="K220" i="12" a="1"/>
  <c r="K220" i="12"/>
  <c r="K222" i="12" a="1"/>
  <c r="K222" i="12" s="1"/>
  <c r="K221" i="12" a="1"/>
  <c r="K221" i="12" s="1"/>
  <c r="K223" i="12" a="1"/>
  <c r="K223" i="12" s="1"/>
  <c r="K224" i="12" a="1"/>
  <c r="K224" i="12" s="1"/>
  <c r="K225" i="12" a="1"/>
  <c r="K225" i="12" s="1"/>
  <c r="K226" i="12" a="1"/>
  <c r="K226" i="12" s="1"/>
  <c r="K227" i="12" a="1"/>
  <c r="K227" i="12" s="1"/>
  <c r="K228" i="12" a="1"/>
  <c r="K228" i="12" s="1"/>
  <c r="K230" i="12" a="1"/>
  <c r="K230" i="12" s="1"/>
  <c r="K229" i="12" a="1"/>
  <c r="K229" i="12" s="1"/>
  <c r="K231" i="12" a="1"/>
  <c r="K231" i="12" s="1"/>
  <c r="K232" i="12" a="1"/>
  <c r="K232" i="12" s="1"/>
  <c r="K233" i="12" a="1"/>
  <c r="K233" i="12" s="1"/>
  <c r="K234" i="12" a="1"/>
  <c r="K234" i="12" s="1"/>
  <c r="K235" i="12" a="1"/>
  <c r="K235" i="12" s="1"/>
  <c r="K236" i="12" a="1"/>
  <c r="K236" i="12"/>
  <c r="K237" i="12" a="1"/>
  <c r="K237" i="12" s="1"/>
  <c r="K239" i="12" a="1"/>
  <c r="K239" i="12" s="1"/>
  <c r="K238" i="12" a="1"/>
  <c r="K238" i="12" s="1"/>
  <c r="K240" i="12" a="1"/>
  <c r="K240" i="12" s="1"/>
  <c r="K241" i="12" a="1"/>
  <c r="K241" i="12" s="1"/>
  <c r="K242" i="12" a="1"/>
  <c r="K242" i="12" s="1"/>
  <c r="K243" i="12" a="1"/>
  <c r="K243" i="12" s="1"/>
  <c r="K244" i="12" a="1"/>
  <c r="K244" i="12"/>
  <c r="K245" i="12" a="1"/>
  <c r="K245" i="12" s="1"/>
  <c r="K247" i="12" a="1"/>
  <c r="K247" i="12" s="1"/>
  <c r="K246" i="12" a="1"/>
  <c r="K246" i="12" s="1"/>
  <c r="K248" i="12" a="1"/>
  <c r="K248" i="12" s="1"/>
  <c r="K249" i="12" a="1"/>
  <c r="K249" i="12" s="1"/>
  <c r="K251" i="12" a="1"/>
  <c r="K251" i="12" s="1"/>
  <c r="K250" i="12" a="1"/>
  <c r="K250" i="12" s="1"/>
  <c r="K252" i="12" a="1"/>
  <c r="K252" i="12"/>
  <c r="K253" i="12" a="1"/>
  <c r="K253" i="12" s="1"/>
  <c r="K254" i="12" a="1"/>
  <c r="K254" i="12" s="1"/>
  <c r="K255" i="12" a="1"/>
  <c r="K255" i="12" s="1"/>
  <c r="K256" i="12" a="1"/>
  <c r="K256" i="12" s="1"/>
  <c r="K257" i="12" a="1"/>
  <c r="K257" i="12" s="1"/>
  <c r="K258" i="12" a="1"/>
  <c r="K258" i="12" s="1"/>
  <c r="K259" i="12" a="1"/>
  <c r="K259" i="12" s="1"/>
  <c r="K260" i="12" a="1"/>
  <c r="K260" i="12" s="1"/>
  <c r="K261" i="12" a="1"/>
  <c r="K261" i="12" s="1"/>
  <c r="K262" i="12" a="1"/>
  <c r="K262" i="12" s="1"/>
  <c r="K263" i="12" a="1"/>
  <c r="K263" i="12" s="1"/>
  <c r="K264" i="12" a="1"/>
  <c r="K264" i="12" s="1"/>
  <c r="K265" i="12" a="1"/>
  <c r="K265" i="12" s="1"/>
  <c r="K266" i="12" a="1"/>
  <c r="K266" i="12" s="1"/>
  <c r="K267" i="12" a="1"/>
  <c r="K267" i="12" s="1"/>
  <c r="K268" i="12" a="1"/>
  <c r="K268" i="12"/>
  <c r="K269" i="12" a="1"/>
  <c r="K269" i="12" s="1"/>
  <c r="K270" i="12" a="1"/>
  <c r="K270" i="12" s="1"/>
  <c r="K271" i="12" a="1"/>
  <c r="K271" i="12" s="1"/>
  <c r="K272" i="12" a="1"/>
  <c r="K272" i="12" s="1"/>
  <c r="K273" i="12" a="1"/>
  <c r="K273" i="12" s="1"/>
  <c r="K274" i="12" a="1"/>
  <c r="K274" i="12" s="1"/>
  <c r="K275" i="12" a="1"/>
  <c r="K275" i="12" s="1"/>
  <c r="K276" i="12" a="1"/>
  <c r="K276" i="12"/>
  <c r="K277" i="12" a="1"/>
  <c r="K277" i="12" s="1"/>
  <c r="K278" i="12" a="1"/>
  <c r="K278" i="12" s="1"/>
  <c r="K279" i="12" a="1"/>
  <c r="K279" i="12" s="1"/>
  <c r="K280" i="12" a="1"/>
  <c r="K280" i="12" s="1"/>
  <c r="K282" i="12" a="1"/>
  <c r="K282" i="12" s="1"/>
  <c r="K281" i="12" a="1"/>
  <c r="K281" i="12" s="1"/>
  <c r="K283" i="12" a="1"/>
  <c r="K283" i="12" s="1"/>
  <c r="K284" i="12" a="1"/>
  <c r="K284" i="12" s="1"/>
  <c r="K285" i="12" a="1"/>
  <c r="K285" i="12" s="1"/>
  <c r="K286" i="12" a="1"/>
  <c r="K286" i="12" s="1"/>
  <c r="K287" i="12" a="1"/>
  <c r="K287" i="12" s="1"/>
  <c r="K288" i="12" a="1"/>
  <c r="K288" i="12" s="1"/>
  <c r="K289" i="12" a="1"/>
  <c r="K289" i="12" s="1"/>
  <c r="K290" i="12" a="1"/>
  <c r="K290" i="12" s="1"/>
  <c r="K291" i="12" a="1"/>
  <c r="K291" i="12" s="1"/>
  <c r="K292" i="12" a="1"/>
  <c r="K292" i="12"/>
  <c r="K293" i="12" a="1"/>
  <c r="K293" i="12" s="1"/>
  <c r="K294" i="12" a="1"/>
  <c r="K294" i="12" s="1"/>
  <c r="K295" i="12" a="1"/>
  <c r="K295" i="12" s="1"/>
  <c r="K296" i="12" a="1"/>
  <c r="K296" i="12" s="1"/>
  <c r="K297" i="12" a="1"/>
  <c r="K297" i="12" s="1"/>
  <c r="K298" i="12" a="1"/>
  <c r="K298" i="12" s="1"/>
  <c r="K299" i="12" a="1"/>
  <c r="K299" i="12" s="1"/>
  <c r="K300" i="12" a="1"/>
  <c r="K300" i="12" s="1"/>
  <c r="K301" i="12" a="1"/>
  <c r="K301" i="12" s="1"/>
  <c r="K302" i="12" a="1"/>
  <c r="K302" i="12" s="1"/>
  <c r="K303" i="12" a="1"/>
  <c r="K303" i="12" s="1"/>
  <c r="K305" i="12" a="1"/>
  <c r="K305" i="12"/>
  <c r="K304" i="12" a="1"/>
  <c r="K304" i="12" s="1"/>
  <c r="K308" i="12" a="1"/>
  <c r="K308" i="12" s="1"/>
  <c r="K307" i="12" a="1"/>
  <c r="K307" i="12" s="1"/>
  <c r="K306" i="12" a="1"/>
  <c r="K306" i="12"/>
  <c r="K309" i="12" a="1"/>
  <c r="K309" i="12" s="1"/>
  <c r="K310" i="12" a="1"/>
  <c r="K310" i="12" s="1"/>
  <c r="K311" i="12" a="1"/>
  <c r="K311" i="12" s="1"/>
  <c r="K312" i="12" a="1"/>
  <c r="K312" i="12"/>
  <c r="K313" i="12" a="1"/>
  <c r="K313" i="12" s="1"/>
  <c r="K314" i="12" a="1"/>
  <c r="K314" i="12" s="1"/>
  <c r="K315" i="12" a="1"/>
  <c r="K315" i="12" s="1"/>
  <c r="K317" i="12" a="1"/>
  <c r="K317" i="12" s="1"/>
  <c r="K316" i="12" a="1"/>
  <c r="K316" i="12" s="1"/>
  <c r="K318" i="12" a="1"/>
  <c r="K318" i="12" s="1"/>
  <c r="K319" i="12" a="1"/>
  <c r="K319" i="12" s="1"/>
  <c r="K322" i="12" a="1"/>
  <c r="K322" i="12" s="1"/>
  <c r="K320" i="12" a="1"/>
  <c r="K320" i="12" s="1"/>
  <c r="K321" i="12" a="1"/>
  <c r="K321" i="12"/>
  <c r="K324" i="12" a="1"/>
  <c r="K324" i="12" s="1"/>
  <c r="K323" i="12" a="1"/>
  <c r="K323" i="12" s="1"/>
  <c r="K325" i="12" a="1"/>
  <c r="K325" i="12" s="1"/>
  <c r="K326" i="12" a="1"/>
  <c r="K326" i="12" s="1"/>
  <c r="K327" i="12" a="1"/>
  <c r="K327" i="12" s="1"/>
  <c r="K328" i="12" a="1"/>
  <c r="K328" i="12"/>
  <c r="K329" i="12" a="1"/>
  <c r="K329" i="12" s="1"/>
  <c r="K330" i="12" a="1"/>
  <c r="K330" i="12" s="1"/>
  <c r="K331" i="12" a="1"/>
  <c r="K331" i="12" s="1"/>
  <c r="K332" i="12" a="1"/>
  <c r="K332" i="12"/>
  <c r="K333" i="12" a="1"/>
  <c r="K333" i="12" s="1"/>
  <c r="K334" i="12" a="1"/>
  <c r="K334" i="12" s="1"/>
  <c r="K335" i="12" a="1"/>
  <c r="K335" i="12" s="1"/>
  <c r="K336" i="12" a="1"/>
  <c r="K336" i="12" s="1"/>
  <c r="K337" i="12" a="1"/>
  <c r="K337" i="12" s="1"/>
  <c r="K338" i="12" a="1"/>
  <c r="K338" i="12"/>
  <c r="K341" i="12" a="1"/>
  <c r="K341" i="12" s="1"/>
  <c r="K339" i="12" a="1"/>
  <c r="K339" i="12" s="1"/>
  <c r="K342" i="12" a="1"/>
  <c r="K342" i="12" s="1"/>
  <c r="K340" i="12" a="1"/>
  <c r="K340" i="12" s="1"/>
  <c r="K343" i="12" a="1"/>
  <c r="K343" i="12" s="1"/>
  <c r="K344" i="12" a="1"/>
  <c r="K344" i="12"/>
  <c r="K345" i="12" a="1"/>
  <c r="K345" i="12" s="1"/>
  <c r="K346" i="12" a="1"/>
  <c r="K346" i="12" s="1"/>
  <c r="K348" i="12" a="1"/>
  <c r="K348" i="12" s="1"/>
  <c r="K347" i="12" a="1"/>
  <c r="K347" i="12"/>
  <c r="K349" i="12" a="1"/>
  <c r="K349" i="12" s="1"/>
  <c r="K350" i="12" a="1"/>
  <c r="K350" i="12" s="1"/>
  <c r="K351" i="12" a="1"/>
  <c r="K351" i="12" s="1"/>
  <c r="K354" i="12" a="1"/>
  <c r="K354" i="12" s="1"/>
  <c r="K352" i="12" a="1"/>
  <c r="K352" i="12" s="1"/>
  <c r="K353" i="12" a="1"/>
  <c r="K353" i="12"/>
  <c r="K355" i="12" a="1"/>
  <c r="K355" i="12" s="1"/>
  <c r="K356" i="12" a="1"/>
  <c r="K356" i="12" s="1"/>
  <c r="K358" i="12" a="1"/>
  <c r="K358" i="12" s="1"/>
  <c r="K357" i="12" a="1"/>
  <c r="K357" i="12" s="1"/>
  <c r="K360" i="12" a="1"/>
  <c r="K360" i="12" s="1"/>
  <c r="K361" i="12" a="1"/>
  <c r="K361" i="12" s="1"/>
  <c r="K359" i="12" a="1"/>
  <c r="K359" i="12" s="1"/>
  <c r="K363" i="12" a="1"/>
  <c r="K363" i="12" s="1"/>
  <c r="K364" i="12" a="1"/>
  <c r="K364" i="12" s="1"/>
  <c r="K365" i="12" a="1"/>
  <c r="K365" i="12"/>
  <c r="K362" i="12" a="1"/>
  <c r="K362" i="12" s="1"/>
  <c r="K368" i="12" a="1"/>
  <c r="K368" i="12" s="1"/>
  <c r="K366" i="12" a="1"/>
  <c r="K366" i="12" s="1"/>
  <c r="K367" i="12" a="1"/>
  <c r="K367" i="12" s="1"/>
  <c r="K369" i="12" a="1"/>
  <c r="K369" i="12" s="1"/>
  <c r="K370" i="12" a="1"/>
  <c r="K370" i="12" s="1"/>
  <c r="K371" i="12" a="1"/>
  <c r="K371" i="12" s="1"/>
  <c r="K375" i="12" a="1"/>
  <c r="K375" i="12" s="1"/>
  <c r="K374" i="12" a="1"/>
  <c r="K374" i="12" s="1"/>
  <c r="K372" i="12" a="1"/>
  <c r="K372" i="12" s="1"/>
  <c r="K373" i="12" a="1"/>
  <c r="K373" i="12" s="1"/>
  <c r="K376" i="12" a="1"/>
  <c r="K376" i="12"/>
  <c r="K379" i="12" a="1"/>
  <c r="K379" i="12" s="1"/>
  <c r="K378" i="12" a="1"/>
  <c r="K378" i="12" s="1"/>
  <c r="K377" i="12" a="1"/>
  <c r="K377" i="12" s="1"/>
  <c r="K382" i="12" a="1"/>
  <c r="K382" i="12" s="1"/>
  <c r="K380" i="12" a="1"/>
  <c r="K380" i="12" s="1"/>
  <c r="K381" i="12" a="1"/>
  <c r="K381" i="12" s="1"/>
  <c r="K383" i="12" a="1"/>
  <c r="K383" i="12" s="1"/>
  <c r="K384" i="12" a="1"/>
  <c r="K384" i="12" s="1"/>
  <c r="K387" i="12" a="1"/>
  <c r="K387" i="12" s="1"/>
  <c r="K385" i="12" a="1"/>
  <c r="K385" i="12"/>
  <c r="K386" i="12" a="1"/>
  <c r="K386" i="12" s="1"/>
  <c r="K388" i="12" a="1"/>
  <c r="K388" i="12" s="1"/>
  <c r="K389" i="12" a="1"/>
  <c r="K389" i="12" s="1"/>
  <c r="K391" i="12" a="1"/>
  <c r="K391" i="12" s="1"/>
  <c r="K390" i="12" a="1"/>
  <c r="K390" i="12" s="1"/>
  <c r="K392" i="12" a="1"/>
  <c r="K392" i="12"/>
  <c r="K393" i="12" a="1"/>
  <c r="K393" i="12" s="1"/>
  <c r="K395" i="12" a="1"/>
  <c r="K395" i="12" s="1"/>
  <c r="K394" i="12" a="1"/>
  <c r="K394" i="12" s="1"/>
  <c r="K396" i="12" a="1"/>
  <c r="K396" i="12"/>
  <c r="K397" i="12" a="1"/>
  <c r="K397" i="12" s="1"/>
  <c r="K398" i="12" a="1"/>
  <c r="K398" i="12" s="1"/>
  <c r="K400" i="12" a="1"/>
  <c r="K400" i="12" s="1"/>
  <c r="K399" i="12" a="1"/>
  <c r="K399" i="12" s="1"/>
  <c r="K401" i="12" a="1"/>
  <c r="K401" i="12" s="1"/>
  <c r="K402" i="12" a="1"/>
  <c r="K402" i="12"/>
  <c r="K403" i="12" a="1"/>
  <c r="K403" i="12" s="1"/>
  <c r="K404" i="12" a="1"/>
  <c r="K404" i="12" s="1"/>
  <c r="K405" i="12" a="1"/>
  <c r="K405" i="12" s="1"/>
  <c r="K406" i="12" a="1"/>
  <c r="K406" i="12" s="1"/>
  <c r="K407" i="12" a="1"/>
  <c r="K407" i="12" s="1"/>
  <c r="K408" i="12" a="1"/>
  <c r="K408" i="12"/>
  <c r="K409" i="12" a="1"/>
  <c r="K409" i="12" s="1"/>
  <c r="K411" i="12" a="1"/>
  <c r="K411" i="12" s="1"/>
  <c r="K410" i="12" a="1"/>
  <c r="K410" i="12" s="1"/>
  <c r="K412" i="12" a="1"/>
  <c r="K412" i="12"/>
  <c r="K413" i="12" a="1"/>
  <c r="K413" i="12" s="1"/>
  <c r="K415" i="12" a="1"/>
  <c r="K415" i="12" s="1"/>
  <c r="K414" i="12" a="1"/>
  <c r="K414" i="12" s="1"/>
  <c r="K416" i="12" a="1"/>
  <c r="K416" i="12" s="1"/>
  <c r="K418" i="12" a="1"/>
  <c r="K418" i="12" s="1"/>
  <c r="K417" i="12" a="1"/>
  <c r="K417" i="12"/>
  <c r="K419" i="12" a="1"/>
  <c r="K419" i="12" s="1"/>
  <c r="K420" i="12" a="1"/>
  <c r="K420" i="12" s="1"/>
  <c r="K421" i="12" a="1"/>
  <c r="K421" i="12" s="1"/>
  <c r="K422" i="12" a="1"/>
  <c r="K422" i="12" s="1"/>
  <c r="K423" i="12" a="1"/>
  <c r="K423" i="12" s="1"/>
  <c r="K424" i="12" a="1"/>
  <c r="K424" i="12" s="1"/>
  <c r="K425" i="12" a="1"/>
  <c r="K425" i="12" s="1"/>
  <c r="K426" i="12" a="1"/>
  <c r="K426" i="12" s="1"/>
  <c r="K427" i="12" a="1"/>
  <c r="K427" i="12" s="1"/>
  <c r="K429" i="12" a="1"/>
  <c r="K429" i="12"/>
  <c r="K428" i="12" a="1"/>
  <c r="K428" i="12" s="1"/>
  <c r="K430" i="12" a="1"/>
  <c r="K430" i="12" s="1"/>
  <c r="K433" i="12" a="1"/>
  <c r="K433" i="12" s="1"/>
  <c r="K432" i="12" a="1"/>
  <c r="K432" i="12" s="1"/>
  <c r="K431" i="12" a="1"/>
  <c r="K431" i="12" s="1"/>
  <c r="K434" i="12" a="1"/>
  <c r="K434" i="12" s="1"/>
  <c r="K437" i="12" a="1"/>
  <c r="K437" i="12" s="1"/>
  <c r="K436" i="12" a="1"/>
  <c r="K436" i="12" s="1"/>
  <c r="K435" i="12" a="1"/>
  <c r="K435" i="12" s="1"/>
  <c r="K439" i="12" a="1"/>
  <c r="K439" i="12" s="1"/>
  <c r="K438" i="12" a="1"/>
  <c r="K438" i="12" s="1"/>
  <c r="K440" i="12" a="1"/>
  <c r="K440" i="12"/>
  <c r="K441" i="12" a="1"/>
  <c r="K441" i="12" s="1"/>
  <c r="K443" i="12" a="1"/>
  <c r="K443" i="12" s="1"/>
  <c r="K442" i="12" a="1"/>
  <c r="K442" i="12" s="1"/>
  <c r="K444" i="12" a="1"/>
  <c r="K444" i="12" s="1"/>
  <c r="K445" i="12" a="1"/>
  <c r="K445" i="12" s="1"/>
  <c r="K446" i="12" a="1"/>
  <c r="K446" i="12" s="1"/>
  <c r="K448" i="12" a="1"/>
  <c r="K448" i="12" s="1"/>
  <c r="K447" i="12" a="1"/>
  <c r="K447" i="12" s="1"/>
  <c r="K451" i="12" a="1"/>
  <c r="K451" i="12" s="1"/>
  <c r="K449" i="12" a="1"/>
  <c r="K449" i="12"/>
  <c r="K450" i="12" a="1"/>
  <c r="K450" i="12" s="1"/>
  <c r="K452" i="12" a="1"/>
  <c r="K452" i="12" s="1"/>
  <c r="K454" i="12" a="1"/>
  <c r="K454" i="12" s="1"/>
  <c r="K453" i="12" a="1"/>
  <c r="K453" i="12" s="1"/>
  <c r="K455" i="12" a="1"/>
  <c r="K455" i="12" s="1"/>
  <c r="K456" i="12" a="1"/>
  <c r="K456" i="12"/>
  <c r="K458" i="12" a="1"/>
  <c r="K458" i="12" s="1"/>
  <c r="K457" i="12" a="1"/>
  <c r="K457" i="12" s="1"/>
  <c r="K461" i="12" a="1"/>
  <c r="K461" i="12" s="1"/>
  <c r="K462" i="12" a="1"/>
  <c r="K462" i="12"/>
  <c r="K459" i="12" a="1"/>
  <c r="K459" i="12" s="1"/>
  <c r="K460" i="12" a="1"/>
  <c r="K460" i="12" s="1"/>
  <c r="K465" i="12" a="1"/>
  <c r="K465" i="12" s="1"/>
  <c r="K464" i="12" a="1"/>
  <c r="K464" i="12" s="1"/>
  <c r="K466" i="12" a="1"/>
  <c r="K466" i="12" s="1"/>
  <c r="K463" i="12" a="1"/>
  <c r="K463" i="12"/>
  <c r="K468" i="12" a="1"/>
  <c r="K468" i="12" s="1"/>
  <c r="K469" i="12" a="1"/>
  <c r="K469" i="12" s="1"/>
  <c r="K467" i="12" a="1"/>
  <c r="K467" i="12" s="1"/>
  <c r="K470" i="12" a="1"/>
  <c r="K470" i="12" s="1"/>
  <c r="K474" i="12" a="1"/>
  <c r="K474" i="12" s="1"/>
  <c r="K473" i="12" a="1"/>
  <c r="K473" i="12"/>
  <c r="K475" i="12" a="1"/>
  <c r="K475" i="12" s="1"/>
  <c r="K472" i="12" a="1"/>
  <c r="K472" i="12" s="1"/>
  <c r="K471" i="12" a="1"/>
  <c r="K471" i="12" s="1"/>
  <c r="K479" i="12" a="1"/>
  <c r="K479" i="12"/>
  <c r="K478" i="12" a="1"/>
  <c r="K478" i="12" s="1"/>
  <c r="K477" i="12" a="1"/>
  <c r="K477" i="12" s="1"/>
  <c r="K476" i="12" a="1"/>
  <c r="K476" i="12" s="1"/>
  <c r="K480" i="12" a="1"/>
  <c r="K480" i="12" s="1"/>
  <c r="K481" i="12" a="1"/>
  <c r="K481" i="12" s="1"/>
  <c r="K484" i="12" a="1"/>
  <c r="K484" i="12"/>
  <c r="K483" i="12" a="1"/>
  <c r="K483" i="12" s="1"/>
  <c r="K482" i="12" a="1"/>
  <c r="K482" i="12" s="1"/>
  <c r="K485" i="12" a="1"/>
  <c r="K485" i="12" s="1"/>
  <c r="K486" i="12" a="1"/>
  <c r="K486" i="12" s="1"/>
  <c r="K487" i="12" a="1"/>
  <c r="K487" i="12" s="1"/>
  <c r="K488" i="12" a="1"/>
  <c r="K488" i="12" s="1"/>
  <c r="K489" i="12" a="1"/>
  <c r="K489" i="12" s="1"/>
  <c r="K490" i="12" a="1"/>
  <c r="K490" i="12" s="1"/>
  <c r="K492" i="12" a="1"/>
  <c r="K492" i="12" s="1"/>
  <c r="K491" i="12" a="1"/>
  <c r="K491" i="12"/>
  <c r="K493" i="12" a="1"/>
  <c r="K493" i="12" s="1"/>
  <c r="K497" i="12" a="1"/>
  <c r="K497" i="12" s="1"/>
  <c r="K498" i="12" a="1"/>
  <c r="K498" i="12" s="1"/>
  <c r="K494" i="12" a="1"/>
  <c r="K494" i="12" s="1"/>
  <c r="K496" i="12" a="1"/>
  <c r="K496" i="12" s="1"/>
  <c r="K495" i="12" a="1"/>
  <c r="K495" i="12" s="1"/>
  <c r="K502" i="12" a="1"/>
  <c r="K502" i="12" s="1"/>
  <c r="K503" i="12" a="1"/>
  <c r="K503" i="12" s="1"/>
  <c r="K501" i="12" a="1"/>
  <c r="K501" i="12" s="1"/>
  <c r="K500" i="12" a="1"/>
  <c r="K500" i="12" s="1"/>
  <c r="K504" i="12" a="1"/>
  <c r="K504" i="12" s="1"/>
  <c r="K499" i="12" a="1"/>
  <c r="K499" i="12"/>
  <c r="K507" i="12" a="1"/>
  <c r="K507" i="12" s="1"/>
  <c r="K508" i="12" a="1"/>
  <c r="K508" i="12" s="1"/>
  <c r="K506" i="12" a="1"/>
  <c r="K506" i="12" s="1"/>
  <c r="K505" i="12" a="1"/>
  <c r="K505" i="12" s="1"/>
  <c r="K511" i="12" a="1"/>
  <c r="K511" i="12" s="1"/>
  <c r="K513" i="12" a="1"/>
  <c r="K513" i="12" s="1"/>
  <c r="K509" i="12" a="1"/>
  <c r="K509" i="12" s="1"/>
  <c r="K510" i="12" a="1"/>
  <c r="K510" i="12" s="1"/>
  <c r="K514" i="12" a="1"/>
  <c r="K514" i="12" s="1"/>
  <c r="K512" i="12" a="1"/>
  <c r="K512" i="12"/>
  <c r="K515" i="12" a="1"/>
  <c r="K515" i="12" s="1"/>
  <c r="K516" i="12" a="1"/>
  <c r="K516" i="12" s="1"/>
  <c r="K517" i="12" a="1"/>
  <c r="K517" i="12" s="1"/>
  <c r="K518" i="12" a="1"/>
  <c r="K518" i="12" s="1"/>
  <c r="K519" i="12" a="1"/>
  <c r="K519" i="12" s="1"/>
  <c r="K520" i="12" a="1"/>
  <c r="K520" i="12"/>
  <c r="K521" i="12" a="1"/>
  <c r="K521" i="12" s="1"/>
  <c r="K522" i="12" a="1"/>
  <c r="K522" i="12" s="1"/>
  <c r="K523" i="12" a="1"/>
  <c r="K523" i="12" s="1"/>
  <c r="K524" i="12" a="1"/>
  <c r="K524" i="12"/>
  <c r="K526" i="12" a="1"/>
  <c r="K526" i="12" s="1"/>
  <c r="K529" i="12" a="1"/>
  <c r="K529" i="12" s="1"/>
  <c r="K525" i="12" a="1"/>
  <c r="K525" i="12" s="1"/>
  <c r="K527" i="12" a="1"/>
  <c r="K527" i="12" s="1"/>
  <c r="K528" i="12" a="1"/>
  <c r="K528" i="12" s="1"/>
  <c r="K532" i="12" a="1"/>
  <c r="K532" i="12"/>
  <c r="K533" i="12" a="1"/>
  <c r="K533" i="12" s="1"/>
  <c r="K534" i="12" a="1"/>
  <c r="K534" i="12" s="1"/>
  <c r="K535" i="12" a="1"/>
  <c r="K535" i="12" s="1"/>
  <c r="K530" i="12" a="1"/>
  <c r="K530" i="12" s="1"/>
  <c r="K531" i="12" a="1"/>
  <c r="K531" i="12" s="1"/>
  <c r="K536" i="12" a="1"/>
  <c r="K536" i="12"/>
  <c r="K538" i="12" a="1"/>
  <c r="K538" i="12" s="1"/>
  <c r="K537" i="12" a="1"/>
  <c r="K537" i="12" s="1"/>
  <c r="K540" i="12" a="1"/>
  <c r="K540" i="12" s="1"/>
  <c r="K539" i="12" a="1"/>
  <c r="K539" i="12"/>
  <c r="K542" i="12" a="1"/>
  <c r="K542" i="12" s="1"/>
  <c r="K541" i="12" a="1"/>
  <c r="K541" i="12" s="1"/>
  <c r="K543" i="12" a="1"/>
  <c r="K543" i="12" s="1"/>
  <c r="K544" i="12" a="1"/>
  <c r="K544" i="12" s="1"/>
  <c r="K545" i="12" a="1"/>
  <c r="K545" i="12" s="1"/>
  <c r="K546" i="12" a="1"/>
  <c r="K546" i="12"/>
  <c r="K547" i="12" a="1"/>
  <c r="K547" i="12" s="1"/>
  <c r="K552" i="12" a="1"/>
  <c r="K552" i="12" s="1"/>
  <c r="K551" i="12" a="1"/>
  <c r="K551" i="12" s="1"/>
  <c r="K548" i="12" a="1"/>
  <c r="K548" i="12" s="1"/>
  <c r="K550" i="12" a="1"/>
  <c r="K550" i="12" s="1"/>
  <c r="K549" i="12" a="1"/>
  <c r="K549" i="12" s="1"/>
  <c r="K555" i="12" a="1"/>
  <c r="K555" i="12" s="1"/>
  <c r="K554" i="12" a="1"/>
  <c r="K554" i="12" s="1"/>
  <c r="K553" i="12" a="1"/>
  <c r="K553" i="12" s="1"/>
  <c r="K557" i="12" a="1"/>
  <c r="K557" i="12"/>
  <c r="K556" i="12" a="1"/>
  <c r="K556" i="12" s="1"/>
  <c r="K558" i="12" a="1"/>
  <c r="K558" i="12" s="1"/>
  <c r="K559" i="12" a="1"/>
  <c r="K559" i="12" s="1"/>
  <c r="K561" i="12" a="1"/>
  <c r="K561" i="12" s="1"/>
  <c r="K560" i="12" a="1"/>
  <c r="K560" i="12" s="1"/>
  <c r="K562" i="12" a="1"/>
  <c r="K562" i="12" s="1"/>
  <c r="K563" i="12" a="1"/>
  <c r="K563" i="12" s="1"/>
  <c r="K565" i="12" a="1"/>
  <c r="K565" i="12" s="1"/>
  <c r="K564" i="12" a="1"/>
  <c r="K564" i="12" s="1"/>
  <c r="K567" i="12" a="1"/>
  <c r="K567" i="12" s="1"/>
  <c r="K566" i="12" a="1"/>
  <c r="K566" i="12" s="1"/>
  <c r="K568" i="12" a="1"/>
  <c r="K568" i="12"/>
  <c r="K569" i="12" a="1"/>
  <c r="K569" i="12" s="1"/>
  <c r="K570" i="12" a="1"/>
  <c r="K570" i="12" s="1"/>
  <c r="K571" i="12" a="1"/>
  <c r="K571" i="12" s="1"/>
  <c r="K572" i="12" a="1"/>
  <c r="K572" i="12" s="1"/>
  <c r="K573" i="12" a="1"/>
  <c r="K573" i="12" s="1"/>
  <c r="K574" i="12" a="1"/>
  <c r="K574" i="12" s="1"/>
  <c r="K575" i="12" a="1"/>
  <c r="K575" i="12" s="1"/>
  <c r="K579" i="12" a="1"/>
  <c r="K579" i="12" s="1"/>
  <c r="K577" i="12" a="1"/>
  <c r="K577" i="12" s="1"/>
  <c r="K578" i="12" a="1"/>
  <c r="K578" i="12"/>
  <c r="K576" i="12" a="1"/>
  <c r="K576" i="12" s="1"/>
  <c r="K580" i="12" a="1"/>
  <c r="K580" i="12" s="1"/>
  <c r="K582" i="12" a="1"/>
  <c r="K582" i="12" s="1"/>
  <c r="K581" i="12" a="1"/>
  <c r="K581" i="12" s="1"/>
  <c r="K585" i="12" a="1"/>
  <c r="K585" i="12" s="1"/>
  <c r="K583" i="12" a="1"/>
  <c r="K583" i="12"/>
  <c r="K586" i="12" a="1"/>
  <c r="K586" i="12" s="1"/>
  <c r="K584" i="12" a="1"/>
  <c r="K584" i="12" s="1"/>
  <c r="K591" i="12" a="1"/>
  <c r="K591" i="12" s="1"/>
  <c r="K590" i="12" a="1"/>
  <c r="K590" i="12"/>
  <c r="K588" i="12" a="1"/>
  <c r="K588" i="12" s="1"/>
  <c r="K587" i="12" a="1"/>
  <c r="K587" i="12" s="1"/>
  <c r="K589" i="12" a="1"/>
  <c r="K589" i="12" s="1"/>
  <c r="K592" i="12" a="1"/>
  <c r="K592" i="12" s="1"/>
  <c r="K594" i="12" a="1"/>
  <c r="K594" i="12" s="1"/>
  <c r="K593" i="12" a="1"/>
  <c r="K593" i="12"/>
  <c r="K598" i="12" a="1"/>
  <c r="K598" i="12" s="1"/>
  <c r="K595" i="12" a="1"/>
  <c r="K595" i="12" s="1"/>
  <c r="K596" i="12" a="1"/>
  <c r="K596" i="12" s="1"/>
  <c r="K597" i="12" a="1"/>
  <c r="K597" i="12" s="1"/>
  <c r="K599" i="12" a="1"/>
  <c r="K599" i="12" s="1"/>
  <c r="K600" i="12" a="1"/>
  <c r="K600" i="12"/>
  <c r="K601" i="12" a="1"/>
  <c r="K601" i="12" s="1"/>
  <c r="K602" i="12" a="1"/>
  <c r="K602" i="12" s="1"/>
  <c r="K603" i="12" a="1"/>
  <c r="K603" i="12" s="1"/>
  <c r="K604" i="12" a="1"/>
  <c r="K604" i="12"/>
  <c r="K605" i="12" a="1"/>
  <c r="K605" i="12" s="1"/>
  <c r="K608" i="12" a="1"/>
  <c r="K608" i="12" s="1"/>
  <c r="K606" i="12" a="1"/>
  <c r="K606" i="12" s="1"/>
  <c r="K607" i="12" a="1"/>
  <c r="K607" i="12" s="1"/>
  <c r="K611" i="12" a="1"/>
  <c r="K611" i="12" s="1"/>
  <c r="K610" i="12" a="1"/>
  <c r="K610" i="12"/>
  <c r="K614" i="12" a="1"/>
  <c r="K614" i="12" s="1"/>
  <c r="K613" i="12" a="1"/>
  <c r="K613" i="12" s="1"/>
  <c r="K612" i="12" a="1"/>
  <c r="K612" i="12" s="1"/>
  <c r="K609" i="12" a="1"/>
  <c r="K609" i="12" s="1"/>
  <c r="K618" i="12" a="1"/>
  <c r="K618" i="12" s="1"/>
  <c r="K616" i="12" a="1"/>
  <c r="K616" i="12" s="1"/>
  <c r="K619" i="12" a="1"/>
  <c r="K619" i="12"/>
  <c r="K615" i="12" a="1"/>
  <c r="K615" i="12" s="1"/>
  <c r="K617" i="12" a="1"/>
  <c r="K617" i="12" s="1"/>
  <c r="K621" i="12" a="1"/>
  <c r="K621" i="12" s="1"/>
  <c r="K620" i="12" a="1"/>
  <c r="K620" i="12"/>
  <c r="K623" i="12" a="1"/>
  <c r="K623" i="12" s="1"/>
  <c r="K622" i="12" a="1"/>
  <c r="K622" i="12" s="1"/>
  <c r="K624" i="12" a="1"/>
  <c r="K624" i="12" s="1"/>
  <c r="K627" i="12" a="1"/>
  <c r="K627" i="12"/>
  <c r="K626" i="12" a="1"/>
  <c r="K626" i="12" s="1"/>
  <c r="K628" i="12" a="1"/>
  <c r="K628" i="12" s="1"/>
  <c r="K625" i="12" a="1"/>
  <c r="K625" i="12" s="1"/>
  <c r="K630" i="12" a="1"/>
  <c r="K630" i="12" s="1"/>
  <c r="K631" i="12" a="1"/>
  <c r="K631" i="12" s="1"/>
  <c r="K629" i="12" a="1"/>
  <c r="K629" i="12" s="1"/>
  <c r="K633" i="12" a="1"/>
  <c r="K633" i="12" s="1"/>
  <c r="K634" i="12" a="1"/>
  <c r="K634" i="12"/>
  <c r="K632" i="12" a="1"/>
  <c r="K632" i="12" s="1"/>
  <c r="K638" i="12" a="1"/>
  <c r="K638" i="12" s="1"/>
  <c r="K639" i="12" a="1"/>
  <c r="K639" i="12" s="1"/>
  <c r="K635" i="12" a="1"/>
  <c r="K635" i="12"/>
  <c r="K636" i="12" a="1"/>
  <c r="K636" i="12" s="1"/>
  <c r="K637" i="12" a="1"/>
  <c r="K637" i="12" s="1"/>
  <c r="K640" i="12" a="1"/>
  <c r="K640" i="12" s="1"/>
  <c r="K641" i="12" a="1"/>
  <c r="K641" i="12"/>
  <c r="K642" i="12" a="1"/>
  <c r="K642" i="12" s="1"/>
  <c r="K643" i="12" a="1"/>
  <c r="K643" i="12" s="1"/>
  <c r="K645" i="12" a="1"/>
  <c r="K645" i="12" s="1"/>
  <c r="K644" i="12" a="1"/>
  <c r="K644" i="12" s="1"/>
  <c r="K649" i="12" a="1"/>
  <c r="K649" i="12" s="1"/>
  <c r="K647" i="12" a="1"/>
  <c r="K647" i="12" s="1"/>
  <c r="K646" i="12" a="1"/>
  <c r="K646" i="12" s="1"/>
  <c r="K648" i="12" a="1"/>
  <c r="K648" i="12"/>
  <c r="K651" i="12" a="1"/>
  <c r="K651" i="12" s="1"/>
  <c r="K650" i="12" a="1"/>
  <c r="K650" i="12" s="1"/>
  <c r="K652" i="12" a="1"/>
  <c r="K652" i="12" s="1"/>
  <c r="K653" i="12" a="1"/>
  <c r="K653" i="12"/>
  <c r="K655" i="12" a="1"/>
  <c r="K655" i="12" s="1"/>
  <c r="K656" i="12" a="1"/>
  <c r="K656" i="12" s="1"/>
  <c r="K654" i="12" a="1"/>
  <c r="K654" i="12" s="1"/>
  <c r="K659" i="12" a="1"/>
  <c r="K659" i="12"/>
  <c r="K658" i="12" a="1"/>
  <c r="K658" i="12" s="1"/>
  <c r="K657" i="12" a="1"/>
  <c r="K657" i="12" s="1"/>
  <c r="K660" i="12" a="1"/>
  <c r="K660" i="12" s="1"/>
  <c r="K663" i="12" a="1"/>
  <c r="K663" i="12" s="1"/>
  <c r="K662" i="12" a="1"/>
  <c r="K662" i="12" s="1"/>
  <c r="K661" i="12" a="1"/>
  <c r="K661" i="12" s="1"/>
  <c r="K664" i="12" a="1"/>
  <c r="K664" i="12" s="1"/>
  <c r="K665" i="12" a="1"/>
  <c r="K665" i="12"/>
  <c r="K667" i="12" a="1"/>
  <c r="K667" i="12" s="1"/>
  <c r="K666" i="12" a="1"/>
  <c r="K666" i="12" s="1"/>
  <c r="K668" i="12" a="1"/>
  <c r="K668" i="12" s="1"/>
  <c r="K669" i="12" a="1"/>
  <c r="K669" i="12"/>
  <c r="K670" i="12" a="1"/>
  <c r="K670" i="12" s="1"/>
  <c r="K673" i="12" a="1"/>
  <c r="K673" i="12" s="1"/>
  <c r="K671" i="12" a="1"/>
  <c r="K671" i="12" s="1"/>
  <c r="K672" i="12" a="1"/>
  <c r="K672" i="12"/>
  <c r="K675" i="12" a="1"/>
  <c r="K675" i="12" s="1"/>
  <c r="K674" i="12" a="1"/>
  <c r="K674" i="12" s="1"/>
  <c r="K676" i="12" a="1"/>
  <c r="K676" i="12" s="1"/>
  <c r="K677" i="12" a="1"/>
  <c r="K677" i="12" s="1"/>
  <c r="K678" i="12" a="1"/>
  <c r="K678" i="12" s="1"/>
  <c r="K683" i="12" a="1"/>
  <c r="K683" i="12" s="1"/>
  <c r="K680" i="12" a="1"/>
  <c r="K680" i="12" s="1"/>
  <c r="K682" i="12" a="1"/>
  <c r="K682" i="12"/>
  <c r="K679" i="12" a="1"/>
  <c r="K679" i="12" s="1"/>
  <c r="K681" i="12" a="1"/>
  <c r="K681" i="12" s="1"/>
  <c r="K684" i="12" a="1"/>
  <c r="K684" i="12" s="1"/>
  <c r="K685" i="12" a="1"/>
  <c r="K685" i="12" s="1"/>
  <c r="K687" i="12" a="1"/>
  <c r="K687" i="12" s="1"/>
  <c r="K689" i="12" a="1"/>
  <c r="K689" i="12" s="1"/>
  <c r="K686" i="12" a="1"/>
  <c r="K686" i="12" s="1"/>
  <c r="K690" i="12" a="1"/>
  <c r="K690" i="12" s="1"/>
  <c r="K688" i="12" a="1"/>
  <c r="K688" i="12" s="1"/>
  <c r="K692" i="12" a="1"/>
  <c r="K692" i="12" s="1"/>
  <c r="K691" i="12" a="1"/>
  <c r="K691" i="12" s="1"/>
  <c r="K694" i="12" a="1"/>
  <c r="K694" i="12" s="1"/>
  <c r="K693" i="12" a="1"/>
  <c r="K693" i="12" s="1"/>
  <c r="K695" i="12" a="1"/>
  <c r="K695" i="12" s="1"/>
  <c r="E8" i="22" a="1"/>
  <c r="D8" i="22" a="1"/>
  <c r="C8" i="22" a="1"/>
  <c r="B8" i="22" a="1"/>
  <c r="E8" i="22" l="1"/>
  <c r="D8" i="22"/>
  <c r="C8" i="22"/>
  <c r="B8" i="22"/>
  <c r="B508" i="1"/>
</calcChain>
</file>

<file path=xl/sharedStrings.xml><?xml version="1.0" encoding="utf-8"?>
<sst xmlns="http://schemas.openxmlformats.org/spreadsheetml/2006/main" count="13001" uniqueCount="3236">
  <si>
    <t>mid</t>
  </si>
  <si>
    <t>screen_name</t>
  </si>
  <si>
    <t>created_at</t>
  </si>
  <si>
    <t>source</t>
  </si>
  <si>
    <t>text</t>
  </si>
  <si>
    <t>attitudes_count</t>
  </si>
  <si>
    <t>comments_count</t>
  </si>
  <si>
    <t>reposts_count</t>
  </si>
  <si>
    <t>isLongText</t>
  </si>
  <si>
    <t>textLength</t>
  </si>
  <si>
    <t>oid</t>
  </si>
  <si>
    <t>description</t>
  </si>
  <si>
    <t>follow_count</t>
  </si>
  <si>
    <t>follow_counters</t>
  </si>
  <si>
    <t>gender</t>
  </si>
  <si>
    <t>statuses_count</t>
  </si>
  <si>
    <t>urank</t>
  </si>
  <si>
    <t>verified</t>
  </si>
  <si>
    <t>verified_reason</t>
  </si>
  <si>
    <t>verified_type</t>
  </si>
  <si>
    <t>verified_type_ext</t>
  </si>
  <si>
    <t>最美张雨露</t>
  </si>
  <si>
    <t>1小时前</t>
  </si>
  <si>
    <t>微博股票</t>
  </si>
  <si>
    <t>银行这波护盘力度不错，不过银行不是主流，别乱追！重点还是军工、医药；芯片、独角兽等今日休息！符合预期，我在观察 还没开始买票！目前手中持有某股两天受益超15个点了。&lt;br/&gt; &lt;a class='k' href='https://m.weibo.cn/k/%E5%8F%8D%E5%87%BB%E8%B4%B8%E6%98%93%E6%88%98?from=feed'&gt;#反击贸易战#&lt;/a&gt; &lt;a class='k' href='https://m.weibo.cn/k/%E6%96%B0%E6%B5%AA%E7%90%86%E8%B4%A2%E5%B8%88?from=feed'&gt;#新浪理财师#&lt;/a&gt;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 data-url="http://t.cn/RJ7BU10" href="https://m.weibo.cn/p/index?containerid=230677sh000001&amp;luicode=10000011&amp;lfid=100808fe9b926ab9ea40108ec35bda0c50b05d&amp;featurecode=20000320&amp;ep=G9qXw6dvv%252C5644035777%252CG9qXw6dvv%252C5644035777" data-hide=""&gt;&lt;/i&gt;&lt;span class="surl-text"&gt;&lt;a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sh000001$&lt;/a&gt;&lt;/a&gt; ??</t>
  </si>
  <si>
    <t>重趋势，重技术，尊重市场，波段操作</t>
  </si>
  <si>
    <t>f</t>
  </si>
  <si>
    <t>财经博主 前 国泰君安证券有限公司直播讲师 #财经头条文章#超级话题小主持人 头条文章作者 微博签约自媒体</t>
  </si>
  <si>
    <t>张建看热闹启</t>
  </si>
  <si>
    <t>微博 weibo.com</t>
  </si>
  <si>
    <t>&lt;a class='k' href='https://m.weibo.cn/k/%E5%8F%8D%E5%87%BB%E8%B4%B8%E6%98%93%E6%88%98?from=feed'&gt;#反击贸易战#&lt;/a&gt;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??...&lt;a href="/status/4222485085570842"&gt;全文&lt;/a&gt;</t>
  </si>
  <si>
    <t>m</t>
  </si>
  <si>
    <t>None</t>
  </si>
  <si>
    <t>2小时前</t>
  </si>
  <si>
    <t>微话题</t>
  </si>
  <si>
    <t>两市震荡回收，指数没问题，重个股轻指数！医药板块今日全面井喷&lt;a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href="https://m.weibo.cn/p/index?containerid=230677sh000001&amp;luicode=10000011&amp;lfid=100808fe9b926ab9ea40108ec35bda0c50b05d&amp;featurecode=20000320&amp;ep=G9qUZelqt%252C5644035777%252CG9qUZelqt%252C5644035777" data-hide=""&gt;&lt;/i&gt;&lt;span class="surl-text"&gt;$上证指数 sh000001$&lt;/a&gt; ??</t>
  </si>
  <si>
    <t>Mysteel我的钢铁网</t>
  </si>
  <si>
    <t>&lt;a class='k' href='https://m.weibo.cn/k/%E5%8F%8D%E5%87%BB%E8%B4%B8%E6%98%93%E6%88%98?from=feed'&gt;#反击贸易战#&lt;/a&gt;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??...&lt;a href="/status/4222482825012758"&gt;全文&lt;/a&gt;</t>
  </si>
  <si>
    <t>上海钢联电子商务股份有限公司成立于2000年，是我国领先的从事钢铁行业及相关行业商业信息及其增值服务的互联网平台综合运营商。    公司旗下运营“我的钢铁”网、“我的不锈”网、“我的有色”网、“大宗商品”网、“搜搜钢”网五大网站，为客户提供商业信息、宣传推广、研究咨询、会务培训等全方位服务。</t>
  </si>
  <si>
    <t>我的钢铁网www.mysteel.com官方微博</t>
  </si>
  <si>
    <t>创业板指数翻红，带动了中小板，只要这两个板块保持强势，那么整个大盘就没有问题。&lt;br/&gt;&lt;a class='k' href='https://m.weibo.cn/k/%E6%96%B0%E6%B5%AA%E7%90%86%E8%B4%A2%E5%B8%88?from=feed'&gt;#新浪理财师#&lt;/a&gt; &lt;a class='k' href='https://m.weibo.cn/k/%E5%8F%8D%E5%87%BB%E8%B4%B8%E6%98%93%E6%88%98?from=feed'&gt;#反击贸易战#&lt;/a&gt; &lt;a class='k' href='https://m.weibo.cn/k/%E6%AF%8F%E6%97%A5%E8%82%A1%E5%B8%82?from=feed'&gt;#每日股市#&lt;/a&gt; &lt;a href='https://m.weibo.cn/n/微博股票'&gt;@微博股票&lt;/a&gt; &lt;a data-url="$上证指数 sh000001$" href="https://m.weibo.cn/p/index?containerid=230677sh000001&amp;luicode=10000011&amp;lfid=100808fe9b926ab9ea40108ec35bda0c50b05d&amp;featurecode=20000320&amp;ep=G9qRiw34j%252C5644035777%252CG9qRiw34j%252C5644035777" data-hide=""&gt;&lt;/i&gt;&lt;span class="surl-text"&gt;$上证指数 sh000001$&lt;/a&gt; ??</t>
  </si>
  <si>
    <t>至道清源</t>
  </si>
  <si>
    <t>HUAWEI nova 2s</t>
  </si>
  <si>
    <t>&lt;a class='k' href='https://m.weibo.cn/k/%E5%8F%8D%E5%87%BB%E8%B4%B8%E6%98%93%E6%88%98?from=feed'&gt;#反击贸易战#&lt;/a&gt;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lt;br/&gt;这几天的热门话题贸易战， ??...&lt;a href="/status/4221413655189573"&gt;全文&lt;/a&gt;</t>
  </si>
  <si>
    <t>有了道，才有教化，有了教化，才有文明。</t>
  </si>
  <si>
    <t>舅扶奶大</t>
  </si>
  <si>
    <t>21小时前</t>
  </si>
  <si>
    <t>荣耀8青春版 颜值担当</t>
  </si>
  <si>
    <t>&lt;a class='k' href='https://m.weibo.cn/k/%E5%8F%8D%E5%87%BB%E8%B4%B8%E6%98%93%E6%88%98?from=feed'&gt;#反击贸易战#&lt;/a&gt;我们这的矿泉水昨天涨价了，十多年了第一次，你们呢&lt;span class="url-icon"&gt;&lt;img src="//h5.sinaimg.cn/m/emoticon/icon/default/d_baibai-fdd5eeb1d1.png" style="width:1em;height:1em;" alt="[拜拜]"&gt;&lt;/span&gt; ??</t>
  </si>
  <si>
    <t>隔夜美国股市大幅下跌，早盘亚太地区股市全线低开，但从盘口的情况看，并没有出现恐慌性抛盘，尤其是创业板指数低开后快速拉起，拉下来要观察手中个股是否分时抗跌，这个很关健。&lt;br/&gt;&lt;a class='k' href='https://m.weibo.cn/k/%E6%AF%8F%E6%97%A5%E8%82%A1%E5%B8%82?from=feed'&gt;#每日股市#&lt;/a&gt; &lt;a class='k' href='https://m.weibo.cn/k/%E6%96%B0%E6%B5%AA%E7%90%86%E8%B4%A2%E5%B8%88?from=feed'&gt;#新浪理财师#&lt;/a&gt; &lt;a class='k' href='https://m.weibo.cn/k/%E5%8F%8D%E5%87%BB%E8%B4%B8%E6%98%93%E6%88%98?from=feed'&gt;#反击贸易战#&lt;/a&gt; &lt;a href='https://m.weibo.cn/n/微博股票'&gt;@微博股票&lt;/a&gt; ??</t>
  </si>
  <si>
    <t>后青春的一首诗</t>
  </si>
  <si>
    <t>18小时前</t>
  </si>
  <si>
    <t>三星GALAXY A</t>
  </si>
  <si>
    <t>&lt;a class='k' href='https://m.weibo.cn/k/%E5%8F%8D%E5%87%BB%E8%B4%B8%E6%98%93%E6%88%98?from=feed'&gt;#反击贸易战#&lt;/a&gt;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</si>
  <si>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愿出走半生，归来仍是少年</t>
  </si>
  <si>
    <t>夏夏_夏小爵</t>
  </si>
  <si>
    <t>12小时前</t>
  </si>
  <si>
    <t>OPPO R9 Plus</t>
  </si>
  <si>
    <t>&lt;a class='k' href='https://m.weibo.cn/k/%E5%8F%8D%E5%87%BB%E8%B4%B8%E6%98%93%E6%88%98?from=feed'&gt;#反击贸易战#&lt;/a&gt;北韩的金，这几天正在北京访问。 ??????</t>
  </si>
  <si>
    <t>昼短苦夜长，何不秉烛游。</t>
  </si>
  <si>
    <t>创世中文网签约作家</t>
  </si>
  <si>
    <t>颜疯子x</t>
  </si>
  <si>
    <t>小米MIX 2 全面屏手机</t>
  </si>
  <si>
    <t>&lt;a class='k' href='https://m.weibo.cn/k/%E5%8F%8D%E5%87%BB%E8%B4%B8%E6%98%93%E6%88%98?from=feed'&gt;#反击贸易战#&lt;/a&gt;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??...&lt;a href="/status/4222474230577492"&gt;全文&lt;/a&gt;</t>
  </si>
  <si>
    <t>物也非，人也非，事事非，往日不可追</t>
  </si>
  <si>
    <t>中国户外运动协会会员</t>
  </si>
  <si>
    <t>中医育儿菠萝麻麻</t>
  </si>
  <si>
    <t>OPPO R9s</t>
  </si>
  <si>
    <t>&lt;a class='k' href='https://m.weibo.cn/k/%E5%8F%8D%E5%87%BB%E8%B4%B8%E6%98%93%E6%88%98?from=feed'&gt;#反击贸易战#&lt;/a&gt;我们希望打贸易战，更不惧怕和你对立~美国佬，come on ??</t>
  </si>
  <si>
    <t>做个太阳??一样的人，温暖大家</t>
  </si>
  <si>
    <t>当一个不折不扣的渣男</t>
  </si>
  <si>
    <t>iPhone客户端</t>
  </si>
  <si>
    <t>&lt;a class='k' href='https://m.weibo.cn/k/%E5%8F%8D%E5%87%BB%E8%B4%B8%E6%98%93%E6%88%98?from=feed'&gt;#反击贸易战#&lt;/a&gt;妈耶，你们外国人某些人能不能要点脸，我大中国欠你们什么了，你们要绿水青山，我大中国也要。抱歉，耍流氓谁都会，但你们真的是过分了，我大中国不怕你们。 ??</t>
  </si>
  <si>
    <t>伤感也是一种对自己的爱，   有一些人不会在在意，            有一些人不会在理会，         这个世界很好，你要学会爱自己，          加油少年。</t>
  </si>
  <si>
    <t>交大李易峰</t>
  </si>
  <si>
    <t>小米Note 3 拍人更美</t>
  </si>
  <si>
    <t>十九大刚开完，贸易战刚开战，&lt;a class='k' href='https://m.weibo.cn/k/%E8%B4%B8%E6%98%93%E6%88%98?from=feed'&gt;#贸易战#&lt;/a&gt;&lt;a class='k' href='https://m.weibo.cn/k/%E5%8F%8D%E5%87%BB%E8%B4%B8%E6%98%93%E6%88%98?from=feed'&gt;#反击贸易战#&lt;/a&gt; 就有这种精美份子？还是我文字狱玩多了？&lt;span class="url-icon"&gt;&lt;img src="//h5.sinaimg.cn/m/emoticon/icon/default/d_yiwen-5ee3076b68.png" style="width:1em;height:1em;" alt="[疑问]"&gt;&lt;/span&gt;你作为一个中华人民共和国的大学老师，就天天往朋友圈发这些？还是说文明世界给你发工资了？&lt;span class="url-icon"&gt;&lt;img src="//h5.sinaimg.cn/m/emoticon/icon/default/d_hehe-4f9f713058.png" style="width:1em;height:1em;" alt="[微笑]"&gt;&lt;/span&gt;愤怒而不失礼貌的给你打个码&lt;span class="url-icon"&gt;&lt;img src="//h5.sinaimg.cn/m/emoticon/icon/default/d_hehe-4f9f713058.png" style="width:1em;height:1em;" alt="[微笑]"&gt;&lt;/span&gt;&lt;span class="url-icon"&gt;&lt;img src="//h5.sinaimg.cn/m/emoticon/icon/default/d_hehe-4f9f713058.png" style="width:1em;height:1em;" alt="[微笑]"&gt;&lt;/span&gt;&lt;br/&gt;老师思想有问题，简直太可怕了，对学生的影响极其恶劣&lt;a href='https://m.weibo.cn/n/紫光'&gt;@紫光&lt;/a&gt; ??...&lt;a href="/status/4221783453896804"&gt;全文&lt;/a&gt;</t>
  </si>
  <si>
    <t>微博认证交大李易峰</t>
  </si>
  <si>
    <t>夏雨初晴93</t>
  </si>
  <si>
    <t>3小时前</t>
  </si>
  <si>
    <t>&lt;a class='k' href='https://m.weibo.cn/k/%E5%8F%8D%E5%87%BB%E8%B4%B8%E6%98%93%E6%88%98?from=feed'&gt;#反击贸易战#&lt;/a&gt;这都什么情况?? ??</t>
  </si>
  <si>
    <t>?? 有阳光????的地方就有希望</t>
  </si>
  <si>
    <t>大东派</t>
  </si>
  <si>
    <t>&lt;a class='k' href='https://m.weibo.cn/k/%E5%8F%8D%E5%87%BB%E8%B4%B8%E6%98%93%E6%88%98?from=feed'&gt;#反击贸易战#&lt;/a&gt;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</si>
  <si>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投资管理，智能科技，电子商务。热爱生活，运动，旅行，记录平凡而有意义的每一天！</t>
  </si>
  <si>
    <t>深圳市锦东国际物流有限公司销售总监</t>
  </si>
  <si>
    <t>冷月凝香舞QQ</t>
  </si>
  <si>
    <t>kj667&lt;a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 ??</t>
  </si>
  <si>
    <t>YY插座配件</t>
  </si>
  <si>
    <t>&lt;a class='k' href='https://m.weibo.cn/k/%E5%8F%8D%E5%87%BB%E8%B4%B8%E6%98%93%E6%88%98?from=feed'&gt;#反击贸易战#&lt;/a&gt;“行动，是对平庸生活最好的回击。人与人之所以拉开距离，就在于行动。不行动，梦想就只是好高骛远；不执行，目标就只是海市蜃楼。想做一件事，就马上开始。只要开始，就会有收获。”转 ??????&lt;a class='k' href='https://m.weibo.cn/k/%E4%B8%80%E6%AE%B5%E6%96%87%E5%AD%97%2C%E4%B8%80%E7%A7%8D%E5%BF%83%E6%83%85?from=feed'&gt;#一段文字,一种心情#&lt;/a&gt; &lt;a data-url="http://t.cn/RLSa6xW" href="https://m.weibo.cn/p/index?containerid=1001018008644528127000000&amp;title=%25E5%2595%2586%25E5%259C%2588&amp;luicode=10000011&amp;lfid=100808fe9b926ab9ea40108ec35bda0c50b05d&amp;featurecode=20000320&amp;ep=G9qy6wRV6%252C3853493018%252CG9qy6wRV6%252C3853493018" data-hide=""&gt;&lt;span class="url-icon"&gt;&lt;img src="https://h5.sinaimg.cn/upload/2015/09/25/3/timeline_card_small_location_default.png"&gt;&lt;/span&gt;&lt;/i&gt;&lt;span class="surl-text"&gt;普宁·占陇镇&lt;/a&gt; ??</t>
  </si>
  <si>
    <t>生产经营插座配件，插头配件,转换器配件，灯头配件http://url.cn/APblD4</t>
  </si>
  <si>
    <t>股市段子王</t>
  </si>
  <si>
    <t>发布了头条文章：《3.28股市早知道》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class='k' href='https://m.weibo.cn/k/%E6%8A%95%E8%B5%84%E8%BE%BE%E4%BA%BA%E8%AF%B4?from=feed'&gt;#投资达人说#&lt;/a&gt;    &lt;a data-url="http://t.cn/RnH493p" href="http://media.weibo.cn/article?object_id=1022%3A2309404222469991977924&amp;luicode=10000011&amp;lfid=100808fe9b926ab9ea40108ec35bda0c50b05d&amp;featurecode=20000320&amp;id=2309404222469991977924&amp;ep=G9qxVjYI8%252C3729912362%252CG9qxVjYI8%252C3729912362" data-hide=""&gt;&lt;span class="url-icon"&gt;&lt;img src="https://h5.sinaimg.cn/upload/2015/09/25/3/timeline_card_small_article_default.png"&gt;&lt;/span&gt;&lt;/i&gt;&lt;span class="surl-text"&gt;3.28股市早知道&lt;/a&gt; ??</t>
  </si>
  <si>
    <t>飞流直下三千尺，正是买进最佳时！</t>
  </si>
  <si>
    <t>财经博主</t>
  </si>
  <si>
    <t>正直的时光易旧</t>
  </si>
  <si>
    <t>4小时前</t>
  </si>
  <si>
    <t>前置双摄vivo X9</t>
  </si>
  <si>
    <t>&lt;a class='k' href='https://m.weibo.cn/k/%E5%8F%8D%E5%87%BB%E8%B4%B8%E6%98%93%E6%88%98?from=feed'&gt;#反击贸易战#&lt;/a&gt;这次事件炸出来许多营销号，说中美贸易战受惠的是中国百姓……原来这世界上的傻逼真的是很多啊&lt;span class="url-icon"&gt;&lt;img src="//h5.sinaimg.cn/m/emoticon/icon/default/d_baibai-fdd5eeb1d1.png" style="width:1em;height:1em;" alt="[拜拜]"&gt;&lt;/span&gt; ??</t>
  </si>
  <si>
    <t>啦啦啦啦</t>
  </si>
  <si>
    <t>未闻花名的季夏</t>
  </si>
  <si>
    <t>22小时前</t>
  </si>
  <si>
    <t>小米6 拍人更美</t>
  </si>
  <si>
    <t>&lt;a class='k' href='https://m.weibo.cn/k/%E5%8F%8D%E5%87%BB%E8%B4%B8%E6%98%93%E6%88%98?from=feed'&gt;#反击贸易战#&lt;/a&gt;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??...&lt;a href="/status/4222173067714441"&gt;全文&lt;/a&gt;</t>
  </si>
  <si>
    <t>我仍未知道那年夏天看见的花的名字。</t>
  </si>
  <si>
    <t>情侣牙刷</t>
  </si>
  <si>
    <t>昨天 09:22</t>
  </si>
  <si>
    <t>荣耀8 美得与众不同</t>
  </si>
  <si>
    <t>&lt;a class='k' href='https://m.weibo.cn/k/%E5%8F%8D%E5%87%BB%E8%B4%B8%E6%98%93%E6%88%98?from=feed'&gt;#反击贸易战#&lt;/a&gt;我就想知道，美元还能不能持有！ ??</t>
  </si>
  <si>
    <t>诗魅儿品牌创始人----亲嘴？清嘴！</t>
  </si>
  <si>
    <t>陈延征</t>
  </si>
  <si>
    <t>Android</t>
  </si>
  <si>
    <t>&lt;a class='k' href='https://m.weibo.cn/k/%E5%8F%8D%E5%87%BB%E8%B4%B8%E6%98%93%E6%88%98?from=feed'&gt;#反击贸易战#&lt;/a&gt; 今日割五城，明日割十城，然后得一夕安寝。起视四境，而秦兵又至矣。然则诸侯之地有限，暴秦之欲无厌，奉之弥繁，侵之愈急。故不战而强弱胜负已判矣。至于颠覆，理固宜然。古人云：“以地事秦，犹抱薪救火，薪不尽，火不灭。”此言得之。 ??&lt;br/&gt; ——历史已经证明，绥靖换不来和平。贸易战的 ??...&lt;a href="/status/4221937934189033"&gt;全文&lt;/a&gt;</t>
  </si>
  <si>
    <t>，。，。……</t>
  </si>
  <si>
    <t>邹亚润</t>
  </si>
  <si>
    <t>10小时前</t>
  </si>
  <si>
    <t>&lt;a class='k' href='https://m.weibo.cn/k/%E5%8F%8D%E5%87%BB%E8%B4%B8%E6%98%93%E6%88%98?from=feed'&gt;#反击贸易战#&lt;/a&gt;&lt;span class="url-icon"&gt;&lt;img src="//h5.sinaimg.cn/m/emoticon/icon/others/f_meng-c23d6b1eed.png" style="width:1em;height:1em;" alt="[萌]"&gt;&lt;/span&gt; 章子怡所说蓝盈莹演技的那种爆发力在巴掌求婚这段戏又完美的展现&lt;span class="url-icon"&gt;&lt;img src="//h5.sinaimg.cn/m/emoticon/icon/default/d_tian-52ea252705.png" style="width:1em;height:1em;" alt="[舔屏]"&gt;&lt;/span&gt;&lt;a data-url="http://t.cn/RY0IpG3" href="https://m.weibo.cn/p/index?containerid=230444b0c3dcd9a3f07685ac2455df58dbb27e&amp;url_type=39&amp;object_type=video&amp;pos=1&amp;luicode=10000011&amp;lfid=100808fe9b926ab9ea40108ec35bda0c50b05d&amp;featurecode=20000320&amp;ep=G9nqwvLIV%252C1824903221%252CG9nqwvLIV%252C1824903221" data-hide=""&gt;&lt;span class="url-icon"&gt;&lt;img src="https://h5.sinaimg.cn/upload/2015/09/25/3/timeline_card_small_video_default.png"&gt;&lt;/span&gt;&lt;/i&gt;&lt;span class="surl-text"&gt;热门搞笑博主的秒拍视频&lt;/a&gt; ??</t>
  </si>
  <si>
    <t>你开心就好</t>
  </si>
  <si>
    <t>宜兴玉珏紫砂程雷</t>
  </si>
  <si>
    <t>真正爱国的不是应该呼吁停止贸易战么？还抵制美货，真抵制先把自己手机电脑砸了&lt;span class="url-icon"&gt;&lt;img src="//h5.sinaimg.cn/m/emoticon/icon/default/d_chigua-90cb948c34.png" style="width:1em;height:1em;" alt="[吃瓜]"&gt;&lt;/span&gt;心疼华为。&lt;a class='k' href='https://m.weibo.cn/k/%E5%8F%8D%E5%87%BB%E8%B4%B8%E6%98%93%E6%88%98?from=feed'&gt;#反击贸易战#&lt;/a&gt; ??</t>
  </si>
  <si>
    <t>随遇而安。</t>
  </si>
  <si>
    <t>宜兴青箬紫砂创始人</t>
  </si>
  <si>
    <t>温馨爱车E族</t>
  </si>
  <si>
    <t>11小时前</t>
  </si>
  <si>
    <t>&lt;a class='k' href='https://m.weibo.cn/k/%E5%8F%8D%E5%87%BB%E8%B4%B8%E6%98%93%E6%88%98?from=feed'&gt;#反击贸易战#&lt;/a&gt;支持国货 &lt;a data-url="http://t.cn/R2dU1vt" href="https://m.weibo.cn/p/index?containerid=1001018008644130212000000&amp;title=%25E5%2595%2586%25E5%259C%2588&amp;luicode=10000011&amp;lfid=100808fe9b926ab9ea40108ec35bda0c50b05d&amp;featurecode=20000320&amp;ep=G9nijFaBC%252C1681920561%252CG9nijFaBC%252C1681920561" data-hide=""&gt;&lt;span class="url-icon"&gt;&lt;img src="https://h5.sinaimg.cn/upload/2015/09/25/3/timeline_card_small_location_default.png"&gt;&lt;/span&gt;&lt;/i&gt;&lt;span class="surl-text"&gt;惠州·河南岸街区&lt;/a&gt; ??</t>
  </si>
  <si>
    <t>汽车营销管理</t>
  </si>
  <si>
    <t>惠州市汇力汽车贸易有限公司 总经理 温奕针</t>
  </si>
  <si>
    <t>ZERO之柒</t>
  </si>
  <si>
    <t>iPhone</t>
  </si>
  <si>
    <t>&lt;a class='k' href='https://m.weibo.cn/k/%E5%8F%8D%E5%87%BB%E8%B4%B8%E6%98%93%E6%88%98?from=feed'&gt;#反击贸易战#&lt;/a&gt;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lt;br/&gt;最后，祖国加 ??...&lt;a href="/status/4222344946283243"&gt;全文&lt;/a&gt;</t>
  </si>
  <si>
    <t>皇家马德里快乐</t>
  </si>
  <si>
    <t>OPPO R11s Plus</t>
  </si>
  <si>
    <t>&lt;a class='k' href='https://m.weibo.cn/k/%E5%8F%8D%E5%87%BB%E8%B4%B8%E6%98%93%E6%88%98?from=feed'&gt;#反击贸易战#&lt;/a&gt;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</si>
  <si>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浮华背后</t>
  </si>
  <si>
    <t>〖真相不明 我们不散 &lt;span class="url-icon"&gt;&lt;img src="//h5.sinaimg.cn/m/emoticon/icon/others/h_woshou-9ec25c8391.png" style="width:1em;height:1em;" alt="[握手]"&gt;&lt;/span&gt;&lt;span class="url-icon"&gt;&lt;img src="//h5.sinaimg.cn/m/emoticon/icon/others/h_woshou-9ec25c8391.png" style="width:1em;height:1em;" alt="[握手]"&gt;&lt;/span&gt; 第274天 &lt;span class="url-icon"&gt;&lt;img src="//h5.sinaimg.cn/m/emoticon/icon/others/o_lazhu-3725445c33.png" style="width:1em;height:1em;" alt="[蜡烛]"&gt;&lt;/span&gt;&lt;span class="url-icon"&gt;&lt;img src="//h5.sinaimg.cn/m/emoticon/icon/others/o_lazhu-3725445c33.png" style="width:1em;height:1em;" alt="[蜡烛]"&gt;&lt;/span&gt;〗&lt;br/&gt;今天是周末，按照惯例，说点别的，就聊聊 &lt;a class='k' href='https://m.weibo.cn/k/%E5%8F%8D%E5%87%BB%E8%B4%B8%E6%98%93%E6%88%98?from=feed'&gt;#反击贸易战#&lt;/a&gt; 那些事。&lt;br/&gt;1.川普为啥要掀起贸易战？&lt;br/&gt;一方面，这个美国老头是为了维护美国在高技术产业领域的竞争优势，打压对手。只能我一个家吃肉，你们只能喝汤，所以他们瞄准了中国制造2025。&lt;br/&gt;另一 ??...&lt;a href="/status/4221041456728342"&gt;全文&lt;/a&gt;</t>
  </si>
  <si>
    <t>每一条微博，每一个字，我都在用心去写，以表达我对这个世界的理解。对或不对，您多多。包涵，若能多多指教，不胜感激。</t>
  </si>
  <si>
    <t>知名互联网资讯博主 头条文章作者 微博签约自媒体</t>
  </si>
  <si>
    <t>中辉伤mao</t>
  </si>
  <si>
    <t>&lt;a class='k' href='https://m.weibo.cn/k/%E5%8F%8D%E5%87%BB%E8%B4%B8%E6%98%93%E6%88%98?from=feed'&gt;#反击贸易战#&lt;/a&gt; &lt;a data-url="http://t.cn/RxD5V8E" href="https://m.weibo.cn/p/index?containerid=1001018008644011600000000&amp;title=%25E5%2595%2586%25E5%259C%2588&amp;luicode=10000011&amp;lfid=100808fe9b926ab9ea40108ec35bda0c50b05d&amp;featurecode=20000320&amp;ep=G9n2MFIaQ%252C3880872658%252CG9n2MFIaQ%252C3880872658" data-hide=""&gt;&lt;span class="url-icon"&gt;&lt;img src="https://h5.sinaimg.cn/upload/2015/09/25/3/timeline_card_small_location_default.png"&gt;&lt;/span&gt;&lt;/i&gt;&lt;span class="surl-text"&gt;广州·萝岗区&lt;/a&gt; ??</t>
  </si>
  <si>
    <t>商贸</t>
  </si>
  <si>
    <t>美所不达米呀</t>
  </si>
  <si>
    <t>iPad Pro</t>
  </si>
  <si>
    <t>&lt;a class='k' href='https://m.weibo.cn/k/%E5%8F%8D%E5%87%BB%E8%B4%B8%E6%98%93%E6%88%98?from=feed'&gt;#反击贸易战#&lt;/a&gt;来呀，互相伤害呀&lt;span class="url-icon"&gt;&lt;img src="//h5.sinaimg.cn/m/emoticon/icon/others/d_doge-d903433c82.png" style="width:1em;height:1em;" alt="[doge]"&gt;&lt;/span&gt; ??</t>
  </si>
  <si>
    <t>天行健 君子以自强不息</t>
  </si>
  <si>
    <t>小狮子潮社</t>
  </si>
  <si>
    <t>&lt;a class='k' href='https://m.weibo.cn/k/%E5%8F%8D%E5%87%BB%E8%B4%B8%E6%98%93%E6%88%98?from=feed'&gt;#反击贸易战#&lt;/a&gt;川普也太嚣张了，这不是自己找屎吗？ ??</t>
  </si>
  <si>
    <t>先做人再做买卖，诚信第一（vx：xiaoshizi-hn）</t>
  </si>
  <si>
    <t>17小时前</t>
  </si>
  <si>
    <t>&lt;a class='k' href='https://m.weibo.cn/k/%E5%8F%8D%E5%87%BB%E8%B4%B8%E6%98%93%E6%88%98?from=feed'&gt;#反击贸易战#&lt;/a&gt;&lt;span class="url-icon"&gt;&lt;img src="//h5.sinaimg.cn/m/emoticon/icon/others/o_zhaoxiangji-4fe29ee2a5.png" style="width:1em;height:1em;" alt="[照相机]"&gt;&lt;/span&gt; 我滴天啦，他声音好好听啊&lt;span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alt="[哈哈]"&gt;&lt;/span&gt;&lt;a class='k' href='https://m.weibo.cn/k/%E4%BD%95%E7%82%85?from=feed'&gt;#何炅#&lt;/a&gt;&lt;a href='https://m.weibo.cn/n/陆虎ING我虎哥'&gt;@陆虎ING我虎哥&lt;/a&gt;，我替你看了你炅哥&lt;span class="url-icon"&gt;&lt;img src="//h5.sinaimg.cn/m/emoticon/icon/default/d_chanzui-ad3f4f182c.png" style="width:1em;height:1em;" alt="[馋嘴]"&gt;&lt;/span&gt;&lt;a data-url="http://t.cn/RYOYbAV" href="https://m.weibo.cn/p/index?containerid=230444033e86278e90afec00a89a68084ed5ab&amp;url_type=39&amp;object_type=video&amp;pos=1&amp;luicode=10000011&amp;lfid=100808fe9b926ab9ea40108ec35bda0c50b05d&amp;featurecode=20000320&amp;ep=G9kExbgFH%252C1824903221%252CG9kExbgFH%252C1824903221" data-hide=""&gt;&lt;span class="url-icon"&gt;&lt;img src="https://h5.sinaimg.cn/upload/2015/09/25/3/timeline_card_small_video_default.png"&gt;&lt;/span&gt;&lt;/i&gt;&lt;span class="surl-text"&gt;胡文妮的秒拍视频&lt;/a&gt; ??</t>
  </si>
  <si>
    <t>看山看水不如看我</t>
  </si>
  <si>
    <t>&lt;a class='k' href='https://m.weibo.cn/k/%E5%8F%8D%E5%87%BB%E8%B4%B8%E6%98%93%E6%88%98?from=feed'&gt;#反击贸易战#&lt;/a&gt;两国相争，最后受伤到底还是那些小国 &lt;a data-url="http://t.cn/R2LE762" href="https://m.weibo.cn/p/index?containerid=100101B2094652D46FA3F84192&amp;title=%25E4%25BD%258D%25E7%25BD%25AE&amp;luicode=10000011&amp;lfid=100808fe9b926ab9ea40108ec35bda0c50b05d&amp;featurecode=20000320&amp;ep=G9mSp9PY5%252C6079840648%252CG9mSp9PY5%252C6079840648" data-hide=""&gt;&lt;span class="url-icon"&gt;&lt;img src="https://h5.sinaimg.cn/upload/2015/09/25/3/timeline_card_small_location_default.png"&gt;&lt;/span&gt;&lt;/i&gt;&lt;span class="surl-text"&gt;长沙·湖南涉外经济学院(麓谷·锦和园南)&lt;/a&gt; ??</t>
  </si>
  <si>
    <t>一个好人</t>
  </si>
  <si>
    <t>夏立-sherly</t>
  </si>
  <si>
    <t>HUAWEI Mate 9</t>
  </si>
  <si>
    <t>Day  15&lt;br/&gt;&lt;a class='k' href='https://m.weibo.cn/k/%E5%8F%8D%E5%87%BB%E8%B4%B8%E6%98%93%E6%88%98?from=feed'&gt;#反击贸易战#&lt;/a&gt; &lt;br/&gt;最终还是选择坐下来谈判，今日继续延续昨日的强势，全面飘红，特别是美国针对我国收取关税的概念股&lt;a data-url="$浪潮信息 sz000977$" href="https://m.weibo.cn/p/index?containerid=230677sz000977&amp;luicode=10000011&amp;lfid=100808fe9b926ab9ea40108ec35bda0c50b05d&amp;featurecode=20000320&amp;ep=G9mSbfsPK%252C3852908675%252CG9mSbfsPK%252C3852908675"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class="surl-text"&gt;$浪潮信息 sz000977$&lt;/a&gt; ，躲过了大跌，就要接受右侧的追高&lt;a data-url="$歌尔股份 sz002241$" href="https://m.weibo.cn/p/index?containerid=230677sz002241&amp;luicode=10000011&amp;lfid=100808fe9b926ab9ea40108ec35bda0c50b05d&amp;featurecode=20000320&amp;ep=G9mSbfsPK%252C3852908675%252CG9mSbfsPK%252C3852908675"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class="surl-text"&gt;$歌尔股份 sz002241$&lt;/a&gt; &lt;a data-url="$中兴通讯 sz000063$" href="https://m.weibo.cn/p/index?containerid=230677sz000063&amp;luicode=10000011&amp;lfid=100808fe9b926ab9ea40108ec35bda0c50b05d&amp;featurecode=20000320&amp;ep=G9mSbfsPK%252C3852908675%252CG9mSbfsPK%252C3852908675"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class="surl-text"&gt;$中兴通讯 sz000063$&lt;/a&gt; 科技股会是今年的主题。相对于前期目前价格还是在低位，看好002241如果再跌低点 ??...&lt;a href="/status/4222328793685760"&gt;全文&lt;/a&gt;</t>
  </si>
  <si>
    <t>自封秋水阁阁主:足球、彩票，股票，了解一下</t>
  </si>
  <si>
    <t>KING劉謀謀</t>
  </si>
  <si>
    <t>&lt;a class='k' href='https://m.weibo.cn/k/%E5%8F%8D%E5%87%BB%E8%B4%B8%E6%98%93%E6%88%98?from=feed'&gt;#反击贸易战#&lt;/a&gt;项公武剑，意在沛公 ??</t>
  </si>
  <si>
    <t>想留胡子的大叔。</t>
  </si>
  <si>
    <t>魏晨阳</t>
  </si>
  <si>
    <t>13小时前</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</si>
  <si>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lt;br/&gt;&lt;br/&gt;2018年美国向中国发动贸易战，背后原因是中国经济与科 ??...&lt;a href="/status/4222316370393491"&gt;全文&lt;/a&gt;</t>
  </si>
  <si>
    <t>不抽烟的魏晨阳</t>
  </si>
  <si>
    <t>情感博主 南边文艺第三届签约作家 头条文章作者</t>
  </si>
  <si>
    <t>伊犁旅游指南</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</si>
  <si>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??...&lt;a href="/status/4222310834092913"&gt;全文&lt;/a&gt;</t>
  </si>
  <si>
    <t>伊宁青旅、包车、拼人 伊犁农场自产：山花黑蜂蜜、干果、薰衣草。17767575105</t>
  </si>
  <si>
    <t>一种孤毒药</t>
  </si>
  <si>
    <t>&lt;a class='k' href='https://m.weibo.cn/k/%E5%8F%8D%E5%87%BB%E8%B4%B8%E6%98%93%E6%88%98?from=feed'&gt;#反击贸易战#&lt;/a&gt;优质交友社区，男生入口papa_lover365 女生入口wudidongxxoo&lt;span class="url-icon"&gt;&lt;img src="//h5.sinaimg.cn/m/emoticon/icon/others/o_lvsidai-f6e6ca2b22.png" style="width:1em;height:1em;" alt="[绿丝带]"&gt;&lt;/span&gt;&lt;a class='k' href='https://m.weibo.cn/k/%E7%B2%97%E5%8F%A3%E4%BE%AE%E8%BE%B1++++++?from=feed'&gt;#粗口侮辱      #&lt;/a&gt; ??</t>
  </si>
  <si>
    <t>我也想过陪你到古稀暮年</t>
  </si>
  <si>
    <t>&lt;a class='k' href='https://m.weibo.cn/k/%E5%8F%8D%E5%87%BB%E8%B4%B8%E6%98%93%E6%88%98?from=feed'&gt;#反击贸易战#&lt;/a&gt;优质交友社区，男生入口papa_lover365 女生入口wudidongxxoo[江南style]&lt;a class='k' href='https://m.weibo.cn/k/++%E5%A4%A7%E5%AD%A6%E7%94%9F%E7%BA%A6++?from=feed'&gt;#  大学生约  #&lt;/a&gt; ??</t>
  </si>
  <si>
    <t>各种各样的蠢事，在每天阅读好书的作用下，仿佛烤在火上的纸一样渐渐燃尽。</t>
  </si>
  <si>
    <t>&lt;a class='k' href='https://m.weibo.cn/k/%E5%8F%8D%E5%87%BB%E8%B4%B8%E6%98%93%E6%88%98?from=feed'&gt;#反击贸易战#&lt;/a&gt;优质交友社区，男生入口papa_lover365 女生入口wudidongxxoo&lt;span class="url-icon"&gt;&lt;img src="//h5.sinaimg.cn/m/emoticon/icon/default/d_lei-316a1a3ed5.png" style="width:1em;height:1em;" alt="[泪]"&gt;&lt;/span&gt;&lt;a class='k' href='https://m.weibo.cn/k/%E8%A5%BF%E5%AE%89%E7%BA%A6%E4%BC%9A?from=feed'&gt;#西安约会#&lt;/a&gt; ??</t>
  </si>
  <si>
    <t>民间牛散老胡同志</t>
  </si>
  <si>
    <t>iPhone X</t>
  </si>
  <si>
    <t>美国跟我们，八字不合！&lt;br/&gt;翻脸比翻书快，这就是特朗普的德性，游完故宫才几天啊，提上裤子就不认账了。我们这边刚开完会，其他元首纷纷发来贺电，特朗普却来添堵：签署通过了301调查报告，准备对中国商品征收高达25%的关税。&lt;br/&gt;&lt;br/&gt;想想去年冬天，为了欢迎他们两口子，我们尽心尽意地准备。怕特朗普年纪大呼 ??...&lt;a href="/status/4222307981360456"&gt;全文&lt;/a&gt;</t>
  </si>
  <si>
    <t>赚钱才是真理！胜者为王！</t>
  </si>
  <si>
    <t>依然是那个笑笑</t>
  </si>
  <si>
    <t>&lt;a class='k' href='https://m.weibo.cn/k/%E5%8F%8D%E5%87%BB%E8%B4%B8%E6%98%93%E6%88%98?from=feed'&gt;#反击贸易战#&lt;/a&gt;毛主席说、一切反动派都是纸老虎！ ??</t>
  </si>
  <si>
    <t>好听的话别当真，难听的话别较真，认真你就输了。 ??</t>
  </si>
  <si>
    <t>闺秘Mall_徐健</t>
  </si>
  <si>
    <t>iPhone 7</t>
  </si>
  <si>
    <t>&lt;a class='k' href='https://m.weibo.cn/k/%E5%8F%8D%E5%87%BB%E8%B4%B8%E6%98%93%E6%88%98?from=feed'&gt;#反击贸易战#&lt;/a&gt;闺秘Mall商城????&lt;br/&gt;欢迎1位——2????1????0????0????0????????&lt;br/&gt;经理合伙人加入????????????????????&lt;a class='k' href='https://m.weibo.cn/k/%E9%97%BA%E7%A7%98%E6%8B%9B%E5%95%86xujian19931127?from=feed'&gt;#闺秘招商xujian19931127#&lt;/a&gt; ??</t>
  </si>
  <si>
    <t>闺秘Mall咨询——xujian19931127</t>
  </si>
  <si>
    <t>&lt;a class='k' href='https://m.weibo.cn/k/%E5%8F%8D%E5%87%BB%E8%B4%B8%E6%98%93%E6%88%98?from=feed'&gt;#反击贸易战#&lt;/a&gt;闺秘Mall商城????&lt;br/&gt;欢迎5位——2????1????0????0????0????????&lt;br/&gt;经理合伙人加入????????????????????&lt;a class='k' href='https://m.weibo.cn/k/%E9%97%BA%E7%A7%98%E6%8B%9B%E5%95%86xujian19931127?from=feed'&gt;#闺秘招商xujian19931127#&lt;/a&gt; ??</t>
  </si>
  <si>
    <t>股海寻龙</t>
  </si>
  <si>
    <t>发布了头条文章：《创业板大涨3.6%格局或改变迎近3年最佳机会，贸易战概念涨停潮》市场逐步企稳，迎来机会，可以开始布局了 &lt;a href='https://m.weibo.cn/n/微博股票'&gt;@微博股票&lt;/a&gt; &lt;a class='k' href='https://m.weibo.cn/k/%E5%BE%AE%E5%8D%9A%E6%97%B6%E8%AF%84%E5%9B%A2?from=feed'&gt;#微博时评团#&lt;/a&gt; &lt;a class='k' href='https://m.weibo.cn/k/%E5%8F%8D%E5%87%BB%E8%B4%B8%E6%98%93%E6%88%98?from=feed'&gt;#反击贸易战#&lt;/a&gt; &lt;a data-url="$上证指数 sh000001$" href="https://m.weibo.cn/p/index?containerid=230677sh000001&amp;luicode=10000011&amp;lfid=100808fe9b926ab9ea40108ec35bda0c50b05d&amp;featurecode=20000320&amp;ep=G9kONjc1H%252C1856312122%252CG9kONjc1H%252C1856312122" data-hide=""&gt;&lt;span class="url-icon"&gt;&lt;img src="https://h5.sinaimg.cn/upload/2015/09/25/3/timeline_card_small_article_default.png"&gt;&lt;/span&gt;&lt;/i&gt;&lt;span class="surl-text"&gt;$上证指数 sh000001$&lt;/a&gt; &lt;a data-url="http://t.cn/RnY8JC7" href="http://media.weibo.cn/article?object_id=1022%3A2309404222249812028567&amp;luicode=10000011&amp;lfid=100808fe9b926ab9ea40108ec35bda0c50b05d&amp;featurecode=20000320&amp;id=2309404222249812028567&amp;ep=G9kONjc1H%252C1856312122%252CG9kONjc1H%252C1856312122" data-hide=""&gt;&lt;span class="url-icon"&gt;&lt;img src="https://h5.sinaimg.cn/upload/2015/09/25/3/timeline_card_small_article_default.png"&gt;&lt;/span&gt;&lt;/i&gt;&lt;span class="surl-text"&gt;创业板大涨3.6%格局或改变迎近3年最佳机会，贸易战概念涨停潮&lt;/a&gt; ??</t>
  </si>
  <si>
    <t>资深股评人，标准化交易模式引领者，大盘预测，抓牛股，用心对人，真诚做事！唯一官方微薄</t>
  </si>
  <si>
    <t>微博股评师 知名财经博主 微博签约自媒体</t>
  </si>
  <si>
    <t>大秋日記_</t>
  </si>
  <si>
    <t>iPad mini4</t>
  </si>
  <si>
    <t>&lt;a class='k' href='https://m.weibo.cn/k/%E5%8F%8D%E5%87%BB%E8%B4%B8%E6%98%93%E6%88%98?from=feed'&gt;#反击贸易战#&lt;/a&gt; ??</t>
  </si>
  <si>
    <t>賭博人生</t>
  </si>
  <si>
    <t>性感萌妹纸kimi</t>
  </si>
  <si>
    <t>HUAWEI Mate S</t>
  </si>
  <si>
    <t>&lt;a class='k' href='https://m.weibo.cn/k/%E5%8F%8D%E5%87%BB%E8%B4%B8%E6%98%93%E6%88%98?from=feed'&gt;#反击贸易战#&lt;/a&gt;&lt;a class='k' href='https://m.weibo.cn/k/%E6%AF%8F%E6%97%A5%E4%B8%80%E5%8D%9A?from=feed'&gt;#每日一博#&lt;/a&gt;&lt;a class='k' href='https://m.weibo.cn/k/%E6%90%9E%E7%AC%91?from=feed'&gt;#搞笑#&lt;/a&gt;来听听程序员讲的段子，聊bug，居然还聊出来了肉夹馍哈哈哈哈没sei了&lt;span class="url-icon"&gt;&lt;img src="//h5.sinaimg.cn/m/emoticon/icon/default/d_yunbei-c6964bf237.png" style="width:1em;height:1em;" alt="[允悲]"&gt;&lt;/span&gt;&lt;a data-url="http://t.cn/RlqcYqg" href="https://m.weibo.cn/p/index?containerid=230444b4fc5158fb2d8a7d765c699ca0d2dda1&amp;url_type=39&amp;object_type=video&amp;pos=1&amp;luicode=10000011&amp;lfid=100808fe9b926ab9ea40108ec35bda0c50b05d&amp;featurecode=20000320&amp;ep=G9mfjfkbI%252C2031450167%252CG9mfjfkbI%252C2031450167" data-hide=""&gt;&lt;span class="url-icon"&gt;&lt;img src="https://h5.sinaimg.cn/upload/2015/09/25/3/timeline_card_small_video_default.png"&gt;&lt;/span&gt;&lt;/i&gt;&lt;span class="surl-text"&gt;视频童姥的秒拍视频&lt;/a&gt; ??</t>
  </si>
  <si>
    <t>想入群的亲请看置顶微博！！（入群不免费）</t>
  </si>
  <si>
    <t>2011的大海</t>
  </si>
  <si>
    <t>14小时前</t>
  </si>
  <si>
    <t>&lt;a class='k' href='https://m.weibo.cn/k/%E5%8F%8D%E5%87%BB%E8%B4%B8%E6%98%93%E6%88%98?from=feed'&gt;#反击贸易战#&lt;/a&gt;中国加油?? ??</t>
  </si>
  <si>
    <t>玄谷君</t>
  </si>
  <si>
    <t>Android客户端</t>
  </si>
  <si>
    <t>&lt;a class='k' href='https://m.weibo.cn/k/%E5%8F%8D%E5%87%BB%E8%B4%B8%E6%98%93%E6%88%98?from=feed'&gt;#反击贸易战#&lt;/a&gt;协商谈判做出退让，进口美国货平衡贸易差，人民币要升值。&lt;span class="url-icon"&gt;&lt;img src="//h5.sinaimg.cn/m/emoticon/icon/default/d_dahaqi-6a5eb3a95c.png" style="width:1em;height:1em;" alt="[哈欠]"&gt;&lt;/span&gt; ??</t>
  </si>
  <si>
    <t>表现出的不平常，都是丑态。</t>
  </si>
  <si>
    <t>拉文面码德ray</t>
  </si>
  <si>
    <t>16小时前</t>
  </si>
  <si>
    <t>&lt;a class='k' href='https://m.weibo.cn/k/%E5%8F%8D%E5%87%BB%E8%B4%B8%E6%98%93%E6%88%98?from=feed'&gt;#反击贸易战#&lt;/a&gt;哎…求放过 ??</t>
  </si>
  <si>
    <t>单反和美食，我的两大情侣。</t>
  </si>
  <si>
    <t>发布了头条文章：《明天会分化 操作仍以强势板块为主》&lt;a class='k' href='https://m.weibo.cn/k/%E8%B4%A2%E7%BB%8F%E5%A4%B4%E6%9D%A1%E6%96%87%E7%AB%A0?from=feed'&gt;#财经头条文章#&lt;/a&gt; &lt;a class='k' href='https://m.weibo.cn/k/%E6%96%B0%E6%B5%AA%E7%90%86%E8%B4%A2%E5%B8%88?from=feed'&gt;#新浪理财师#&lt;/a&gt; &lt;a class='k' href='https://m.weibo.cn/k/%E5%8F%8D%E5%87%BB%E8%B4%B8%E6%98%93%E6%88%98?from=feed'&gt;#反击贸易战#&lt;/a&gt; &lt;a href='https://m.weibo.cn/n/微博股票'&gt;@微博股票&lt;/a&gt;&lt;a data-url="$上证指数 sh000001$" href="https://m.weibo.cn/p/index?containerid=230677sh000001&amp;luicode=10000011&amp;lfid=100808fe9b926ab9ea40108ec35bda0c50b05d&amp;featurecode=20000320&amp;ep=G9ljftqlZ%252C5644035777%252CG9ljftqlZ%252C5644035777" data-hide=""&gt;&lt;span class="url-icon"&gt;&lt;img src="https://h5.sinaimg.cn/upload/2015/09/25/3/timeline_card_small_article_default.png"&gt;&lt;/span&gt;&lt;/i&gt;&lt;span class="surl-text"&gt;$上证指数 sh000001$&lt;/a&gt; ???????? &lt;a data-url="http://t.cn/RnYrgb7" href="http://media.weibo.cn/article?object_id=1022%3A2309404222268694760318&amp;luicode=10000011&amp;lfid=100808fe9b926ab9ea40108ec35bda0c50b05d&amp;featurecode=20000320&amp;id=2309404222268694760318&amp;ep=G9ljftqlZ%252C5644035777%252CG9ljftqlZ%252C5644035777" data-hide=""&gt;&lt;span class="url-icon"&gt;&lt;img src="https://h5.sinaimg.cn/upload/2015/09/25/3/timeline_card_small_article_default.png"&gt;&lt;/span&gt;&lt;/i&gt;&lt;span class="surl-text"&gt;明天会分化 操作仍以强势板块为主&lt;/a&gt; ??</t>
  </si>
  <si>
    <t>彩贝财经APP</t>
  </si>
  <si>
    <t>彩贝财经</t>
  </si>
  <si>
    <t>【美驻华大使：中美将就贸易问题进行协商】从3月22日美国总统特朗普宣布将对大量中国将对大量中国输美产品征收关税，限制中国在美高科技投资，还就“歧视性的技术许可...&lt;a class='k' href='https://m.weibo.cn/k/%E5%8F%8D%E5%87%BB%E8%B4%B8%E6%98%93%E6%88%98?from=feed'&gt;#反击贸易战#&lt;/a&gt; （来自彩贝财经：&lt;a data-url="http://t.cn/RnYuEvu" target="_blank" href="https://weibo.cn/sinaurl/blockeda3fa90e6?luicode=10000011&amp;lfid=100808fe9b926ab9ea40108ec35bda0c50b05d&amp;featurecode=20000320&amp;u=https%3A%2F%2Fm.icaibei.net%2Ftimeline%2F548339&amp;ep=G9l6d1pR5%252C5995014987%252CG9l6d1pR5%252C5995014987"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href="https://weibo.cn/sinaurl/blocked07f68b37?luicode=10000011&amp;lfid=100808fe9b926ab9ea40108ec35bda0c50b05d&amp;featurecode=20000320&amp;u=https%3A%2F%2Fm.icaibei.net%2Fdownloadapp.html&amp;ep=G9l6d1pR5%252C5995014987%252CG9l6d1pR5%252C5995014987" class=""&gt;&lt;span class="url-icon"&gt;&lt;img src="//h5.sinaimg.cn/upload/2015/09/25/3/timeline_card_small_web_default.png"&gt;&lt;/span&gt;&lt;/i&gt;&lt;span class="surl-text"&gt;网页链接&lt;/a&gt; ??</t>
  </si>
  <si>
    <t>领先的智能选股新标杆，构建智能算法领先、内容品质出色、互动资源丰富的智能选股平台。</t>
  </si>
  <si>
    <t>北京采贝科技有限公司官方微博</t>
  </si>
  <si>
    <t>阿丹丹的单反反</t>
  </si>
  <si>
    <t>19小时前</t>
  </si>
  <si>
    <t>约拍请私信Android</t>
  </si>
  <si>
    <t>是不是以后进口的猫粮变贵了&lt;br/&gt;&lt;br/&gt;&lt;span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alt="[二哈]"&gt;&lt;/span&gt;&lt;br/&gt;&lt;br/&gt;&lt;a class='k' href='https://m.weibo.cn/k/%E5%8F%8D%E5%87%BB%E8%B4%B8%E6%98%93%E6%88%98?from=feed'&gt;#反击贸易战#&lt;/a&gt;&lt;a class='k' href='https://m.weibo.cn/k/%E4%B8%8D%E8%A6%81%E7%94%A8ps%E5%81%9A?from=feed'&gt;#不要用ps做#&lt;/a&gt; ??</t>
  </si>
  <si>
    <t>不知名摄影博主</t>
  </si>
  <si>
    <t>摄影博主</t>
  </si>
  <si>
    <t>有一种爱叫唯爱吖</t>
  </si>
  <si>
    <t>&lt;a class='k' href='https://m.weibo.cn/k/%E5%8F%8D%E5%87%BB%E8%B4%B8%E6%98%93%E6%88%98?from=feed'&gt;#反击贸易战#&lt;/a&gt; 神仙打架，百姓遭殃，贸易战的成本上涨，最终是落到百姓身上。 ??</t>
  </si>
  <si>
    <t>我所理解的的生活就是和自己喜欢的一切在一起。</t>
  </si>
  <si>
    <t>天天没头脑和偶尔不高兴</t>
  </si>
  <si>
    <t>HUAWEI Mate 8</t>
  </si>
  <si>
    <t>&lt;a class='k' href='https://m.weibo.cn/k/%E5%8F%8D%E5%87%BB%E8%B4%B8%E6%98%93%E6%88%98?from=feed'&gt;#反击贸易战#&lt;/a&gt;乌烟瘴气 ??</t>
  </si>
  <si>
    <t>日照明星</t>
  </si>
  <si>
    <t>&lt;a class='k' href='https://m.weibo.cn/k/%E5%8F%8D%E5%87%BB%E8%B4%B8%E6%98%93%E6%88%98?from=feed'&gt;#反击贸易战#&lt;/a&gt; 考神附体啊&lt;span class="url-icon"&gt;&lt;img src="//h5.sinaimg.cn/m/emoticon/icon/default/d_xiaoku-7430606cb7.png" style="width:1em;height:1em;" alt="[笑cry]"&gt;&lt;/span&gt; ??</t>
  </si>
  <si>
    <t>锦鲤大王还愿。小公益大爱心；</t>
  </si>
  <si>
    <t>搞笑幽默博主</t>
  </si>
  <si>
    <t>品途商业评论</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</si>
  <si>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??...&lt;a href="/status/4222237269553305"&gt;全文&lt;/a&gt;</t>
  </si>
  <si>
    <t>品途商业评论，创办于2012年，隶属于品途集团，以“媒体激发产业创新”为使命，专注于做“聚焦商业，服务产业”的新商业媒体。报道新商业变革中的企业家，关注产业升级中的中小企业，永远站在“创新创业、产创融合”第一线。</t>
  </si>
  <si>
    <t>品途商业评论官方微博</t>
  </si>
  <si>
    <t>北科大青年</t>
  </si>
  <si>
    <t>&lt;a class='k' href='https://m.weibo.cn/k/%E5%8F%8D%E5%87%BB%E8%B4%B8%E6%98%93%E6%88%98?from=feed'&gt;#反击贸易战#&lt;/a&gt; &lt;br/&gt;美国又搞坏，我们也会坚持到底&lt;span class="url-icon"&gt;&lt;img src="//h5.sinaimg.cn/m/emoticon/icon/others/d_doge-d903433c82.png" style="width:1em;height:1em;" alt="[doge]"&gt;&lt;/span&gt; ??</t>
  </si>
  <si>
    <t>““e-北科大青年”是共青团北京科技大学委员会紧跟互联网发展新动向探索建立的网络宣传平台，其主要目的是引领青年思想潮流、服务青年学习生活。</t>
  </si>
  <si>
    <t>共青团北京科技大学委员会官方微博</t>
  </si>
  <si>
    <t>微博新鲜事</t>
  </si>
  <si>
    <t>&lt;a class='k' href='https://m.weibo.cn/k/%E5%8F%8D%E5%87%BB%E8%B4%B8%E6%98%93%E6%88%98?from=feed'&gt;#反击贸易战#&lt;/a&gt;3月23日凌晨，美国总统特朗普正式签署了对华贸易备忘录，要对价值600亿美元的中国进出口商品加征关税，并限制中国企业对美投资并购。对于特朗普挑起的贸易战，对我国有何影响？经济学家们如何解读？速戳&amp;gt;&amp;gt;&lt;a data-url="http://t.cn/RnYWMUg" href="https://m.weibo.cn/p/index?containerid=23126100007553398074284033&amp;cache_need=1&amp;luicode=10000011&amp;lfid=100808fe9b926ab9ea40108ec35bda0c50b05d&amp;featurecode=20000320&amp;ep=G9ksH7btF%252C5578381471%252CG9ksH7btF%252C5578381471" data-hide=""&gt;&lt;span class="url-icon"&gt;&lt;img src="https://h5.sinaimg.cn/upload/2017/04/06/253/timeline_card_small_fresh-news_default.png"&gt;&lt;/span&gt;&lt;/i&gt;&lt;span class="surl-text"&gt;中美贸易战&lt;/a&gt; ??</t>
  </si>
  <si>
    <t>微博股票官方运营账号</t>
  </si>
  <si>
    <t>微博股票官方微博</t>
  </si>
  <si>
    <t>-wshf-</t>
  </si>
  <si>
    <t>20小时前</t>
  </si>
  <si>
    <t>一说停战世界都笑了 痔疮药都涨了&lt;a class='k' href='https://m.weibo.cn/k/%E5%8F%8D%E5%87%BB%E8%B4%B8%E6%98%93%E6%88%98?from=feed'&gt;#反击贸易战#&lt;/a&gt; ??</t>
  </si>
  <si>
    <t>中国地产官方微博</t>
  </si>
  <si>
    <t>&lt;a class='k' href='https://m.weibo.cn/k/%E5%8F%8D%E5%87%BB%E8%B4%B8%E6%98%93%E6%88%98?from=feed'&gt;#反击贸易战#&lt;/a&gt;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</si>
  <si>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中国地产2.0今日正式上线，请下载：http://mobile.bjmsp.cn:8575/dcb.html 亲戚买房服务热线40067-91577（就要问亲戚），亲戚买房服务邮箱service@qinqimaifang.cn</t>
  </si>
  <si>
    <t>北京时间传媒文化传播有限公司官方微博</t>
  </si>
  <si>
    <t>MIU惠网</t>
  </si>
  <si>
    <t>&lt;a class='k' href='https://m.weibo.cn/k/%E5%8F%8D%E5%87%BB%E8%B4%B8%E6%98%93%E6%88%98?from=feed'&gt;#反击贸易战#&lt;/a&gt;&lt;a class='k' href='https://m.weibo.cn/k/%E5%88%98%E4%BA%A6%E8%8F%B2?from=feed'&gt;#刘亦菲#&lt;/a&gt;萌萌一岁零七个月啦嗨皮嗨皮嗨皮小萌萌好幸福，爷爷奶奶又带萌萌出去玩 ??</t>
  </si>
  <si>
    <t>MIU惠网，校企通大学生创业联盟发展中心共同招募高校学生会、社团、协会及优秀学生加盟，提供社会实践、创业指导、创业支持等服务。</t>
  </si>
  <si>
    <t>MIU惠网 www.miuhui.com官方微博</t>
  </si>
  <si>
    <t>走寒</t>
  </si>
  <si>
    <t>前置双摄vivo X9s</t>
  </si>
  <si>
    <t>&lt;a class='k' href='https://m.weibo.cn/k/%E5%8F%8D%E5%87%BB%E8%B4%B8%E6%98%93%E6%88%98?from=feed'&gt;#反击贸易战#&lt;/a&gt;此生无悔入华夏，来生还在种花家。无论如何选择，只要我能尽力的，我都会去做。 ??</t>
  </si>
  <si>
    <t>结发为夫妻</t>
  </si>
  <si>
    <t>朱伟老师</t>
  </si>
  <si>
    <t>Trade talks going on with numerous countries that, for many years, have not treated the United States fairly. In the end, all will be happy!&lt;br/&gt;川普回应贸易战，四级水平的用词，大家自己翻译再看全文，看看谁能翻得信雅达。&lt;span class="url-icon"&gt;&lt;img src="//h5.sinaimg.cn/m/emoticon/icon/default/d_haha-bdd6ceb619.png" style="width:1em;height:1em;" alt="[哈哈]"&gt;&lt;/span&gt;&lt;br/&gt;&lt;br/&gt;——————————&lt;br/&gt;&lt;br/&gt;“正与多年在贸易上没有给美国‘公平 ??...&lt;a href="/status/4222219704359444"&gt;全文&lt;/a&gt;</t>
  </si>
  <si>
    <t>Mood management marks maturity .所有微博公众号合作、授课讲座合作，出版物团购合作，请联系洋子老师：18916872139（微博@森原洋子）。</t>
  </si>
  <si>
    <t>“恋练”系列书百万册销量作者，韦林文化CEO，二八音乐股东 微博签约自媒体</t>
  </si>
  <si>
    <t>超级羡慕大长腿</t>
  </si>
  <si>
    <t>OPPO R9</t>
  </si>
  <si>
    <t>&lt;a class='k' href='https://m.weibo.cn/k/%E5%8F%8D%E5%87%BB%E8%B4%B8%E6%98%93%E6%88%98?from=feed'&gt;#反击贸易战#&lt;/a&gt;像隔壁熊孩子，自己不肯安生，也要搅得别人不得安宁。 ??</t>
  </si>
  <si>
    <t>个子小小的小姐姐～</t>
  </si>
  <si>
    <t>iPhone 6 Plus</t>
  </si>
  <si>
    <t>&lt;a class='k' href='https://m.weibo.cn/k/%E5%8F%8D%E5%87%BB%E8%B4%B8%E6%98%93%E6%88%98?from=feed'&gt;#反击贸易战#&lt;/a&gt;&lt;a class='k' href='https://m.weibo.cn/k/%E5%8D%8E%E6%99%A8%E5%AE%87?from=feed'&gt;#华晨宇#&lt;/a&gt;宠物转让，容易饲养有红辣椒即可非诚勿扰 ??</t>
  </si>
  <si>
    <t>四爷有事说事</t>
  </si>
  <si>
    <t>&lt;a class='k' href='https://m.weibo.cn/k/%E5%8F%8D%E5%87%BB%E8%B4%B8%E6%98%93%E6%88%98?from=feed'&gt;#反击贸易战#&lt;/a&gt;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</si>
  <si>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小语唉</t>
  </si>
  <si>
    <t>柔光自拍vivo X7</t>
  </si>
  <si>
    <t>&lt;a class='k' href='https://m.weibo.cn/k/%E5%8F%8D%E5%87%BB%E8%B4%B8%E6%98%93%E6%88%98?from=feed'&gt;#反击贸易战#&lt;/a&gt;&lt;a data-url="http://t.cn/RnYab6d" target="_blank" href="https://weibo.cn/sinaurl/blockedf4fc237c?group_bargain_id=35457485422676&amp;refer_share_uid=8295378752&amp;_ex_src=wechat&amp;_ex_campaign=brgn&amp;_ex_cid=brgn_open_other&amp;_wv=41729&amp;_wvx=10&amp;refer_share_id=A04RLG8SiU1Ryr9IFrB2YUvSOVhhfOAw&amp;refer_share_channel=message&amp;from=singlemessage&amp;luicode=10000011&amp;lfid=100808fe9b926ab9ea40108ec35bda0c50b05d&amp;featurecode=20000320&amp;u=http%3A%2F%2Fmobile.yangkeduo.com%2Fcommercial_bargain.html%3Fgroup_bargain_id%3D35457485422676%26refer_share_uid%3D8295378752%26_ex_src%3Dwechat%26_ex_campaign%3Dbrgn%26_ex_cid%3Dbrgn_open_other%26_wv%3D41729%26_wvx%3D10%26refer_share_id%3DA04RLG8SiU1Ryr9IFrB2YUvSOVhhfOAw%26refer_share_channel%3Dmessage%26from%3Dsinglemessage&amp;ep=G9jXqEvN8%252C5544946416%252CG9jXqEvN8%252C5544946416" class=""&gt;&lt;span class="url-icon"&gt;&lt;img src="//h5.sinaimg.cn/upload/2015/09/25/3/timeline_card_small_web_default.png"&gt;&lt;/span&gt;&lt;/i&gt;&lt;span class="surl-text"&gt;网页链接&lt;/a&gt;帮忙砍一下价，谢谢 ??</t>
  </si>
  <si>
    <t>纯手工，无添加</t>
  </si>
  <si>
    <t>小正太木东瓜09</t>
  </si>
  <si>
    <t>&lt;a class='k' href='https://m.weibo.cn/k/%E5%8F%8D%E5%87%BB%E8%B4%B8%E6%98%93%E6%88%98?from=feed'&gt;#反击贸易战#&lt;/a&gt;【作品】治子瓢&lt;br/&gt;【泥料】原矿红皮龙&lt;br/&gt;【容量】200cc&lt;br/&gt;【工艺】手工制作&lt;br/&gt;【作者】实力派艺人 &lt;a data-url="http://t.cn/R2dLJrA" href="https://m.weibo.cn/p/index?containerid=1001018008632028201000000&amp;title=%25E5%2595%2586%25E5%259C%2588&amp;luicode=10000011&amp;lfid=100808fe9b926ab9ea40108ec35bda0c50b05d&amp;featurecode=20000320&amp;ep=G9jXoltIQ%252C6163977997%252CG9jXoltIQ%252C6163977997" data-hide=""&gt;&lt;span class="url-icon"&gt;&lt;img src="https://h5.sinaimg.cn/upload/2015/09/25/3/timeline_card_small_location_default.png"&gt;&lt;/span&gt;&lt;/i&gt;&lt;span class="surl-text"&gt;宜兴·丁蜀镇&lt;/a&gt; ??</t>
  </si>
  <si>
    <t>影迷聚集地</t>
  </si>
  <si>
    <t>&lt;a class='k' href='https://m.weibo.cn/k/%E5%8F%8D%E5%87%BB%E8%B4%B8%E6%98%93%E6%88%98?from=feed'&gt;#反击贸易战#&lt;/a&gt;最新电影资源，以及小说，漫画，各类电视剧，五毒俱全&lt;span class="url-icon"&gt;&lt;img src="//h5.sinaimg.cn/m/emoticon/icon/default/d_xu-4d53192efb.png" style="width:1em;height:1em;" alt="[嘘]"&gt;&lt;/span&gt;&lt;br/&gt;低价出售资源渠道 ，不用到处找资源&lt;span class="url-icon"&gt;&lt;img src="//h5.sinaimg.cn/m/emoticon/icon/default/d_chanzui-ad3f4f182c.png" style="width:1em;height:1em;" alt="[馋嘴]"&gt;&lt;/span&gt;&lt;br/&gt;＋微 &lt;span class="url-icon"&gt;&lt;img src="//h5.sinaimg.cn/m/emoticon/icon/others/l_xin-8e9a1a0346.png" style="width:1em;height:1em;" alt="[心]"&gt;&lt;/span&gt; 2547171995 ??</t>
  </si>
  <si>
    <t>加微信:254171995</t>
  </si>
  <si>
    <t>疯狂的石头石磊</t>
  </si>
  <si>
    <t>我们不希望调剂，但我们更不应该害怕调剂。兄弟们and丫头们，调剂的孩子们，你们辛苦了。&lt;a class='k' href='https://m.weibo.cn/k/%E8%80%83%E7%A0%94%E5%A4%8D%E8%AF%95%E8%B0%83%E5%89%82?from=feed'&gt;#考研复试调剂#&lt;/a&gt;&lt;a class='k' href='https://m.weibo.cn/k/%E8%80%83%E7%A0%94%E8%B0%83%E5%89%82?from=feed'&gt;#考研调剂#&lt;/a&gt;&lt;a class='k' href='https://m.weibo.cn/k/%E5%8F%8D%E5%87%BB%E8%B4%B8%E6%98%93%E6%88%98?from=feed'&gt;#反击贸易战#&lt;/a&gt; ??</t>
  </si>
  <si>
    <t>一颗会讲政治的石头，不求闻达于诸侯，学子们考研的好成绩，是我永恒的追求！</t>
  </si>
  <si>
    <t>知名教育博主 微博签约自媒体</t>
  </si>
  <si>
    <t>思埠邱俊</t>
  </si>
  <si>
    <t>vivo智能手机</t>
  </si>
  <si>
    <t>&lt;a class='k' href='https://m.weibo.cn/k/%E5%8F%8D%E5%87%BB%E8%B4%B8%E6%98%93%E6%88%98?from=feed'&gt;#反击贸易战#&lt;/a&gt;纤乐姿“小脂音”糖&amp;amp;饼，让你健康的享受减肥的快乐！如果你有这方面的苦恼就来咨询我吧！&lt;br/&gt;你还在为自己身体肥胖而苦恼吗？还在因为肠胃问题而引发比如便秘等一系列问题而难过吗？今天来找我“小脂音”，让我来帮助你健康快乐的减肥！&lt;br/&gt;在快节奏的作息时间下，身体消化、转化都跟不上节奏， ??...&lt;a href="/status/4222213358353295"&gt;全文&lt;/a&gt;</t>
  </si>
  <si>
    <t>人生在世，谁能不经历坎坷磨难！没有压力，何来动力！自己不去努力，你永远不知道自己，有多大能力，多大潜力！</t>
  </si>
  <si>
    <t>接下来的创业板只要震荡就行，今日的缺口最好别补，三日不补就是向上的岛型反转，大盘短期没戏，但是持续暴跌不现实，除非中美谈判破裂&lt;br/&gt;&lt;a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href="https://m.weibo.cn/p/index?containerid=230677sh000001&amp;luicode=10000011&amp;lfid=100808fe9b926ab9ea40108ec35bda0c50b05d&amp;featurecode=20000320&amp;ep=G9iQpocg4%252C5644035777%252CG9iQpocg4%252C5644035777" data-hide=""&gt;&lt;/i&gt;&lt;span class="surl-text"&gt;$上证指数 sh000001$&lt;/a&gt; ??</t>
  </si>
  <si>
    <t>万兴科技(300624)今日交易情况异常，公司股票于2018年3月27日下午开市起停牌。&lt;br/&gt;大额买点查，大额卖单不查，消化！估计炒作万兴科技的游资也要被处罚&lt;a class='k' href='https://m.weibo.cn/k/%E8%B4%A2%E7%BB%8F%E5%A4%B4%E6%9D%A1%E6%96%87%E7%AB%A0?from=feed'&gt;#财经头条文章#&lt;/a&gt;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href="https://m.weibo.cn/p/index?containerid=230677sh000001&amp;luicode=10000011&amp;lfid=100808fe9b926ab9ea40108ec35bda0c50b05d&amp;featurecode=20000320&amp;ep=G9iPwr5dV%252C5644035777%252CG9iPwr5dV%252C5644035777" data-hide=""&gt;&lt;/i&gt;&lt;span class="surl-text"&gt;$上证指数 sh000001$&lt;/a&gt; ??</t>
  </si>
  <si>
    <t>梅赛德斯-奔驰汽车集团全球总裁蔡澈透露，戴姆勒已经跟中国的电池供货商签订了合同。未来无论是在中国还是全球，奔驰的电动车都会使用中国电芯。记者从知情人士处获悉，上述中国电池供货商正是宁德时代。&lt;br/&gt; &lt;a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href="https://m.weibo.cn/p/index?containerid=230677sh000001&amp;luicode=10000011&amp;lfid=100808fe9b926ab9ea40108ec35bda0c50b05d&amp;featurecode=20000320&amp;ep=G9iP45wx8%252C5644035777%252CG9iP45wx8%252C5644035777" data-hide=""&gt;&lt;/i&gt;&lt;span class="surl-text"&gt;$上证指数 sh000001$&lt;/a&gt; ??</t>
  </si>
  <si>
    <t>方言与风语</t>
  </si>
  <si>
    <t>荣耀畅玩4X·快科技</t>
  </si>
  <si>
    <t>&lt;a class='k' href='https://m.weibo.cn/k/%E5%8F%8D%E5%87%BB%E8%B4%B8%E6%98%93%E6%88%98?from=feed'&gt;#反击贸易战#&lt;/a&gt;  该对苹果加税了，加200%怎样。请评论 &lt;a class='k' href='https://m.weibo.cn/k/%E9%87%8D%E5%BB%BA%E7%A7%91%E5%AD%A6?from=feed'&gt;#重建科学#&lt;/a&gt; &lt;a class='k' href='https://m.weibo.cn/k/%E5%AE%87%E5%AE%99?from=feed'&gt;#宇宙#&lt;/a&gt; &lt;a class='k' href='https://m.weibo.cn/k/%E9%A9%AC%E5%85%8B%E6%80%9D%E4%B8%BB%E4%B9%89%E5%93%B2%E5%AD%A6?from=feed'&gt;#马克思主义哲学#&lt;/a&gt; ??</t>
  </si>
  <si>
    <t>欢迎你走进疯言疯语的世界</t>
  </si>
  <si>
    <t>科学科普博主 #宇宙#超级话题主持人</t>
  </si>
  <si>
    <t>就想赖着你3344520</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</si>
  <si>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lt;a data-url="http://t.cn/RnbPVrr" target="_blank" href="https://weibo.cn/sinaurl/blocked84b120b4?projuuid=bfdaa297-4978-4c84-b5f6-71535da387e6&amp;shareuuid=1ae4f642-2784-11e8-bdc2-00163e13f2b4&amp;sharecount=6&amp;prevshareuuid=1ae4f642-2784-11e8-bdc2-00163e13f2b4&amp;prevtimestamp=2018031422502170313245642&amp;platform=wechat&amp;shareto=2&amp;timestamp=2018031422524675822246213&amp;share_no=16224ffcae12c-0177f2ecce9821-6770723f-38400-16224ffcae2e7&amp;level=6&amp;luicode=10000011&amp;lfid=100808fe9b926ab9ea40108ec35bda0c50b05d&amp;featurecode=20000320&amp;u=https%3A%2F%2Fm2.qschou.com%2Fproject%2Flove%2Flove_v7.html%3Fprojuuid%3Dbfdaa297-4978-4c84-b5f6-71535da387e6%26shareuuid%3D1ae4f642-2784-11e8-bdc2-00163e13f2b4%26sharecount%3D6%26prevshareuuid%3D1ae4f642-2784-11e8-bdc2-00163e13f2b4%26prevtimestamp%3D2018031422502170313245642%26platform%3Dwechat%26shareto%3D2%26timestamp%3D2018031422524675822246213%26share_no%3D16224ffcae12c-0177f2ecce9821-6770723f-38400-16224ffcae2e7%26level%3D6&amp;ep=G9iKqeIJa%252C5876855343%252CG9iKqeIJa%252C5876855343" class=""&gt;&lt;span class="url-icon"&gt;&lt;img src="//h5.sinaimg.cn/upload/2015/09/25/3/timeline_card_small_web_default.png"&gt;&lt;/span&gt;&lt;/i&gt;&lt;span class="surl-text"&gt;网页链接&lt;/a&gt; ??</t>
  </si>
  <si>
    <t>&lt;a class='k' href='https://m.weibo.cn/k/%E5%8F%8D%E5%87%BB%E8%B4%B8%E6%98%93%E6%88%98?from=feed'&gt;#反击贸易战#&lt;/a&gt;  在反击美国的同时，对那些美国奴才，应该从干部队伍清除出去。那些家伙吃中国饭，放美国屁。&lt;a class='k' href='https://m.weibo.cn/k/%E9%87%8D%E5%BB%BA%E7%A7%91%E5%AD%A6?from=feed'&gt;#重建科学#&lt;/a&gt;&lt;a class='k' href='https://m.weibo.cn/k/%E5%AE%87%E5%AE%99?from=feed'&gt;#宇宙#&lt;/a&gt; &lt;a class='k' href='https://m.weibo.cn/k/%E9%A9%AC%E5%85%8B%E6%80%9D%E4%B8%BB%E4%B9%89%E5%93%B2%E5%AD%A6?from=feed'&gt;#马克思主义哲学#&lt;/a&gt; ??</t>
  </si>
  <si>
    <t>&lt;a class='k' href='https://m.weibo.cn/k/%E5%8F%8D%E5%87%BB%E8%B4%B8%E6%98%93%E6%88%98?from=feed'&gt;#反击贸易战#&lt;/a&gt; 现在有一些从美国回来的所谓专家，仍还为其集团利益说项，这些家伙也许有其难处，咱就不点名了。我也想过我们该如何办，但别忘了这是强加给我们的。我们该站起来了！！！ &lt;a class='k' href='https://m.weibo.cn/k/%E9%87%8D%E5%BB%BA%E7%A7%91%E5%AD%A6?from=feed'&gt;#重建科学#&lt;/a&gt; &lt;a class='k' href='https://m.weibo.cn/k/%E5%AE%87%E5%AE%99?from=feed'&gt;#宇宙#&lt;/a&gt; &lt;a class='k' href='https://m.weibo.cn/k/%E9%A9%AC%E5%85%8B%E6%80%9D%E4%B8%BB%E4%B9%89%E5%93%B2%E5%AD%A6?from=feed'&gt;#马克思主义哲学#&lt;/a&gt; ??</t>
  </si>
  <si>
    <t>&lt;a class='k' href='https://m.weibo.cn/k/%E5%8F%8D%E5%87%BB%E8%B4%B8%E6%98%93%E6%88%98?from=feed'&gt;#反击贸易战#&lt;/a&gt; 有一自称专家的家伙，恐怕从美国回来的，现在还在为美国说话。拿出互联网要开放给美国，恐怕他不是在为国分忧吧，他是代表了美国的某一利益集团吧。中国不乏民族英雄，但也少不了汉奸。现在该到收拾汉奸言论的时候了。 &lt;a class='k' href='https://m.weibo.cn/k/%E9%87%8D%E5%BB%BA%E7%A7%91%E5%AD%A6?from=feed'&gt;#重建科学#&lt;/a&gt; &lt;a class='k' href='https://m.weibo.cn/k/%E9%A9%AC%E5%85%8B%E6%80%9D%E4%B8%BB%E4%B9%89%E5%93%B2%E5%AD%A6?from=feed'&gt;#马克思主义哲学#&lt;/a&gt; &lt;a class='k' href='https://m.weibo.cn/k/%E9%A9%AC%E5%85%8B%E6%80%9D%E4%B8%BB%E4%B9%89%E5%93%B2%E5%AD%A6?from=feed'&gt;#马克思主义哲学#&lt;/a&gt; ??</t>
  </si>
  <si>
    <t>&lt;a class='k' href='https://m.weibo.cn/k/%E5%8F%8D%E5%87%BB%E8%B4%B8%E6%98%93%E6%88%98?from=feed'&gt;#反击贸易战#&lt;/a&gt;   有哈美人士言论，立此存照 ??</t>
  </si>
  <si>
    <t>&lt;a class='k' href='https://m.weibo.cn/k/%E5%8F%8D%E5%87%BB%E8%B4%B8%E6%98%93%E6%88%98?from=feed'&gt;#反击贸易战#&lt;/a&gt;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??...&lt;a href="/status/4221299901549374"&gt;全文&lt;/a&gt;</t>
  </si>
  <si>
    <t>左也问财</t>
  </si>
  <si>
    <t>昨天 11:33</t>
  </si>
  <si>
    <t>发布了头条文章：《中国石化 600028：业绩与分红均大幅超预期》 &lt;a class='k' href='https://m.weibo.cn/k/%E5%8F%8D%E5%87%BB%E8%B4%B8%E6%98%93%E6%88%98?from=feed'&gt;#反击贸易战#&lt;/a&gt; &lt;a class='k' href='https://m.weibo.cn/k/%E6%96%B0%E6%B5%AA%E8%B4%A2%E7%BB%8F?from=feed'&gt;#新浪财经#&lt;/a&gt; &lt;a data-url="$中石科技 sz300684$" href="https://m.weibo.cn/p/index?containerid=230677sz300684&amp;luicode=10000011&amp;lfid=100808fe9b926ab9ea40108ec35bda0c50b05d&amp;featurecode=20000320&amp;ep=G9i7QfwmL%252C6434634250%252CG9i7QfwmL%252C6434634250"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class="surl-text"&gt;$中石科技 sz300684$&lt;/a&gt; &lt;a data-url="$掌趣科技 sz300315$" href="https://m.weibo.cn/p/index?containerid=230677sz300315&amp;luicode=10000011&amp;lfid=100808fe9b926ab9ea40108ec35bda0c50b05d&amp;featurecode=20000320&amp;ep=G9i7QfwmL%252C6434634250%252CG9i7QfwmL%252C6434634250"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class="surl-text"&gt;$掌趣科技 sz300315$&lt;/a&gt; &lt;a data-url="http://t.cn/RnjEEGS" href="http://media.weibo.cn/article?object_id=1022%3A2309404222146300757407&amp;luicode=10000011&amp;lfid=100808fe9b926ab9ea40108ec35bda0c50b05d&amp;featurecode=20000320&amp;id=2309404222146300757407&amp;ep=G9i7QfwmL%252C6434634250%252CG9i7QfwmL%252C6434634250" data-hide=""&gt;&lt;span class="url-icon"&gt;&lt;img src="https://h5.sinaimg.cn/upload/2015/09/25/3/timeline_card_small_article_default.png"&gt;&lt;/span&gt;&lt;/i&gt;&lt;span class="surl-text"&gt;中国石化 600028：业绩与分红均大幅超预期&lt;/a&gt; ??</t>
  </si>
  <si>
    <t>罗兰老师微信:【qc117118】或qq:【2133282727】 为你答疑解虑，保驾护航。</t>
  </si>
  <si>
    <t>昨天 11:32</t>
  </si>
  <si>
    <t>发布了头条文章：《中国神华(601088)：业绩大幅增长 关注集团资产注入》 &lt;a class='k' href='https://m.weibo.cn/k/%E5%8F%8D%E5%87%BB%E8%B4%B8%E6%98%93%E6%88%98?from=feed'&gt;#反击贸易战#&lt;/a&gt; &lt;a class='k' href='https://m.weibo.cn/k/%E6%94%AF%E4%BB%98%E5%AE%9D?from=feed'&gt;#支付宝#&lt;/a&gt; &lt;a data-url="$机器人 sz300024$" href="https://m.weibo.cn/p/index?containerid=230677sz300024&amp;luicode=10000011&amp;lfid=100808fe9b926ab9ea40108ec35bda0c50b05d&amp;featurecode=20000320&amp;ep=G9i7zoOZj%252C6434634250%252CG9i7zoOZj%252C6434634250"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class="surl-text"&gt;$机器人 sz300024$&lt;/a&gt; &lt;a data-url="$海量数据 sh603138$" href="https://m.weibo.cn/p/index?containerid=230677sh603138&amp;luicode=10000011&amp;lfid=100808fe9b926ab9ea40108ec35bda0c50b05d&amp;featurecode=20000320&amp;ep=G9i7zoOZj%252C6434634250%252CG9i7zoOZj%252C6434634250"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class="surl-text"&gt;$海量数据 sh603138$&lt;/a&gt; &lt;a data-url="http://t.cn/RnjEjjJ" href="http://media.weibo.cn/article?object_id=1022%3A2309404222146137175197&amp;luicode=10000011&amp;lfid=100808fe9b926ab9ea40108ec35bda0c50b05d&amp;featurecode=20000320&amp;id=2309404222146137175197&amp;ep=G9i7zoOZj%252C6434634250%252CG9i7zoOZj%252C6434634250" data-hide=""&gt;&lt;span class="url-icon"&gt;&lt;img src="https://h5.sinaimg.cn/upload/2015/09/25/3/timeline_card_small_article_default.png"&gt;&lt;/span&gt;&lt;/i&gt;&lt;span class="surl-text"&gt;中国神华(601088)：业绩大幅增长 关注集团资产注入&lt;/a&gt; ??</t>
  </si>
  <si>
    <t>&lt;a class='k' href='https://m.weibo.cn/k/%E5%8F%8D%E5%87%BB%E8%B4%B8%E6%98%93%E6%88%98?from=feed'&gt;#反击贸易战#&lt;/a&gt;我真的搞不懂，这些外国人真的是sha吗，这样子“光明正大”的欺负我大中国，还有真的搞不懂那些海外管的是不是有点轻啊，不过这样子爆发的贸易挺好，能发我们中国有那些不好的地方，也能知道外国人真正的样子。 ??</t>
  </si>
  <si>
    <t>昨天 11:31</t>
  </si>
  <si>
    <t>发布了头条文章：《中国船舶600150：债转股方案落地 轻装上阵开启新征程》 &lt;a class='k' href='https://m.weibo.cn/k/%E5%8F%8D%E5%87%BB%E8%B4%B8%E6%98%93%E6%88%98?from=feed'&gt;#反击贸易战#&lt;/a&gt; &lt;a class='k' href='https://m.weibo.cn/k/%E7%BE%8E%E8%82%A1%E6%9A%B4%E8%B7%8C?from=feed'&gt;#美股暴跌#&lt;/a&gt; &lt;a data-url="$天汽模 sz002510$" href="https://m.weibo.cn/p/index?containerid=230677sz002510&amp;luicode=10000011&amp;lfid=100808fe9b926ab9ea40108ec35bda0c50b05d&amp;featurecode=20000320&amp;ep=G9i7ny8uI%252C6434634250%252CG9i7ny8uI%252C6434634250"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class="surl-text"&gt;$天汽模 sz002510$&lt;/a&gt; &lt;a data-url="$新大陆 sz000997$" href="https://m.weibo.cn/p/index?containerid=230677sz000997&amp;luicode=10000011&amp;lfid=100808fe9b926ab9ea40108ec35bda0c50b05d&amp;featurecode=20000320&amp;ep=G9i7ny8uI%252C6434634250%252CG9i7ny8uI%252C6434634250"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class="surl-text"&gt;$新大陆 sz000997$&lt;/a&gt; &lt;a data-url="http://t.cn/RnjE0WK" href="http://media.weibo.cn/article?object_id=1022%3A2309404222146015536991&amp;luicode=10000011&amp;lfid=100808fe9b926ab9ea40108ec35bda0c50b05d&amp;featurecode=20000320&amp;id=2309404222146015536991&amp;ep=G9i7ny8uI%252C6434634250%252CG9i7ny8uI%252C6434634250" data-hide=""&gt;&lt;span class="url-icon"&gt;&lt;img src="https://h5.sinaimg.cn/upload/2015/09/25/3/timeline_card_small_article_default.png"&gt;&lt;/span&gt;&lt;/i&gt;&lt;span class="surl-text"&gt;中国船舶600150：债转股方案落地 轻装上阵开启新征程&lt;/a&gt; ??</t>
  </si>
  <si>
    <t>昨天 11:29</t>
  </si>
  <si>
    <t>发布了头条文章：《中国人寿601628：投资改善叠加精算调整 寿险龙头再创佳绩》 &lt;a class='k' href='https://m.weibo.cn/k/%E5%8F%8D%E5%87%BB%E8%B4%B8%E6%98%93%E6%88%98?from=feed'&gt;#反击贸易战#&lt;/a&gt; &lt;a class='k' href='https://m.weibo.cn/k/%E7%BE%8E%E8%82%A1%E6%9A%B4%E8%B7%8C?from=feed'&gt;#美股暴跌#&lt;/a&gt; &lt;a data-url="$科创信息 sz300730$" href="https://m.weibo.cn/p/index?containerid=230677sz300730&amp;luicode=10000011&amp;lfid=100808fe9b926ab9ea40108ec35bda0c50b05d&amp;featurecode=20000320&amp;ep=G9i6r61fv%252C6434634250%252CG9i6r61fv%252C6434634250"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class="surl-text"&gt;$科创信息 sz300730$&lt;/a&gt; &lt;a data-url="$中国重工 sh601989$" href="https://m.weibo.cn/p/index?containerid=230677sh601989&amp;luicode=10000011&amp;lfid=100808fe9b926ab9ea40108ec35bda0c50b05d&amp;featurecode=20000320&amp;ep=G9i6r61fv%252C6434634250%252CG9i6r61fv%252C6434634250"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class="surl-text"&gt;$中国重工 sh601989$&lt;/a&gt; &lt;a data-url="http://t.cn/RnjEqPh" href="http://media.weibo.cn/article?object_id=1022%3A2309404222145428383335&amp;luicode=10000011&amp;lfid=100808fe9b926ab9ea40108ec35bda0c50b05d&amp;featurecode=20000320&amp;id=2309404222145428383335&amp;ep=G9i6r61fv%252C6434634250%252CG9i6r61fv%252C6434634250" data-hide=""&gt;&lt;span class="url-icon"&gt;&lt;img src="https://h5.sinaimg.cn/upload/2015/09/25/3/timeline_card_small_article_default.png"&gt;&lt;/span&gt;&lt;/i&gt;&lt;span class="surl-text"&gt;中国人寿601628：投资改善叠加精算调整 寿险龙头再创佳绩&lt;/a&gt; ??</t>
  </si>
  <si>
    <t>发布了头条文章：《航天科技(000901)：主力强势扫货，新一轮行情这样布局稳稳稳》 &lt;a class='k' href='https://m.weibo.cn/k/%E5%8F%8D%E5%87%BB%E8%B4%B8%E6%98%93%E6%88%98?from=feed'&gt;#反击贸易战#&lt;/a&gt; &lt;a class='k' href='https://m.weibo.cn/k/%E6%94%AF%E4%BB%98%E5%AE%9D?from=feed'&gt;#支付宝#&lt;/a&gt; &lt;a data-url="$赣锋锂业 sz002460$" href="https://m.weibo.cn/p/index?containerid=230677sz002460&amp;luicode=10000011&amp;lfid=100808fe9b926ab9ea40108ec35bda0c50b05d&amp;featurecode=20000320&amp;ep=G9i6daSDB%252C6434634250%252CG9i6daSDB%252C6434634250"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class="surl-text"&gt;$赣锋锂业 sz002460$&lt;/a&gt; &lt;a data-url="$中国重工 sh601989$" href="https://m.weibo.cn/p/index?containerid=230677sh601989&amp;luicode=10000011&amp;lfid=100808fe9b926ab9ea40108ec35bda0c50b05d&amp;featurecode=20000320&amp;ep=G9i6daSDB%252C6434634250%252CG9i6daSDB%252C6434634250"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class="surl-text"&gt;$中国重工 sh601989$&lt;/a&gt; &lt;a data-url="http://t.cn/RnjEyGK" href="http://media.weibo.cn/article?object_id=1022%3A2309404222145294161843&amp;luicode=10000011&amp;lfid=100808fe9b926ab9ea40108ec35bda0c50b05d&amp;featurecode=20000320&amp;id=2309404222145294161843&amp;ep=G9i6daSDB%252C6434634250%252CG9i6daSDB%252C6434634250" data-hide=""&gt;&lt;span class="url-icon"&gt;&lt;img src="https://h5.sinaimg.cn/upload/2015/09/25/3/timeline_card_small_article_default.png"&gt;&lt;/span&gt;&lt;/i&gt;&lt;span class="surl-text"&gt;航天科技(000901)：主力强势扫货，新一轮行情这样布局稳稳稳&lt;/a&gt; ??</t>
  </si>
  <si>
    <t>昨天 11:28</t>
  </si>
  <si>
    <t>发布了头条文章：《美年健康(002044)：主力强势扫货，新一轮行情这样布局稳稳稳》 &lt;a class='k' href='https://m.weibo.cn/k/%E5%8F%8D%E5%87%BB%E8%B4%B8%E6%98%93%E6%88%98?from=feed'&gt;#反击贸易战#&lt;/a&gt; &lt;a class='k' href='https://m.weibo.cn/k/%E6%96%B0%E6%B5%AA%E8%B4%A2%E7%BB%8F?from=feed'&gt;#新浪财经#&lt;/a&gt; &lt;a data-url="$上海雅仕 sh603329$" href="https://m.weibo.cn/p/index?containerid=230677sh603329&amp;luicode=10000011&amp;lfid=100808fe9b926ab9ea40108ec35bda0c50b05d&amp;featurecode=20000320&amp;ep=G9i61CqiQ%252C6434634250%252CG9i61CqiQ%252C6434634250"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class="surl-text"&gt;$上海雅仕 sh603329$&lt;/a&gt; &lt;a data-url="$赢时胜 sz300377$" href="https://m.weibo.cn/p/index?containerid=230677sz300377&amp;luicode=10000011&amp;lfid=100808fe9b926ab9ea40108ec35bda0c50b05d&amp;featurecode=20000320&amp;ep=G9i61CqiQ%252C6434634250%252CG9i61CqiQ%252C6434634250"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class="surl-text"&gt;$赢时胜 sz300377$&lt;/a&gt; &lt;a data-url="http://t.cn/RnjEZlh" href="http://media.weibo.cn/article?object_id=1022%3A2309404222145180912529&amp;luicode=10000011&amp;lfid=100808fe9b926ab9ea40108ec35bda0c50b05d&amp;featurecode=20000320&amp;id=2309404222145180912529&amp;ep=G9i61CqiQ%252C6434634250%252CG9i61CqiQ%252C6434634250" data-hide=""&gt;&lt;span class="url-icon"&gt;&lt;img src="https://h5.sinaimg.cn/upload/2015/09/25/3/timeline_card_small_article_default.png"&gt;&lt;/span&gt;&lt;/i&gt;&lt;span class="surl-text"&gt;美年健康(002044)：主力强势扫货，新一轮行情这样布局稳稳稳&lt;/a&gt; ??</t>
  </si>
  <si>
    <t>发布了头条文章：《深南股份(002417)：主力强势扫货，新一轮行情这样布局稳稳稳》 &lt;a class='k' href='https://m.weibo.cn/k/%E5%8F%8D%E5%87%BB%E8%B4%B8%E6%98%93%E6%88%98?from=feed'&gt;#反击贸易战#&lt;/a&gt; &lt;a class='k' href='https://m.weibo.cn/k/%E7%BE%8E%E8%82%A1%E6%9A%B4%E8%B7%8C?from=feed'&gt;#美股暴跌#&lt;/a&gt; &lt;a data-url="$罗牛山 sz000735$" href="https://m.weibo.cn/p/index?containerid=230677sz000735&amp;luicode=10000011&amp;lfid=100808fe9b926ab9ea40108ec35bda0c50b05d&amp;featurecode=20000320&amp;ep=G9i5OmBZN%252C6434634250%252CG9i5OmBZN%252C6434634250"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class="surl-text"&gt;$罗牛山 sz000735$&lt;/a&gt; &lt;a data-url="$中兴通讯 sz000063$" href="https://m.weibo.cn/p/index?containerid=230677sz000063&amp;luicode=10000011&amp;lfid=100808fe9b926ab9ea40108ec35bda0c50b05d&amp;featurecode=20000320&amp;ep=G9i5OmBZN%252C6434634250%252CG9i5OmBZN%252C6434634250"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class="surl-text"&gt;$中兴通讯 sz000063$&lt;/a&gt; &lt;a data-url="http://t.cn/RnjRseY" href="http://media.weibo.cn/article?object_id=1022%3A2309404222145042496887&amp;luicode=10000011&amp;lfid=100808fe9b926ab9ea40108ec35bda0c50b05d&amp;featurecode=20000320&amp;id=2309404222145042496887&amp;ep=G9i5OmBZN%252C6434634250%252CG9i5OmBZN%252C6434634250" data-hide=""&gt;&lt;span class="url-icon"&gt;&lt;img src="https://h5.sinaimg.cn/upload/2015/09/25/3/timeline_card_small_article_default.png"&gt;&lt;/span&gt;&lt;/i&gt;&lt;span class="surl-text"&gt;深南股份(002417)：主力强势扫货，新一轮行情这样布局稳稳稳&lt;/a&gt; ??</t>
  </si>
  <si>
    <t>昨天 11:27</t>
  </si>
  <si>
    <t>发布了头条文章：《钢研高纳(300034)：主力强势扫货，新一轮行情这样布局稳稳稳》 &lt;a class='k' href='https://m.weibo.cn/k/%E5%8F%8D%E5%87%BB%E8%B4%B8%E6%98%93%E6%88%98?from=feed'&gt;#反击贸易战#&lt;/a&gt; &lt;a class='k' href='https://m.weibo.cn/k/%E7%BE%8E%E8%82%A1%E6%9A%B4%E8%B7%8C?from=feed'&gt;#美股暴跌#&lt;/a&gt; &lt;a data-url="$欧菲科技 sz002456$" href="https://m.weibo.cn/p/index?containerid=230677sz002456&amp;luicode=10000011&amp;lfid=100808fe9b926ab9ea40108ec35bda0c50b05d&amp;featurecode=20000320&amp;ep=G9i5xeilW%252C6434634250%252CG9i5xeilW%252C6434634250"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class="surl-text"&gt;$欧菲科技 sz002456$&lt;/a&gt; &lt;a data-url="$宝信软件 sh600845$" href="https://m.weibo.cn/p/index?containerid=230677sh600845&amp;luicode=10000011&amp;lfid=100808fe9b926ab9ea40108ec35bda0c50b05d&amp;featurecode=20000320&amp;ep=G9i5xeilW%252C6434634250%252CG9i5xeilW%252C6434634250"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class="surl-text"&gt;$宝信软件 sh600845$&lt;/a&gt; &lt;a data-url="http://t.cn/RnjRdSe" href="http://media.weibo.cn/article?object_id=1022%3A2309404222144874679750&amp;luicode=10000011&amp;lfid=100808fe9b926ab9ea40108ec35bda0c50b05d&amp;featurecode=20000320&amp;id=2309404222144874679750&amp;ep=G9i5xeilW%252C6434634250%252CG9i5xeilW%252C6434634250" data-hide=""&gt;&lt;span class="url-icon"&gt;&lt;img src="https://h5.sinaimg.cn/upload/2015/09/25/3/timeline_card_small_article_default.png"&gt;&lt;/span&gt;&lt;/i&gt;&lt;span class="surl-text"&gt;钢研高纳(300034)：主力强势扫货，新一轮行情这样布局稳稳稳&lt;/a&gt; ??</t>
  </si>
  <si>
    <t>湖南人文科技学院马院团总支</t>
  </si>
  <si>
    <t>OPPO智能手机</t>
  </si>
  <si>
    <t>&lt;a class='k' href='https://m.weibo.cn/k/%E5%8F%8D%E5%87%BB%E8%B4%B8%E6%98%93%E6%88%98?from=feed'&gt;#反击贸易战#&lt;/a&gt; 关于中美贸易战八大事实:&lt;br/&gt;1.中美贸易战是美国主动挑起，强加于中国的；&lt;br/&gt;2.中国已经做好了充分准备，奉陪到底绝非一句空话；&lt;br/&gt;3.挑起贸易战的背后是美国对于中国崛起的恐惧；&lt;br/&gt;4.美国拉拢盟友联合对中国施压是一厢情愿的；&lt;br/&gt;5.美国挑起贸易战不仅仅针对中国，是对国际贸易规则的公然践踏；&lt;br/&gt;6. ??...&lt;a href="/status/4222144823419677"&gt;全文&lt;/a&gt;</t>
  </si>
  <si>
    <t>湖南人文科技学院马克思主义学院团总支</t>
  </si>
  <si>
    <t>湖南人文科技学院马克思主义学院团总支官方微博</t>
  </si>
  <si>
    <t>微生活助手</t>
  </si>
  <si>
    <t>昨天 11:24</t>
  </si>
  <si>
    <t>小米手机5</t>
  </si>
  <si>
    <t>&lt;a class='k' href='https://m.weibo.cn/k/%E5%8F%8D%E5%87%BB%E8%B4%B8%E6%98%93%E6%88%98?from=feed'&gt;#反击贸易战#&lt;/a&gt;转变思想观念真的很重要，不然容易人云亦云啦！ &lt;a data-url="http://t.cn/Ryh9Zl2" href="https://m.weibo.cn/p/index?containerid=1001018008643070200000018&amp;title=%25E5%2595%2586%25E5%259C%2588&amp;luicode=10000011&amp;lfid=100808fe9b926ab9ea40108ec35bda0c50b05d&amp;featurecode=20000320&amp;ep=G9i4b14xq%252C5553243219%252CG9i4b14xq%252C5553243219" data-hide=""&gt;&lt;span class="url-icon"&gt;&lt;img src="https://h5.sinaimg.cn/upload/2015/09/25/3/timeline_card_small_location_default.png"&gt;&lt;/span&gt;&lt;/i&gt;&lt;span class="surl-text"&gt;常德·大润发&lt;/a&gt; &lt;a data-url="http://t.cn/RnjRJNu" href="http://video.weibo.com/show?fid=1034%3A1687d883c36306fd2461a75f506c58fe&amp;url_type=39&amp;object_type=video&amp;pos=1&amp;luicode=10000011&amp;lfid=100808fe9b926ab9ea40108ec35bda0c50b05d&amp;featurecode=20000320&amp;ep=G9i4b14xq%252C5553243219%252CG9i4b14xq%252C5553243219" data-hide=""&gt;&lt;span class="url-icon"&gt;&lt;img src="//h5.sinaimg.cn/upload/2015/09/25/3/timeline_card_small_web_default.png"&gt;&lt;/span&gt;&lt;/i&gt;&lt;span class="surl-text"&gt;网页链接&lt;/a&gt; ??</t>
  </si>
  <si>
    <t>我很懒，但我是我</t>
  </si>
  <si>
    <t>昨天 11:20</t>
  </si>
  <si>
    <t>创业板马上到压力，现在再开新仓，追创业板就不合适了，把握好节奏！&lt;br/&gt;&lt;a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href="https://m.weibo.cn/p/index?containerid=230677sh000001&amp;luicode=10000011&amp;lfid=100808fe9b926ab9ea40108ec35bda0c50b05d&amp;featurecode=20000320&amp;ep=G9i2CDPDb%252C5644035777%252CG9i2CDPDb%252C5644035777" data-hide=""&gt;&lt;/i&gt;&lt;span class="surl-text"&gt;$上证指数 sh000001$&lt;/a&gt; ??</t>
  </si>
  <si>
    <t>昨天 10:43</t>
  </si>
  <si>
    <t>手慢的就上不了车，如果我自己盯盘不直播的话，这种机会我肯定不会错过，好票很多！看你怎么挖掘，现在的市场热点就是围绕贸易战展开。谁出消息就涨谁&lt;br/&gt;&lt;a class='k' href='https://m.weibo.cn/k/%E6%96%B0%E6%B5%AA%E7%90%86%E8%B4%A2%E5%B8%88?from=feed'&gt;#新浪理财师#&lt;/a&gt;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href="https://m.weibo.cn/p/index?containerid=230677sh000001&amp;luicode=10000011&amp;lfid=100808fe9b926ab9ea40108ec35bda0c50b05d&amp;featurecode=20000320&amp;ep=G9hNDE5Wi%252C5644035777%252CG9hNDE5Wi%252C5644035777" data-hide=""&gt;&lt;/i&gt;&lt;span class="surl-text"&gt;$上证指数 sh000001$&lt;/a&gt; ??</t>
  </si>
  <si>
    <t>爱哭的笨娃娃</t>
  </si>
  <si>
    <t>昨天 10:08</t>
  </si>
  <si>
    <t>前后2000万 OPPO R11s</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</si>
  <si>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href="/status/4222125009224128"&gt;全文&lt;/a&gt;</t>
  </si>
  <si>
    <t>veloderoute</t>
  </si>
  <si>
    <t>昨天 09:35</t>
  </si>
  <si>
    <t>&lt;a class='k' href='https://m.weibo.cn/k/%E5%8F%8D%E5%87%BB%E8%B4%B8%E6%98%93%E6%88%98?from=feed'&gt;#反击贸易战#&lt;/a&gt;不太平 ??</t>
  </si>
  <si>
    <t>昨天 09:25</t>
  </si>
  <si>
    <t>发布了头条文章：《白银今年以来的下跌意味着什么？》 &lt;a class='k' href='https://m.weibo.cn/k/%E5%8F%8D%E5%87%BB%E8%B4%B8%E6%98%93%E6%88%98?from=feed'&gt;#反击贸易战#&lt;/a&gt; &lt;a class='k' href='https://m.weibo.cn/k/%E7%BE%8E%E8%82%A1%E6%9A%B4%E8%B7%8C?from=feed'&gt;#美股暴跌#&lt;/a&gt; &lt;a data-url="$华微电子 sh600360$" href="https://m.weibo.cn/p/index?containerid=230677sh600360&amp;luicode=10000011&amp;lfid=100808fe9b926ab9ea40108ec35bda0c50b05d&amp;featurecode=20000320&amp;ep=G9hhVbAuw%252C6434634250%252CG9hhVbAuw%252C6434634250"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class="surl-text"&gt;$华微电子 sh600360$&lt;/a&gt; &lt;a data-url="$金龙汽车 sh600686$" href="https://m.weibo.cn/p/index?containerid=230677sh600686&amp;luicode=10000011&amp;lfid=100808fe9b926ab9ea40108ec35bda0c50b05d&amp;featurecode=20000320&amp;ep=G9hhVbAuw%252C6434634250%252CG9hhVbAuw%252C6434634250"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class="surl-text"&gt;$金龙汽车 sh600686$&lt;/a&gt; &lt;a data-url="http://t.cn/RnjXFBD" href="http://media.weibo.cn/article?object_id=1022%3A2309404222114109458428&amp;luicode=10000011&amp;lfid=100808fe9b926ab9ea40108ec35bda0c50b05d&amp;featurecode=20000320&amp;id=2309404222114109458428&amp;ep=G9hhVbAuw%252C6434634250%252CG9hhVbAuw%252C6434634250" data-hide=""&gt;&lt;span class="url-icon"&gt;&lt;img src="https://h5.sinaimg.cn/upload/2015/09/25/3/timeline_card_small_article_default.png"&gt;&lt;/span&gt;&lt;/i&gt;&lt;span class="surl-text"&gt;白银今年以来的下跌意味着什么？&lt;/a&gt; ??</t>
  </si>
  <si>
    <t>【恒生电子：年报净利同比增长2476.18%】恒生电子年报：实现营业收入26.66亿元，同比增长22.85%；实现净利润4.7亿元，同比增长2476.18%。&lt;a data-url="$恒生电子 sh600570$" href="https://m.weibo.cn/p/index?containerid=230677sh600570&amp;luicode=10000011&amp;lfid=100808fe9b926ab9ea40108ec35bda0c50b05d&amp;featurecode=20000320&amp;ep=G9dsqdkuD%252C1856312122%252CG9dsqdkuD%252C1856312122" data-hide=""&gt;&lt;/i&gt;&lt;span class="surl-text"&gt;$恒生电子 sh600570$&lt;/a&gt; &lt;a href='https://m.weibo.cn/n/微博股票'&gt;@微博股票&lt;/a&gt; &lt;a class='k' href='https://m.weibo.cn/k/%E5%BE%AE%E5%8D%9A%E6%97%B6%E8%AF%84%E5%9B%A2?from=feed'&gt;#微博时评团#&lt;/a&gt; &lt;a class='k' href='https://m.weibo.cn/k/%E5%8F%8D%E5%87%BB%E8%B4%B8%E6%98%93%E6%88%98?from=feed'&gt;#反击贸易战#&lt;/a&gt; ??</t>
  </si>
  <si>
    <t>钱包特大号</t>
  </si>
  <si>
    <t>iPhone 6</t>
  </si>
  <si>
    <t>&lt;a class='k' href='https://m.weibo.cn/k/%E5%8F%8D%E5%87%BB%E8%B4%B8%E6%98%93%E6%88%98?from=feed'&gt;#反击贸易战#&lt;/a&gt;我说句实话，中国出口的高新设备本来也不赚啥钱，都是骗融资的；反倒是进口的美国大豆真是立竿见影，一秒就能把美国搞死 &lt;a data-url="http://t.cn/R2WJy5L" href="https://m.weibo.cn/p/index?containerid=1001018008642010600000010&amp;title=%25E5%2595%2586%25E5%259C%2588&amp;luicode=10000011&amp;lfid=100808fe9b926ab9ea40108ec35bda0c50b05d&amp;featurecode=20000320&amp;ep=G8LvS2k6G%252C1766566824%252CG8LvS2k6G%252C1766566824" data-hide=""&gt;&lt;span class="url-icon"&gt;&lt;img src="https://h5.sinaimg.cn/upload/2015/09/25/3/timeline_card_small_location_default.png"&gt;&lt;/span&gt;&lt;/i&gt;&lt;span class="surl-text"&gt;武汉·八大家&lt;/a&gt; ??</t>
  </si>
  <si>
    <t>哲而不已，跬而不息</t>
  </si>
  <si>
    <t>红酒配咸鱼</t>
  </si>
  <si>
    <t>昨天 08:27</t>
  </si>
  <si>
    <t>&lt;a class='k' href='https://m.weibo.cn/k/%E5%8F%8D%E5%87%BB%E8%B4%B8%E6%98%93%E6%88%98?from=feed'&gt;#反击贸易战#&lt;/a&gt;现在热搜榜都是些什么鬼，国家大事不关注，天天放些明星的鸡毛蒜皮，不是我说，新浪就是个垃圾 ??</t>
  </si>
  <si>
    <t>谢谢大家夸我长的黑</t>
  </si>
  <si>
    <t>发布了头条文章：《A股反扑创业板大涨3.16%反转了吗？迎关键节点抄底机会》市场没有大跌，市场可喜的变化。你做好准备了吗？ &lt;a href='https://m.weibo.cn/n/微博股票'&gt;@微博股票&lt;/a&gt; &lt;a class='k' href='https://m.weibo.cn/k/.%E4%BB%8A%E6%97%A5%E7%9C%8B%E7%9B%98.?from=feed'&gt;#.今日看盘.#&lt;/a&gt; &lt;a class='k' href='https://m.weibo.cn/k/%E5%BE%AE%E5%8D%9A%E6%97%B6%E8%AF%84%E5%9B%A2?from=feed'&gt;#微博时评团#&lt;/a&gt; &lt;a class='k' href='https://m.weibo.cn/k/%E5%8F%8D%E5%87%BB%E8%B4%B8%E6%98%93%E6%88%98?from=feed'&gt;#反击贸易战#&lt;/a&gt; &lt;a data-url="http://t.cn/RnWgJvv" href="http://media.weibo.cn/article?object_id=1022%3A2309404221902523604608&amp;luicode=10000011&amp;lfid=100808fe9b926ab9ea40108ec35bda0c50b05d&amp;featurecode=20000320&amp;id=2309404221902523604608&amp;ep=G9bMEqMOW%252C1856312122%252CG9bMEqMOW%252C1856312122" data-hide=""&gt;&lt;span class="url-icon"&gt;&lt;img src="https://h5.sinaimg.cn/upload/2015/09/25/3/timeline_card_small_article_default.png"&gt;&lt;/span&gt;&lt;/i&gt;&lt;span class="surl-text"&gt;A股反扑创业板大涨3.16%反转了吗？迎关键节点抄底机会&lt;/a&gt; ??</t>
  </si>
  <si>
    <t>iPhone 6s Plus</t>
  </si>
  <si>
    <t>好想那几只股票去开光&lt;span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data-url="$上证指数 sh000001$" href="https://m.weibo.cn/p/index?containerid=230677sh000001&amp;luicode=10000011&amp;lfid=100808fe9b926ab9ea40108ec35bda0c50b05d&amp;featurecode=20000320&amp;ep=G9ds4meVu%252C1856312122%252CG9ds4meVu%252C1856312122" data-hide=""&gt;&lt;/i&gt;&lt;span class="surl-text"&gt;$上证指数 sh000001$&lt;/a&gt; &lt;a class='k' href='https://m.weibo.cn/k/%E5%8F%8D%E5%87%BB%E8%B4%B8%E6%98%93%E6%88%98?from=feed'&gt;#反击贸易战#&lt;/a&gt; ??</t>
  </si>
  <si>
    <t>CZ楚崇智</t>
  </si>
  <si>
    <t>HUAWEI P10</t>
  </si>
  <si>
    <t>&lt;a class='k' href='https://m.weibo.cn/k/%E5%8F%8D%E5%87%BB%E8%B4%B8%E6%98%93%E6%88%98?from=feed'&gt;#反击贸易战#&lt;/a&gt;求求您把把防火墙撤了，让老外也听听中国人的心声，也让大家交流交流。很多误解都来自于消息不流通，不对等。唉，想想都心痛，泱泱大国到底在怕什么？ &lt;a data-url="http://t.cn/RyhQZ1e" href="https://m.weibo.cn/p/index?containerid=1001018008641010206000000&amp;title=%25E5%2595%2586%25E5%259C%2588&amp;luicode=10000011&amp;lfid=100808fe9b926ab9ea40108ec35bda0c50b05d&amp;featurecode=20000320&amp;ep=G9drufzb2%252C2831654271%252CG9drufzb2%252C2831654271" data-hide=""&gt;&lt;span class="url-icon"&gt;&lt;img src="https://h5.sinaimg.cn/upload/2015/09/25/3/timeline_card_small_location_default.png"&gt;&lt;/span&gt;&lt;/i&gt;&lt;span class="surl-text"&gt;郑州·航海西路街区&lt;/a&gt; ??</t>
  </si>
  <si>
    <t>想念八万:-)</t>
  </si>
  <si>
    <t>V猫步旅人</t>
  </si>
  <si>
    <t>坚果 Pro</t>
  </si>
  <si>
    <t>&lt;a class='k' href='https://m.weibo.cn/k/%E5%8F%8D%E5%87%BB%E8%B4%B8%E6%98%93%E6%88%98?from=feed'&gt;#反击贸易战#&lt;/a&gt;让我想起二战时，丘吉尔发表著名演讲之前，特意去坐了一趟地铁，地铁上的百姓们都义正言辞的说，不做亡国奴，干不过也要干，誓与国家共存亡！&lt;br/&gt;&lt;br/&gt;中美贸易战一旦全面开启，中国人一定会在困境中杀出一条路来。&lt;br/&gt;&lt;br/&gt;历史无数次证明，妥协从来不是解决办法，就要反击！而且做好持久战！ ??</t>
  </si>
  <si>
    <t>作家，小说作品集《不想与你相见恨早》，合著《即使不完美，也要够精彩》</t>
  </si>
  <si>
    <t>作家，代表作《不想与你相见恨早》 头条文章作者 微博签约自媒体</t>
  </si>
  <si>
    <t>磊诺知产之家</t>
  </si>
  <si>
    <t>昨天 08:16</t>
  </si>
  <si>
    <t>HUAWEI Mate 10</t>
  </si>
  <si>
    <t>&lt;a class='k' href='https://m.weibo.cn/k/%E5%8F%8D%E5%87%BB%E8%B4%B8%E6%98%93%E6%88%98?from=feed'&gt;#反击贸易战#&lt;/a&gt;说到知识产权的保护，一万次申明，也不如一次真刀实枪的诉讼。&lt;a href='https://m.weibo.cn/n/磊诺知产之家'&gt;@磊诺知产之家&lt;/a&gt;  &lt;a href='https://m.weibo.cn/n/央视新闻'&gt;@央视新闻&lt;/a&gt; ??</t>
  </si>
  <si>
    <t>上海磊诺知识产权服务有限公司（TEL：021-56180120），是上海知识产权领域的优秀服务商，公司毗邻风景秀美的顾村公园 ，交通便利，具体地址为上海宝山区陆翔路1018号6号楼2107室。专注知识产权领域十数年，服务众多知名客服。核心业务包括国内商标业务，海外商标，商标买卖，专利申请，版权登记，知识产权诉讼，高新技术企业申报代理，三品一标包过认证等。上海磊诺知识产权服务有限公司始终坚持“光明磊诺，安心周到”的服务宗旨，服务每一位具有知识产权需求的客户。知识产权是无形的， 商标、版权、专利是有形的，商标是品牌的基础， 是一个品牌的起点，同时随着法律法规的健全，知识产权领域的竞争和保护也越发激烈。选择专业的知识产权服务公司，才能放心、安心、开心！磊诺知识产权官网www.leinuoip.com。</t>
  </si>
  <si>
    <t>上海磊诺知识产权服务有限公司（官网http://www.leinuoip.com）</t>
  </si>
  <si>
    <t>一鱼一玉</t>
  </si>
  <si>
    <t>昨天 08:06</t>
  </si>
  <si>
    <t>荣耀9 美得有声有色</t>
  </si>
  <si>
    <t>我们总是一遍一遍的去反思自己的行为&lt;br/&gt;直到下一个错误出现&lt;br/&gt;然而我们并没有从中自取多少有用的成分&lt;br/&gt;只是为了让自己过得心安理得而已&lt;a class='k' href='https://m.weibo.cn/k/%E5%8F%8D%E5%87%BB%E8%B4%B8%E6%98%93%E6%88%98?from=feed'&gt;#反击贸易战#&lt;/a&gt; &lt;a data-url="http://t.cn/R2dyp25" href="https://m.weibo.cn/p/index?containerid=1001018008637083014000000&amp;title=%25E5%2595%2586%25E5%259C%2588&amp;luicode=10000011&amp;lfid=100808fe9b926ab9ea40108ec35bda0c50b05d&amp;featurecode=20000320&amp;ep=G9gLVvRMB%252C6428378197%252CG9gLVvRMB%252C6428378197" data-hide=""&gt;&lt;span class="url-icon"&gt;&lt;img src="https://h5.sinaimg.cn/upload/2015/09/25/3/timeline_card_small_location_default.png"&gt;&lt;/span&gt;&lt;/i&gt;&lt;span class="surl-text"&gt;济宁·中都街区&lt;/a&gt; ??</t>
  </si>
  <si>
    <t>春水煎茶</t>
  </si>
  <si>
    <t>泗水后生</t>
  </si>
  <si>
    <t>昨天 08:03</t>
  </si>
  <si>
    <t>红米Note4</t>
  </si>
  <si>
    <t>&lt;a class='k' href='https://m.weibo.cn/k/%E5%8F%8D%E5%87%BB%E8%B4%B8%E6%98%93%E6%88%98?from=feed'&gt;#反击贸易战#&lt;/a&gt;美国人脑子是不是烧坏了，还当中国还是以前那个，可以让你们随意拿捏的中国。打贸易战对双方有什么好处，两败俱伤的局面，既然你们想战，我们奉陪到底！ &lt;a data-url="http://t.cn/R2dLNuB" href="https://m.weibo.cn/p/index?containerid=1001018008632132409000000&amp;title=%25E5%2595%2586%25E5%259C%2588&amp;luicode=10000011&amp;lfid=100808fe9b926ab9ea40108ec35bda0c50b05d&amp;featurecode=20000320&amp;ep=G9gKFusvU%252C6254500711%252CG9gKFusvU%252C6254500711" data-hide=""&gt;&lt;span class="url-icon"&gt;&lt;img src="https://h5.sinaimg.cn/upload/2015/09/25/3/timeline_card_small_location_default.png"&gt;&lt;/span&gt;&lt;/i&gt;&lt;span class="surl-text"&gt;宿迁·青阳镇&lt;/a&gt; ??</t>
  </si>
  <si>
    <t>禤雪敏</t>
  </si>
  <si>
    <t>最近贸易战，网上好多舆论，不知道舔美的人不知道怎么想的，要相信祖国啊&lt;a class='k' href='https://m.weibo.cn/k/%E5%8F%8D%E5%87%BB%E8%B4%B8%E6%98%93%E6%88%98?from=feed'&gt;#反击贸易战#&lt;/a&gt; ??</t>
  </si>
  <si>
    <t>一颗昕</t>
  </si>
  <si>
    <t>中卫大写伍</t>
  </si>
  <si>
    <t>昨天 07:28</t>
  </si>
  <si>
    <t>&lt;a class='k' href='https://m.weibo.cn/k/%E5%8F%8D%E5%87%BB%E8%B4%B8%E6%98%93%E6%88%98?from=feed'&gt;#反击贸易战#&lt;/a&gt;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lt;a href='https://m.weibo.cn/n/人民日报'&gt;@人民日报&lt;/a&gt; ??</t>
  </si>
  <si>
    <t>每天学习一点新东西，天天垫高你自己。</t>
  </si>
  <si>
    <t>财经博主 #中卫#超级话题小主持人</t>
  </si>
  <si>
    <t>laoduo666</t>
  </si>
  <si>
    <t>发布了头条文章：《贸易战引导行情，局势决定走势，明天何去何从？》 &lt;a class='k' href='https://m.weibo.cn/k/%E5%8F%8D%E5%87%BB%E8%B4%B8%E6%98%93%E6%88%98?from=feed'&gt;#反击贸易战#&lt;/a&gt;&lt;br/&gt;&lt;a class='k' href='https://m.weibo.cn/k/%E5%A4%9A%E5%93%A5%E8%B4%A2%E7%BB%8F?from=feed'&gt;#多哥财经#&lt;/a&gt; &lt;a class='k' href='https://m.weibo.cn/k/laoduo?from=feed'&gt;#laoduo#&lt;/a&gt; &lt;a data-url="http://t.cn/RnlpJIr" href="http://media.weibo.cn/article?object_id=1022%3A2309404221961566830103&amp;luicode=10000011&amp;lfid=100808fe9b926ab9ea40108ec35bda0c50b05d&amp;featurecode=20000320&amp;id=2309404221961566830103&amp;ep=G9djSl3r0%252C5969993685%252CG9djSl3r0%252C5969993685" data-hide=""&gt;&lt;span class="url-icon"&gt;&lt;img src="https://h5.sinaimg.cn/upload/2015/09/25/3/timeline_card_small_article_default.png"&gt;&lt;/span&gt;&lt;/i&gt;&lt;span class="surl-text"&gt;贸易战引导行情，局势决定走势，明天何去何从？&lt;/a&gt; ??</t>
  </si>
  <si>
    <t>每日两篇收盘评论。学习并分享就是我写作的动力。公众号：laoduo6666</t>
  </si>
  <si>
    <t>知名财经博主 头条文章作者</t>
  </si>
  <si>
    <t>金立智能手机</t>
  </si>
  <si>
    <t>秒拍网页版</t>
  </si>
  <si>
    <t>关于 &lt;a class='k' href='https://m.weibo.cn/k/%E5%8F%8D%E5%87%BB%E8%B4%B8%E6%98%93%E6%88%98?from=feed'&gt;#反击贸易战#&lt;/a&gt; CCTV-4《今日关注》对此进行深度解读，中国有底气和底牌应对贸易战！ ???????? &lt;a data-url="http://t.cn/RnW3DhI" href="http://video.weibo.com/show?fid=1034%3Acfbb11dfa83e4e64904e1695ef661b29&amp;url_type=39&amp;object_type=video&amp;pos=1&amp;luicode=10000011&amp;lfid=100808fe9b926ab9ea40108ec35bda0c50b05d&amp;featurecode=20000320&amp;ep=G9bywBjiC%252C2531246845%252CG9bywBjiC%252C2531246845" data-hide=""&gt;&lt;span class="url-icon"&gt;&lt;img src="//h5.sinaimg.cn/upload/2015/09/25/3/timeline_card_small_web_default.png"&gt;&lt;/span&gt;&lt;/i&gt;&lt;span class="surl-text"&gt;网页链接&lt;/a&gt; ??</t>
  </si>
  <si>
    <t>金立手机官方微博</t>
  </si>
  <si>
    <t>譕逾</t>
  </si>
  <si>
    <t>昨天 06:17</t>
  </si>
  <si>
    <t>&lt;a class='k' href='https://m.weibo.cn/k/%E5%8F%8D%E5%87%BB%E8%B4%B8%E6%98%93%E6%88%98?from=feed'&gt;#反击贸易战#&lt;/a&gt;我们不希望打贸易战，但绝不害怕打贸易战！ ??</t>
  </si>
  <si>
    <t>金虎吞牛上朗山</t>
  </si>
  <si>
    <t>昨天 06:10</t>
  </si>
  <si>
    <t>中国提出把部分从韩国和台湾采购的半导体转而向美国购买，以减少中国对美国的贸易顺差。&lt;span class="url-icon"&gt;&lt;img src="//h5.sinaimg.cn/m/emoticon/icon/default/d_yunbei-c6964bf237.png" style="width:1em;height:1em;" alt="[允悲]"&gt;&lt;/span&gt;老大老二打架，倒霉的果然是这些小的。&lt;a class='k' href='https://m.weibo.cn/k/%E5%8F%8D%E5%87%BB%E8%B4%B8%E6%98%93%E6%88%98?from=feed'&gt;#反击贸易战#&lt;/a&gt; ??????</t>
  </si>
  <si>
    <t>量力而行则不竭，量智而谋则不困。</t>
  </si>
  <si>
    <t>临轩闲居</t>
  </si>
  <si>
    <t>昨天 03:09</t>
  </si>
  <si>
    <t>红米Note 4X 多彩金属</t>
  </si>
  <si>
    <t>&lt;a class='k' href='https://m.weibo.cn/k/%E5%8F%8D%E5%87%BB%E8%B4%B8%E6%98%93%E6%88%98?from=feed'&gt;#反击贸易战#&lt;/a&gt;真心不明白打贸易战有什么好处？ ??</t>
  </si>
  <si>
    <t>活着只是为了死亡 我还活着 不知道我何时死去 我期待着死亡 犹如期待着明天</t>
  </si>
  <si>
    <t>新城遊子</t>
  </si>
  <si>
    <t>昨天 03:00</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</si>
  <si>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??...&lt;a href="/status/4222017195094355"&gt;全文&lt;/a&gt;</t>
  </si>
  <si>
    <t>我值得讚美嗎？未來也將會為我歌唱？</t>
  </si>
  <si>
    <t>????作家，代表作品《中国人研究》 头条文章作者</t>
  </si>
  <si>
    <t>人间宁采臣</t>
  </si>
  <si>
    <t>魅族拍照旗舰 PRO 6s</t>
  </si>
  <si>
    <t>&lt;a class='k' href='https://m.weibo.cn/k/%E5%8F%8D%E5%87%BB%E8%B4%B8%E6%98%93%E6%88%98?from=feed'&gt;#反击贸易战#&lt;/a&gt;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&lt;a data-url="http://t.cn/RyCyTy4" href="https://m.weibo.cn/p/index?containerid=1001018008644532300000000&amp;title=%25E5%2595%2586%25E5%259C%2588&amp;luicode=10000011&amp;lfid=100808fe9b926ab9ea40108ec35bda0c50b05d&amp;featurecode=20000320&amp;ep=G92vF9d8Q%252C6179615712%252CG92vF9d8Q%252C6179615712" data-hide=""&gt;&lt;span class="url-icon"&gt;&lt;img src="https://h5.sinaimg.cn/upload/2015/09/25/3/timeline_card_small_location_default.png"&gt;&lt;/span&gt;&lt;/i&gt;&lt;span class="surl-text"&gt;云浮·云安县&lt;/a&gt; ??</t>
  </si>
  <si>
    <t>谋事在人  成事在天。</t>
  </si>
  <si>
    <t>魏炜桓</t>
  </si>
  <si>
    <t>昨天 01:58</t>
  </si>
  <si>
    <t>华为 P8max</t>
  </si>
  <si>
    <t>&lt;a class='k' href='https://m.weibo.cn/k/%E5%8F%8D%E5%87%BB%E8%B4%B8%E6%98%93%E6%88%98?from=feed'&gt;#反击贸易战#&lt;/a&gt;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lt;br/&gt;        现在，他已经设 ??...&lt;a href="/status/4222001755804771"&gt;全文&lt;/a&gt;</t>
  </si>
  <si>
    <t>我信仰智慧与慈悲，愿意以此丰盛自己和所有其他生物的生命。</t>
  </si>
  <si>
    <t>萌细胞-</t>
  </si>
  <si>
    <t>昨天 00:20</t>
  </si>
  <si>
    <t>&lt;a class='k' href='https://m.weibo.cn/k/%E5%8F%8D%E5%87%BB%E8%B4%B8%E6%98%93%E6%88%98?from=feed'&gt;#反击贸易战#&lt;/a&gt;&lt;a class='k' href='https://m.weibo.cn/k/%E5%A4%9A%E5%9B%BD%E9%A9%B1%E9%80%90%E4%BF%84%E5%A4%96%E4%BA%A4%E5%AE%98?from=feed'&gt;#多国驱逐俄外交官#&lt;/a&gt; 哪都有美国这根搅屎棍&lt;span class="url-icon"&gt;&lt;img src="//h5.sinaimg.cn/m/emoticon/icon/default/d_tanshou-dcf7d5d0d6.png" style="width:1em;height:1em;" alt="[摊手]"&gt;&lt;/span&gt; ??</t>
  </si>
  <si>
    <t>太懒</t>
  </si>
  <si>
    <t>弘吉剌的拾柒娘Uyunzayaa</t>
  </si>
  <si>
    <t>全面屏vivo X20Plus</t>
  </si>
  <si>
    <t>于是被科普了一句北方農諺，&lt;a class='k' href='https://m.weibo.cn/k/%E5%8F%8D%E5%87%BB%E8%B4%B8%E6%98%93%E6%88%98?from=feed'&gt;#反击贸易战#&lt;/a&gt;叫“听蝲蝲蛄叫，还能不种庄稼？”说的是不能因为地里有害虫叫唤就耽误了农活。&lt;br/&gt; ……這句很對:&lt;br/&gt;蝲蝲蛄叫得越凶，越要把自家的庄稼侍弄好。&lt;br/&gt;&lt;br/&gt;然而蝲蝲蛄究竟是啥？……這裡是南方孩紙一臉懵的分割線……&lt;br/&gt;&lt;br/&gt;&lt;a data-url="http://t.cn/Rn9tuTX" target="_blank" href="https://weibo.cn/sinaurl/blockedb623d7ab?lid=29704365&amp;fromTitle=%E8%9D%B2%E8%9D%B2%E8%9B%84&amp;luicode=10000011&amp;lfid=100808fe9b926ab9ea40108ec35bda0c50b05d&amp;featurecode=20000320&amp;u=http%3A%2F%2Fbaike.sogou.com%2Fm%2FfullLemma%3Flid%3D29704365%26fromTitle%3D%25E8%259D%25B2%25E8%259D%25B2%25E8%259B%2584&amp;ep=G8Q64cg1F%252C1257200120%252CG8Q64cg1F%252C1257200120" class=""&gt;&lt;span class="url-icon"&gt;&lt;img src="//h5.sinaimg.cn/upload/2015/09/25/3/timeline_card_small_web_default.png"&gt;&lt;/span&gt;&lt;/i&gt;&lt;span class="surl-text"&gt;网页链接&lt;/a&gt;&lt;br/&gt;&lt;br/&gt;原來長這樣， ??</t>
  </si>
  <si>
    <t>自由摄影师，企业主，八分之一蒙族旗人，十分之一苗族，</t>
  </si>
  <si>
    <t>友八方商贸</t>
  </si>
  <si>
    <t>昨天 01:42</t>
  </si>
  <si>
    <t>&lt;a class='k' href='https://m.weibo.cn/k/%E5%8F%8D%E5%87%BB%E8%B4%B8%E6%98%93%E6%88%98?from=feed'&gt;#反击贸易战#&lt;/a&gt;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lt;a href='https://m.weibo.cn/n/陈学冬是不是也找回了初恋的感觉'&gt;@陈学冬是不是也找回了初恋的感觉&lt;/a&gt;？ ??...&lt;a href="/status/4221997615557796"&gt;全文&lt;/a&gt;</t>
  </si>
  <si>
    <t>匿踪匿迹匿心意</t>
  </si>
  <si>
    <t>&lt;a class='k' href='https://m.weibo.cn/k/%E5%8F%8D%E5%87%BB%E8%B4%B8%E6%98%93%E6%88%98?from=feed'&gt;#反击贸易战#&lt;/a&gt;光说不做假把式，30亿vs600亿.这就是应战？ ??</t>
  </si>
  <si>
    <t>独自前行。</t>
  </si>
  <si>
    <t>阿甘在远方</t>
  </si>
  <si>
    <t>昨天 01:29</t>
  </si>
  <si>
    <t>&lt;a class='k' href='https://m.weibo.cn/k/%E5%8F%8D%E5%87%BB%E8%B4%B8%E6%98%93%E6%88%98?from=feed'&gt;#反击贸易战#&lt;/a&gt; 没看过  CCTV财经 纪录片  大国重器的   就别说我们需要美国制造的东西 除了 安卓 其他不算什么 ??</t>
  </si>
  <si>
    <t>生活不只眼前的苟且，还有诗，和远方的田野。</t>
  </si>
  <si>
    <t>王虫亲土</t>
  </si>
  <si>
    <t>华为P9手机摄影再突破</t>
  </si>
  <si>
    <t>&lt;a class='k' href='https://m.weibo.cn/k/%E5%8F%8D%E5%87%BB%E8%B4%B8%E6%98%93%E6%88%98?from=feed'&gt;#反击贸易战#&lt;/a&gt;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??...&lt;a href="/status/4221134796498861"&gt;全文&lt;/a&gt;</t>
  </si>
  <si>
    <t>只说实话，可能说错话，但绝不说假话。</t>
  </si>
  <si>
    <t>中国前WTO谈判代表，《中国加入WTO法律知识读本》编者之一。</t>
  </si>
  <si>
    <t>还请继续善良</t>
  </si>
  <si>
    <t>昨天 01:13</t>
  </si>
  <si>
    <t>&lt;a class='k' href='https://m.weibo.cn/k/%E5%8F%8D%E5%87%BB%E8%B4%B8%E6%98%93%E6%88%98?from=feed'&gt;#反击贸易战#&lt;/a&gt;对于这个话题，我想说“穿拖鞋的是不是会怕了穿皮鞋的。”&lt;span class="url-icon"&gt;&lt;img src="//h5.sinaimg.cn/m/emoticon/icon/default/d_touxiao-3458a765a2.png" style="width:1em;height:1em;" alt="[偷笑]"&gt;&lt;/span&gt;&lt;span class="url-icon"&gt;&lt;img src="//h5.sinaimg.cn/m/emoticon/icon/default/d_touxiao-3458a765a2.png" style="width:1em;height:1em;" alt="[偷笑]"&gt;&lt;/span&gt; &lt;a data-url="http://t.cn/RHf3m18" href="https://m.weibo.cn/p/index?containerid=100101B2094457D16AA2FB4499&amp;title=%25E4%25BD%258D%25E7%25BD%25AE&amp;luicode=10000011&amp;lfid=100808fe9b926ab9ea40108ec35bda0c50b05d&amp;featurecode=20000320&amp;ep=G9e4eBy1e%252C5539107518%252CG9e4eBy1e%252C5539107518" data-hide=""&gt;&lt;span class="url-icon"&gt;&lt;img src="https://h5.sinaimg.cn/upload/2015/09/25/3/timeline_card_small_location_default.png"&gt;&lt;/span&gt;&lt;/i&gt;&lt;span class="surl-text"&gt;南宁·广西大学(恒达花园)&lt;/a&gt; ??</t>
  </si>
  <si>
    <t>欧美型男穿搭</t>
  </si>
  <si>
    <t>&lt;a class='k' href='https://m.weibo.cn/k/%E5%8F%8D%E5%87%BB%E8%B4%B8%E6%98%93%E6%88%98?from=feed'&gt;#反击贸易战#&lt;/a&gt;&lt;a class='k' href='https://m.weibo.cn/k/%E6%AC%A7%E7%BE%8E%E5%9E%8B%E7%94%B7%E7%A9%BF%E6%90%AD?from=feed'&gt;#欧美型男穿搭#&lt;/a&gt; &lt;a data-url="http://t.cn/RnW3CM7" href="https://m.weibo.cn/p/index?containerid=230444a9557b5359bb0bd87c18f901ae373ac1&amp;url_type=39&amp;object_type=video&amp;pos=1&amp;luicode=10000011&amp;lfid=100808fe9b926ab9ea40108ec35bda0c50b05d&amp;featurecode=20000320&amp;ep=G9bxegQXz%252C1747367892%252CG9bxegQXz%252C1747367892" data-hide=""&gt;&lt;span class="url-icon"&gt;&lt;img src="https://h5.sinaimg.cn/upload/2015/09/25/3/timeline_card_small_video_default.png"&gt;&lt;/span&gt;&lt;/i&gt;&lt;span class="surl-text"&gt;欧美型男穿搭的秒拍视频&lt;/a&gt; ??</t>
  </si>
  <si>
    <t>欧美街头型男、潮人穿搭 | 内容来源自网络，如有冒犯请联系删除。</t>
  </si>
  <si>
    <t>纯净水丶塑料瓶</t>
  </si>
  <si>
    <t>昨天 00:58</t>
  </si>
  <si>
    <t>&lt;a class='k' href='https://m.weibo.cn/k/%E5%8F%8D%E5%87%BB%E8%B4%B8%E6%98%93%E6%88%98?from=feed'&gt;#反击贸易战#&lt;/a&gt;asd987 王者荣耀：雅典娜难道又加强了怎么这么强势，达摩居然怼不过她了&lt;a data-url="http://t.cn/RYOe1r2" href="https://m.weibo.cn/p/index?containerid=230444accc31449272aaedfeab8a8627da11f0&amp;url_type=39&amp;object_type=video&amp;pos=1&amp;luicode=10000011&amp;lfid=100808fe9b926ab9ea40108ec35bda0c50b05d&amp;featurecode=20000320&amp;ep=G9dY4dsR6%252C3323446332%252CG9dY4dsR6%252C3323446332" data-hide=""&gt;&lt;span class="url-icon"&gt;&lt;img src="https://h5.sinaimg.cn/upload/2015/09/25/3/timeline_card_small_video_default.png"&gt;&lt;/span&gt;&lt;/i&gt;&lt;span class="surl-text"&gt;手游达人Eric的秒拍视频&lt;/a&gt; ??</t>
  </si>
  <si>
    <t>我记性不好，我性格很随意，我不爱想的太多，我只喜欢自己眼前现有的一些，默默走过，，</t>
  </si>
  <si>
    <t>天放大人</t>
  </si>
  <si>
    <t>昨天 00:52</t>
  </si>
  <si>
    <t>荣耀V9 我想要的快</t>
  </si>
  <si>
    <t>&lt;a class='k' href='https://m.weibo.cn/k/%E5%8F%8D%E5%87%BB%E8%B4%B8%E6%98%93%E6%88%98?from=feed'&gt;#反击贸易战#&lt;/a&gt;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??...&lt;a href="/status/4221985057692618"&gt;全文&lt;/a&gt;</t>
  </si>
  <si>
    <t>无知分子，贫贱青年，静如瘫痪，动若癫痫~</t>
  </si>
  <si>
    <t>丽坤01</t>
  </si>
  <si>
    <t>昨天 00:42</t>
  </si>
  <si>
    <t>地球好恐怖丶</t>
  </si>
  <si>
    <t>本来还嫌30亿限制太少…真滴绝情&lt;br/&gt;&lt;br/&gt;半年后的中期选举……&lt;span class="url-icon"&gt;&lt;img src="//h5.sinaimg.cn/m/emoticon/icon/others/d_doge-d903433c82.png" style="width:1em;height:1em;" alt="[doge]"&gt;&lt;/span&gt;&lt;br/&gt;&lt;br/&gt;&lt;a class='k' href='https://m.weibo.cn/k/%E5%8F%8D%E5%87%BB%E8%B4%B8%E6%98%93%E6%88%98?from=feed'&gt;#反击贸易战#&lt;/a&gt; ??</t>
  </si>
  <si>
    <t>Error-404</t>
  </si>
  <si>
    <t>廉新异</t>
  </si>
  <si>
    <t>Share微博客户端</t>
  </si>
  <si>
    <t>&lt;a class='k' href='https://m.weibo.cn/k/%E5%8F%8D%E5%87%BB%E8%B4%B8%E6%98%93%E6%88%98?from=feed'&gt;#反击贸易战#&lt;/a&gt;我朝必是最后赢家&lt;span class="url-icon"&gt;&lt;img src="//h5.sinaimg.cn/m/emoticon/icon/others/f_v5-d9ecc60931.png" style="width:1em;height:1em;" alt="[威武]"&gt;&lt;/span&gt; &lt;a data-url="http://t.cn/RnOiU3F" href="http://video.weibo.com/show?fid=1034%3A528962089233c4e4a5f1c6d5c43dd5b6&amp;url_type=39&amp;object_type=video&amp;pos=1&amp;luicode=10000011&amp;lfid=100808fe9b926ab9ea40108ec35bda0c50b05d&amp;featurecode=20000320&amp;ep=G98tikiYP%252C2738094905%252CG98tikiYP%252C2738094905" data-hide=""&gt;&lt;span class="url-icon"&gt;&lt;img src="//h5.sinaimg.cn/upload/2015/09/25/3/timeline_card_small_web_default.png"&gt;&lt;/span&gt;&lt;/i&gt;&lt;span class="surl-text"&gt;网页链接&lt;/a&gt; ??</t>
  </si>
  <si>
    <t>i ??ΛI??N s????!????ωos '????d??!s oo?? ??uno?? oo??</t>
  </si>
  <si>
    <t>Miook官方微博</t>
  </si>
  <si>
    <t>昨天 00:28</t>
  </si>
  <si>
    <t>&lt;a class='k' href='https://m.weibo.cn/k/%E5%8F%8D%E5%87%BB%E8%B4%B8%E6%98%93%E6%88%98?from=feed'&gt;#反击贸易战#&lt;/a&gt;shuo555没有一个决定没有痛苦，你以为不做决定就没有痛苦了吗？错。那就更痛苦。要不就等到别人来为你作决定&lt;span class="url-icon"&gt;&lt;img src="//h5.sinaimg.cn/m/emoticon/icon/others/h_ye-4ef8705b08.png" style="width:1em;height:1em;" alt="[耶]"&gt;&lt;/span&gt;，那就不仅仅是痛苦，而且也是丧失了自由。 为了自由，你必须做出决定。人生没有绝对的安全。只有绝对的不安全。——毕淑敏《女心理师》 ??</t>
  </si>
  <si>
    <t>凡客旗下化妆品品牌Miook首支形象片视频正式发布！8/30-9/4，登陆活动专题页面观看视频并留下你的观后感，就有机会得到价值500元的妙棵阿尔卑斯致臻系列产品礼盒，一定要hold住啊，亲！http://brand.vancl.com/MiaoKe/</t>
  </si>
  <si>
    <t>凡客旗下化妆品品牌官方微博</t>
  </si>
  <si>
    <t>专业投资者讲座</t>
  </si>
  <si>
    <t>小米手机</t>
  </si>
  <si>
    <t>&lt;a class='k' href='https://m.weibo.cn/k/%E5%8F%8D%E5%87%BB%E8%B4%B8%E6%98%93%E6%88%98?from=feed'&gt;#反击贸易战#&lt;/a&gt;中国近14亿人口，每人按一口唾液0.5毫升，一共是700000升，就是700立方米的口水，嗯...如果特朗普及其内参们不会游泳的话，应该可以被淹死了&lt;span class="url-icon"&gt;&lt;img src="//h5.sinaimg.cn/m/emoticon/icon/others/d_erha-0d2bea3a7d.png" style="width:1em;height:1em;" alt="[二哈]"&gt;&lt;/span&gt; &lt;a data-url="http://t.cn/RxBt5Zm" href="https://m.weibo.cn/p/index?containerid=1001018008633010600000030&amp;title=%25E5%2595%2586%25E5%259C%2588&amp;luicode=10000011&amp;lfid=100808fe9b926ab9ea40108ec35bda0c50b05d&amp;featurecode=20000320&amp;ep=G9aum2hgh%252C6392021763%252CG9aum2hgh%252C6392021763" data-hide=""&gt;&lt;span class="url-icon"&gt;&lt;img src="https://h5.sinaimg.cn/upload/2015/09/25/3/timeline_card_small_location_default.png"&gt;&lt;/span&gt;&lt;/i&gt;&lt;span class="surl-text"&gt;杭州·城西&lt;/a&gt; ??</t>
  </si>
  <si>
    <t>知名财经嘉宾与民间操盘手线下课程服务。传授实用操盘技术，实盘实操，长期线上免费指导，好股赠送，低佣开户！</t>
  </si>
  <si>
    <t>乄大臉貓乄</t>
  </si>
  <si>
    <t>中美贸易战的导火索是不是因为中国禁止进口外国的垃圾，这才导致特朗普开始的贸易战&lt;a class='k' href='https://m.weibo.cn/k/%E5%8F%8D%E5%87%BB%E8%B4%B8%E6%98%93%E6%88%98?from=feed'&gt;#反击贸易战#&lt;/a&gt; &lt;a data-url="http://t.cn/Ry8wend" href="https://m.weibo.cn/p/index?containerid=1001018000126125000000000&amp;title=%25E5%2595%2586%25E5%259C%2588&amp;luicode=10000011&amp;lfid=100808fe9b926ab9ea40108ec35bda0c50b05d&amp;featurecode=20000320&amp;ep=G9doz9T0B%252C2351960287%252CG9doz9T0B%252C2351960287" data-hide=""&gt;&lt;span class="url-icon"&gt;&lt;img src="https://h5.sinaimg.cn/upload/2015/09/25/3/timeline_card_small_location_default.png"&gt;&lt;/span&gt;&lt;/i&gt;&lt;span class="surl-text"&gt;American·Michigan Oakland&lt;/a&gt; ??</t>
  </si>
  <si>
    <t>All the obstacles were in my mind</t>
  </si>
  <si>
    <t>JesseLiver</t>
  </si>
  <si>
    <t>&lt;a class='k' href='https://m.weibo.cn/k/%E5%8F%8D%E5%87%BB%E8%B4%B8%E6%98%93%E6%88%98?from=feed'&gt;#反击贸易战#&lt;/a&gt;&lt;a class='k' href='https://m.weibo.cn/k/%E4%B8%AD%E5%9B%BD%E5%8E%9F%E6%B2%B9%E6%9C%9F%E8%B4%A7%E4%B8%8A%E5%B8%82?from=feed'&gt;#中国原油期货上市#&lt;/a&gt; 美媒：中美幕后磋商避免贸易战，美财长考虑亲赴北京 ??</t>
  </si>
  <si>
    <t>Capability means everything</t>
  </si>
  <si>
    <t>北京东城那些事</t>
  </si>
  <si>
    <t>&lt;a class='k' href='https://m.weibo.cn/k/%E5%8F%8D%E5%87%BB%E8%B4%B8%E6%98%93%E6%88%98?from=feed'&gt;#反击贸易战#&lt;/a&gt;&lt;br/&gt;&lt;span class="url-icon"&gt;&lt;img src="//h5.sinaimg.cn/m/emoticon/icon/others/f_v5-d9ecc60931.png" style="width:1em;height:1em;" alt="[威武]"&gt;&lt;/span&gt;男士内裤莫代尔平角裤5元红包&lt;br/&gt;&lt;span class="url-icon"&gt;&lt;img src="//h5.sinaimg.cn/m/emoticon/icon/others/h_ye-4ef8705b08.png" style="width:1em;height:1em;" alt="[耶]"&gt;&lt;/span&gt;活动价：24.8元，券后价：19.8元，包邮抢购！&lt;br/&gt;&lt;span class="url-icon"&gt;&lt;img src="//h5.sinaimg.cn/m/emoticon/icon/others/h_ok-6ec7dcad21.png" style="width:1em;height:1em;" alt="[ok]"&gt;&lt;/span&gt;【领券链接】&lt;a data-url="http://t.cn/Rn0g2SE" href="https://shop.sc.weibo.com/h5/sclick/index?url=https%3A%2F%2Fs.click.taobao.com%2FJkf6jSw&amp;from=&amp;wm=&amp;ip=172.16.142.154&amp;weiboauthoruid=5456434804&amp;uid=&amp;mid=4221962164690564&amp;mark=&amp;luicode=10000011&amp;lfid=100808fe9b926ab9ea40108ec35bda0c50b05d&amp;featurecode=20000320&amp;ep=G9dkQjGeg%252C5456434804%252CG9dkQjGeg%252C5456434804" data-hide=""&gt;&lt;/i&gt;&lt;span class="surl-text"&gt;网页链接&lt;/a&gt;&lt;br/&gt;&lt;span class="url-icon"&gt;&lt;img src="//h5.sinaimg.cn/m/emoticon/icon/others/h_zan-6e88e6f51d.png" style="width:1em;height:1em;" alt="[赞]"&gt;&lt;/span&gt;小编介绍：优质莫代尔面料，健康透气，舒适加倍。3D立体囊袋设计，更符合男性健康标准，让您穿的更放心。&lt;span class="url-icon"&gt;&lt;img src="//h5.sinaimg.cn/m/emoticon/icon/others/o_lvsidai-f6e6ca2b22.png" style="width:1em;height:1em;" alt="[绿丝带]"&gt;&lt;/span&gt; ??</t>
  </si>
  <si>
    <t>本地资讯博主（北京）http://t.cn/RUmMhZ7</t>
  </si>
  <si>
    <t>怎么可以随便</t>
  </si>
  <si>
    <t>小米5s 拍照黑科技</t>
  </si>
  <si>
    <t>&lt;a class='k' href='https://m.weibo.cn/k/%E5%8F%8D%E5%87%BB%E8%B4%B8%E6%98%93%E6%88%98?from=feed'&gt;#反击贸易战#&lt;/a&gt; 中国雄起，干就完了！！ ??</t>
  </si>
  <si>
    <t>Mr_Mistake</t>
  </si>
  <si>
    <t>&lt;a class='k' href='https://m.weibo.cn/k/%E5%8F%8D%E5%87%BB%E8%B4%B8%E6%98%93%E6%88%98?from=feed'&gt;#反击贸易战#&lt;/a&gt;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</si>
  <si>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小美飞飞</t>
  </si>
  <si>
    <t>HUAWEI nova 2 Plus</t>
  </si>
  <si>
    <t>??&lt;a class='k' href='https://m.weibo.cn/k/%E5%8F%8D%E5%87%BB%E8%B4%B8%E6%98%93%E6%88%98?from=feed'&gt;#反击贸易战#&lt;/a&gt;贸易战，美国已经后悔了，还以为中国是病猫，不知中国已经是一条腾飞的巨龙?????????? ?? &lt;a data-url="http://t.cn/RyhH3xa" href="https://m.weibo.cn/p/index?containerid=1001018008637080200000028&amp;title=%25E5%2595%2586%25E5%259C%2588&amp;luicode=10000011&amp;lfid=100808fe9b926ab9ea40108ec35bda0c50b05d&amp;featurecode=20000320&amp;ep=G9diYd05e%252C5235421015%252CG9diYd05e%252C5235421015" data-hide=""&gt;&lt;span class="url-icon"&gt;&lt;img src="https://h5.sinaimg.cn/upload/2015/09/25/3/timeline_card_small_location_default.png"&gt;&lt;/span&gt;&lt;/i&gt;&lt;span class="surl-text"&gt;济宁·车站东路&lt;/a&gt; ??</t>
  </si>
  <si>
    <t>是我的你别动，不是我的你也给我放那??</t>
  </si>
  <si>
    <t>刘鑫陈世峰遭报应</t>
  </si>
  <si>
    <t>&lt;a class='k' href='https://m.weibo.cn/k/%E5%8F%8D%E5%87%BB%E8%B4%B8%E6%98%93%E6%88%98?from=feed'&gt;#反击贸易战#&lt;/a&gt;贸易战，美国已经后悔了，还以为中国是病猫，不知中国已经是一条腾飞的巨龙?????????? ??</t>
  </si>
  <si>
    <t>大大在此</t>
  </si>
  <si>
    <t>杏眼微醺</t>
  </si>
  <si>
    <t>前后2000万 OPPO R11</t>
  </si>
  <si>
    <t>&lt;a class='k' href='https://m.weibo.cn/k/%E5%8F%8D%E8%B4%B8%E6%98%93%E6%88%98?from=feed'&gt;#反贸易战#&lt;/a&gt;&lt;a class='k' href='https://m.weibo.cn/k/%E5%8F%8D%E5%87%BB%E8%B4%B8%E6%98%93%E6%88%98?from=feed'&gt;#反击贸易战#&lt;/a&gt; 希望有的人能够好好了解关于我国为何对美农产品加收关税的背景原因。不要自身失掉了信心和希望！！ ??</t>
  </si>
  <si>
    <t>古风眼——杏眼美美哒！我是杨洋嫂。</t>
  </si>
  <si>
    <t>捏Nei</t>
  </si>
  <si>
    <t>&lt;a class='k' href='https://m.weibo.cn/k/%E5%8F%8D%E5%87%BB%E8%B4%B8%E6%98%93%E6%88%98?from=feed'&gt;#反击贸易战#&lt;/a&gt; &lt;a data-url="http://t.cn/R2d4voB" href="https://m.weibo.cn/p/index?containerid=1001018008645050304000000&amp;title=%25E5%2595%2586%25E5%259C%2588&amp;luicode=10000011&amp;lfid=100808fe9b926ab9ea40108ec35bda0c50b05d&amp;featurecode=20000320&amp;ep=G9dc5flvF%252C5018939855%252CG9dc5flvF%252C5018939855" data-hide=""&gt;&lt;span class="url-icon"&gt;&lt;img src="https://h5.sinaimg.cn/upload/2015/09/25/3/timeline_card_small_location_default.png"&gt;&lt;/span&gt;&lt;/i&gt;&lt;span class="surl-text"&gt;北海·银滩镇&lt;/a&gt; ??</t>
  </si>
  <si>
    <t>top-许你晴空</t>
  </si>
  <si>
    <t>&lt;a class='k' href='https://m.weibo.cn/k/%E5%8F%8D%E5%87%BB%E8%B4%B8%E6%98%93%E6%88%98?from=feed'&gt;#反击贸易战#&lt;/a&gt; “农业国”美国，居然向“工业国”中国发起挑战，两图告诉大家究竟特朗普要打一场什么样的战争！&lt;br/&gt;三十年河东三十年河西，中国和美国悄悄转换了一个位置。70年来，中国从被包围被封锁走向发达开放高举全球化大旗。美国从自由开放走向闭关锁国主动将全球化大旗送到中国手里。&lt;br/&gt;怨不得特朗普 ??...&lt;a href="/status/4221953235079900"&gt;全文&lt;/a&gt;</t>
  </si>
  <si>
    <t>Be good ，be nice</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</si>
  <si>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??...&lt;a href="/status/4221952565169721"&gt;全文&lt;/a&gt;</t>
  </si>
  <si>
    <t>发布了头条文章：《明日大盘将会是一个抄底良机》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data-url="http://t.cn/Rnla56R" href="http://media.weibo.cn/article?object_id=1022%3A2309404221951542474111&amp;luicode=10000011&amp;lfid=100808fe9b926ab9ea40108ec35bda0c50b05d&amp;featurecode=20000320&amp;id=2309404221951542474111&amp;ep=G9d3I2OpL%252C3729912362%252CG9d3I2OpL%252C3729912362" data-hide=""&gt;&lt;span class="url-icon"&gt;&lt;img src="https://h5.sinaimg.cn/upload/2015/09/25/3/timeline_card_small_article_default.png"&gt;&lt;/span&gt;&lt;/i&gt;&lt;span class="surl-text"&gt;明日大盘将会是一个抄底良机&lt;/a&gt; ??</t>
  </si>
  <si>
    <t>喵咪欧尼哦</t>
  </si>
  <si>
    <t>&lt;a class='k' href='https://m.weibo.cn/k/%E5%8F%8D%E5%87%BB%E8%B4%B8%E6%98%93%E6%88%98?from=feed'&gt;#反击贸易战#&lt;/a&gt;看老美如何苟延残喘 ??</t>
  </si>
  <si>
    <t>萌宠视频自媒体</t>
  </si>
  <si>
    <t>不呆不萌的大锐</t>
  </si>
  <si>
    <t>Samsung Galaxy S8+</t>
  </si>
  <si>
    <t>&lt;a class='k' href='https://m.weibo.cn/k/%E5%8F%8D%E5%87%BB%E8%B4%B8%E6%98%93%E6%88%98?from=feed'&gt;#反击贸易战#&lt;/a&gt;华为在美国禁销，苹果在中国畅销。。 ??</t>
  </si>
  <si>
    <t>⑨⑨年</t>
  </si>
  <si>
    <t>麦A蜜</t>
  </si>
  <si>
    <t>&lt;a class='k' href='https://m.weibo.cn/k/%E5%8F%8D%E5%87%BB%E8%B4%B8%E6%98%93%E6%88%98?from=feed'&gt;#反击贸易战#&lt;/a&gt;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??...&lt;a href="/status/4221946890099458"&gt;全文&lt;/a&gt;</t>
  </si>
  <si>
    <t>续写幸福在长安</t>
  </si>
  <si>
    <t>小米手机4</t>
  </si>
  <si>
    <t>&lt;a class='k' href='https://m.weibo.cn/k/%E5%8F%8D%E5%87%BB%E8%B4%B8%E6%98%93%E6%88%98?from=feed'&gt;#反击贸易战#&lt;/a&gt; 中美贸易战，谁将从中坐收渔翁之利呢？ ??</t>
  </si>
  <si>
    <t>倾尽全力，方能逆袭！</t>
  </si>
  <si>
    <t>LQ0928天堂_344</t>
  </si>
  <si>
    <t>新浪博客</t>
  </si>
  <si>
    <t>&lt;a class='k' href='https://m.weibo.cn/k/%E5%8F%8D%E5%87%BB%E8%B4%B8%E6%98%93%E6%88%98?from=feed'&gt;#反击贸易战#&lt;/a&gt;【中国的普罗旺斯】咱们中国一样有美丽的薰衣草花海，那就是&lt;span class="url-icon"&gt;&lt;img src="//h5.sinaimg.cn/m/emoticon/icon/others/h_ye-4ef8705b08.png" style="width:1em;height:1em;" alt="[耶]"&gt;&lt;/span&gt;新疆伊犁。 ??</t>
  </si>
  <si>
    <t>报答一生987</t>
  </si>
  <si>
    <t>&lt;a class='k' href='https://m.weibo.cn/k/%E5%8F%8D%E5%87%BB%E8%B4%B8%E6%98%93%E6%88%98?from=feed'&gt;#反击贸易战#&lt;/a&gt;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</si>
  <si>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直男</t>
  </si>
  <si>
    <t>13班07号</t>
  </si>
  <si>
    <t>OnePlus 5</t>
  </si>
  <si>
    <t>&lt;a class='k' href='https://m.weibo.cn/k/%E5%8F%8D%E5%87%BB%E8%B4%B8%E6%98%93%E6%88%98?from=feed'&gt;#反击贸易战#&lt;/a&gt;国和国之间的较量，只有立场，哪分对错。你在哪儿生活就站哪儿。 ??</t>
  </si>
  <si>
    <t>猫与树</t>
  </si>
  <si>
    <t>铜元西红柿</t>
  </si>
  <si>
    <t>&lt;a class='k' href='https://m.weibo.cn/k/%E5%8F%8D%E5%87%BB%E8%B4%B8%E6%98%93%E6%88%98?from=feed'&gt;#反击贸易战#&lt;/a&gt; 感觉是川普惯用的方法，最后一定是各方妥协，美国占一些便宜调整贸易逆差。&lt;br/&gt;“先提出让你特别不满意的要求，最后再谈降低期望值，最后一定有收获，但假如直接跟你谈条件呢，可能直接就被拒绝了。”&lt;br/&gt;商人而已。 ??</t>
  </si>
  <si>
    <t>蜜糖小姐88</t>
  </si>
  <si>
    <t>vivo X20全面屏手机</t>
  </si>
  <si>
    <t>&lt;a class='k' href='https://m.weibo.cn/k/%E5%8F%8D%E5%87%BB%E8%B4%B8%E6%98%93%E6%88%98?from=feed'&gt;#反击贸易战#&lt;/a&gt;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??...&lt;a href="/status/4221580521493139"&gt;全文&lt;/a&gt;</t>
  </si>
  <si>
    <t>愿以后的人生 都在美梦中度过</t>
  </si>
  <si>
    <t>早晨起来世界已经石更好久</t>
  </si>
  <si>
    <t>荣耀7 世界有点不同</t>
  </si>
  <si>
    <t>&lt;a class='k' href='https://m.weibo.cn/k/%E5%8F%8D%E5%87%BB%E8%B4%B8%E6%98%93%E6%88%98?from=feed'&gt;#反击贸易战#&lt;/a&gt; 国内高层早有预见并且在各个场合打了预防针，政府两会后的重点工作：&lt;br/&gt;&lt;br/&gt;一个是&lt;a class='k' href='https://m.weibo.cn/k/%E7%9F%A5%E8%AF%86%E4%BA%A7%E6%9D%83%E4%BF%9D%E6%8A%A4?from=feed'&gt;#知识产权保护#&lt;/a&gt;，肯定会抓一批典型来做替罪羊，用于贸易谈判中交差。&lt;br/&gt;另一个是开放，“门只会越开越大”。国内原本是有自己的开放节奏、顺序和力度，但美国的持续施压，有可能形成对美国开放的“特例”；同时将 ??...&lt;a href="/status/4221941319303283"&gt;全文&lt;/a&gt;</t>
  </si>
  <si>
    <t>做个梦给你做个梦给你</t>
  </si>
  <si>
    <t>&lt;a class='k' href='https://m.weibo.cn/k/%E5%8F%8D%E5%87%BB%E8%B4%B8%E6%98%93%E6%88%98?from=feed'&gt;#反击贸易战#&lt;/a&gt;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</si>
  <si>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知行合一</t>
  </si>
  <si>
    <t>果果爸爸js</t>
  </si>
  <si>
    <t>&lt;a class='k' href='https://m.weibo.cn/k/%E5%8F%8D%E5%87%BB%E8%B4%B8%E6%98%93%E6%88%98?from=feed'&gt;#反击贸易战#&lt;/a&gt;中美贸易战，一大群聪明且牛逼的中国人都在嘲笑自己的国家，把美国吹上天。 ??</t>
  </si>
  <si>
    <t>网购省钱小达人666</t>
  </si>
  <si>
    <t>&lt;a class='k' href='https://m.weibo.cn/k/%E5%8F%8D%E5%87%BB%E8%B4%B8%E6%98%93%E6%88%98?from=feed'&gt;#反击贸易战#&lt;/a&gt; 今天看了下，这个话题微博持续刷屏中，目测现在中国已经取得全面胜利??了。 ??????图片来自网络 ??</t>
  </si>
  <si>
    <t>网购省钱买买买！爱网购会省钱！一百块买一箩筐！</t>
  </si>
  <si>
    <t>&lt;a class='k' href='https://m.weibo.cn/k/%E5%8F%8D%E5%87%BB%E8%B4%B8%E6%98%93%E6%88%98?from=feed'&gt;#反击贸易战#&lt;/a&gt; 哈哈哈哈哈哈哈哈。。。&lt;span class="url-icon"&gt;&lt;img src="//h5.sinaimg.cn/m/emoticon/icon/default/d_xiaoku-7430606cb7.png" style="width:1em;height:1em;" alt="[笑cry]"&gt;&lt;/span&gt;&lt;span class="url-icon"&gt;&lt;img src="//h5.sinaimg.cn/m/emoticon/icon/default/d_xiaoku-7430606cb7.png" style="width:1em;height:1em;" alt="[笑cry]"&gt;&lt;/span&gt;&lt;span class="url-icon"&gt;&lt;img src="//h5.sinaimg.cn/m/emoticon/icon/default/d_xiaoku-7430606cb7.png" style="width:1em;height:1em;" alt="[笑cry]"&gt;&lt;/span&gt; ??</t>
  </si>
  <si>
    <t>王沙骋</t>
  </si>
  <si>
    <t>&lt;a class='k' href='https://m.weibo.cn/k/%E5%8F%8D%E5%87%BB%E8%B4%B8%E6%98%93%E6%88%98?from=feed'&gt;#反击贸易战#&lt;/a&gt;国家越强大，人民越幸福&lt;span class="url-icon"&gt;&lt;img src="//h5.sinaimg.cn/m/emoticon/icon/others/l_xin-8e9a1a0346.png" style="width:1em;height:1em;" alt="[心]"&gt;&lt;/span&gt; ??</t>
  </si>
  <si>
    <t>北京大学/哈佛大学联合培养管理学博士，情报学专业。中央财经大学“恐怖融资”科研创新团队负责人，副教授。国家教育部军事教学指导委员会秘书。</t>
  </si>
  <si>
    <t>知名教育博主 中央财经大学副教授 王沙骋</t>
  </si>
  <si>
    <t>拉玛西亚表演系</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</si>
  <si>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??...&lt;a href="/status/4221939687549434"&gt;全文&lt;/a&gt;</t>
  </si>
  <si>
    <t>没能杀死你的东西，会把你变得更强</t>
  </si>
  <si>
    <t>小鸟佩琦</t>
  </si>
  <si>
    <t>OPPO R9s Plus</t>
  </si>
  <si>
    <t>中国，奉陪到底。??????????????????&lt;a class='k' href='https://m.weibo.cn/k/%E5%8F%8D%E5%87%BB%E8%B4%B8%E6%98%93%E6%88%98?from=feed'&gt;#反击贸易战#&lt;/a&gt; ?? ??</t>
  </si>
  <si>
    <t>难过的时候要记得吃糖。</t>
  </si>
  <si>
    <t>发布了头条文章：《贸易战分化分析，从限制进口到出口扩大化》 &lt;a class='k' href='https://m.weibo.cn/k/%E5%8F%8D%E5%87%BB%E8%B4%B8%E6%98%93%E6%88%98?from=feed'&gt;#反击贸易战#&lt;/a&gt;&lt;br/&gt;&lt;a class='k' href='https://m.weibo.cn/k/%E5%A4%9A%E5%93%A5%E8%B4%A2%E7%BB%8F?from=feed'&gt;#多哥财经#&lt;/a&gt; &lt;a class='k' href='https://m.weibo.cn/k/laoduo?from=feed'&gt;#laoduo#&lt;/a&gt; &lt;a data-url="http://t.cn/RnOHwqX" href="http://media.weibo.cn/article?object_id=1022%3A2309404221805383542661&amp;luicode=10000011&amp;lfid=100808fe9b926ab9ea40108ec35bda0c50b05d&amp;featurecode=20000320&amp;id=2309404221805383542661&amp;ep=G99fYqoJ6%252C5969993685%252CG99fYqoJ6%252C5969993685" data-hide=""&gt;&lt;span class="url-icon"&gt;&lt;img src="https://h5.sinaimg.cn/upload/2015/09/25/3/timeline_card_small_article_default.png"&gt;&lt;/span&gt;&lt;/i&gt;&lt;span class="surl-text"&gt;贸易战分化分析，从限制进口到出口扩大化&lt;/a&gt; ??</t>
  </si>
  <si>
    <t>lei蕾leilei</t>
  </si>
  <si>
    <t>华为手机</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</si>
  <si>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cuP2nYO%252C5357411398%252CG9cuP2nYO%252C5357411398" class=""&gt;&lt;span class="url-icon"&gt;&lt;img src="//h5.sinaimg.cn/upload/2015/09/25/3/timeline_card_small_web_default.png"&gt;&lt;/span&gt;&lt;/i&gt;&lt;span class="surl-text"&gt;网页链接&lt;/a&gt; ??</t>
  </si>
  <si>
    <t>没有丑女人，只有懒女人</t>
  </si>
  <si>
    <t>深圳喆意培训</t>
  </si>
  <si>
    <t>&lt;a class='k' href='https://m.weibo.cn/k/%E5%8F%8D%E5%87%BB%E8%B4%B8%E6%98%93%E6%88%98?from=feed'&gt;#反击贸易战#&lt;/a&gt; 不好意思，这次我们选择正面刚：中国无意和任何国家打贸易战。但是如果对方挑衅，中国将“奉陪到底”，“看谁真正坚持到最后”。 &lt;a data-url="http://t.cn/R2WJCxk" href="https://m.weibo.cn/p/index?containerid=1001018008631010600000009&amp;title=%25E5%2595%2586%25E5%259C%2588&amp;luicode=10000011&amp;lfid=100808fe9b926ab9ea40108ec35bda0c50b05d&amp;featurecode=20000320&amp;ep=G90rgezv3%252C3634682833%252CG90rgezv3%252C3634682833" data-hide=""&gt;&lt;span class="url-icon"&gt;&lt;img src="https://h5.sinaimg.cn/upload/2015/09/25/3/timeline_card_small_location_default.png"&gt;&lt;/span&gt;&lt;/i&gt;&lt;span class="surl-text"&gt;上海·南京西路&lt;/a&gt; ??</t>
  </si>
  <si>
    <t>SCA(国际精品咖啡）培训，咖啡原材料，咖啡馆设计，咖啡设备，咖啡馆经营管理，西点烘焙。</t>
  </si>
  <si>
    <t>深圳市喆意咖啡文化传播有限公司</t>
  </si>
  <si>
    <t>赵文文志</t>
  </si>
  <si>
    <t>&lt;a class='k' href='https://m.weibo.cn/k/%E5%8F%8D%E5%87%BB%E8%B4%B8%E6%98%93%E6%88%98?from=feed'&gt;#反击贸易战#&lt;/a&gt; 终于突破千份赏金，都得感谢他们三个帮的忙啊，虽说一天就一毛！&lt;span class="url-icon"&gt;&lt;img src="//h5.sinaimg.cn/m/emoticon/icon/others/d_doge-d903433c82.png" style="width:1em;height:1em;" alt="[doge]"&gt;&lt;/span&gt;&lt;a href='https://m.weibo.cn/n/支付宝'&gt;@支付宝&lt;/a&gt; &lt;a href='https://m.weibo.cn/n/蚂蚁金服客户中心'&gt;@蚂蚁金服客户中心&lt;/a&gt; ??</t>
  </si>
  <si>
    <t>客户虐我千百遍，我待客户如初恋！</t>
  </si>
  <si>
    <t>起个很俗很俗的名字</t>
  </si>
  <si>
    <t>我现在一天50一天50的跌??  &lt;br/&gt;特朗普你是不是有点塞脸了&lt;span class="url-icon"&gt;&lt;img src="//h5.sinaimg.cn/m/emoticon/icon/default/d_heng-5670fca4fa.png" style="width:1em;height:1em;" alt="[哼]"&gt;&lt;/span&gt;&lt;br/&gt;&lt;a class='k' href='https://m.weibo.cn/k/%E7%89%B9%E6%9C%97%E6%99%AE?from=feed'&gt;#特朗普#&lt;/a&gt;&lt;a class='k' href='https://m.weibo.cn/k/%E5%8F%8D%E5%87%BB%E8%B4%B8%E6%98%93%E6%88%98?from=feed'&gt;#反击贸易战#&lt;/a&gt; ??</t>
  </si>
  <si>
    <t>用微博记录生活   哪怕活得像是一张白纸</t>
  </si>
  <si>
    <t>音乐视频自媒体</t>
  </si>
  <si>
    <t>新疆何淼</t>
  </si>
  <si>
    <t>&lt;a class='k' href='https://m.weibo.cn/k/%E5%8F%8D%E5%87%BB%E8%B4%B8%E6%98%93%E6%88%98?from=feed'&gt;#反击贸易战#&lt;/a&gt;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lt;br/&gt;&lt;a data-url="http://t.cn/RnowJUc" href="http://media.weibo.cn/article?object_id=1022%3A2309351002454220777992977015&amp;luicode=10000011&amp;lfid=100808fe9b926ab9ea40108ec35bda0c50b05d&amp;featurecode=20000320&amp;id=2309351002454220777992977015&amp;ep=G8L2sdBs5%252C1095666564%252CG8L2sdBs5%252C1095666564" data-hide=""&gt;&lt;span class="url-icon"&gt;&lt;img src="https://h5.sinaimg.cn/upload/2015/09/25/3/timeline_card_small_article_default.png"&gt;&lt;/span&gt;&lt;/i&gt;&lt;span class="surl-text"&gt;外交部发言人回应“特朗普宣布对华贸易限制措施”等问题&lt;/a&gt; ??</t>
  </si>
  <si>
    <t>新疆旅游资源丰富，农产品品质优异。推荐新疆美食美景美物，向世界展现新疆最美的一面。</t>
  </si>
  <si>
    <t>新疆尉犁县人民政府副县长何淼 头条文章作者</t>
  </si>
  <si>
    <t>幸运草LoveG</t>
  </si>
  <si>
    <t>&lt;a class='k' href='https://m.weibo.cn/k/%E5%8F%8D%E5%87%BB%E8%B4%B8%E6%98%93%E6%88%98?from=feed'&gt;#反击贸易战#&lt;/a&gt;本人因为家庭琐事比较多,所以现在需要若干名微信助理,底薪5000+提成,每天&lt;br/&gt;工作8小时左右,不限地点,不限城市,兼职，全职都可以，只要会玩微信即可,有意者加我&lt;br/&gt;微:   HGbaby99  可以选择月结，或者是日结，如果应聘成功,还有一系列的培训课程,培训之后就&lt;br/&gt;可以正式上班.上班满半年送苹果7一部 ??...&lt;a href="/status/4221926958841743"&gt;全文&lt;/a&gt;</t>
  </si>
  <si>
    <t>LOVE</t>
  </si>
  <si>
    <t>崇义桥磊磊</t>
  </si>
  <si>
    <t>&lt;a class='k' href='https://m.weibo.cn/k/%E5%8F%8D%E5%87%BB%E8%B4%B8%E6%98%93%E6%88%98?from=feed'&gt;#反击贸易战#&lt;/a&gt; 我大胆预测一下：&lt;br/&gt;这一场贸易战若真的全面铺开，或将成为我国崛起和民族复兴道路上的一个标志性事件，也许将来还会被写进中学课本。&lt;br/&gt;未来十年也极有可能很不平凡，去年和今年的谋局之长远的打算也将载入史书。&lt;br/&gt;我们也许正在亲历一个很伟大的时期！ ??</t>
  </si>
  <si>
    <t>崇义桥东高家巷</t>
  </si>
  <si>
    <t>snszjg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</si>
  <si>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clQB248%252C3239545102%252CG9clQB248%252C3239545102" data-hide=""&gt;&lt;span class="url-icon"&gt;&lt;img src="https://h5.sinaimg.cn/upload/2015/09/25/3/timeline_card_small_topic_default.png"&gt;&lt;/span&gt;&lt;/i&gt;&lt;span class="surl-text"&gt;反击贸易战&lt;/a&gt; ??</t>
  </si>
  <si>
    <t>淡泊名利 荣辱不惊</t>
  </si>
  <si>
    <t>狗门提督</t>
  </si>
  <si>
    <t>&lt;a class='k' href='https://m.weibo.cn/k/%E5%8F%8D%E5%87%BB%E8%B4%B8%E6%98%93%E6%88%98?from=feed'&gt;#反击贸易战#&lt;/a&gt;高祖白登之围到武帝北击匈奴，是这个意思 ??</t>
  </si>
  <si>
    <t>老奶狼</t>
  </si>
  <si>
    <t>新华视点</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</si>
  <si>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href="/status/4221087472887576"&gt;全文&lt;/a&gt;</t>
  </si>
  <si>
    <t>“新华视点”是新华社官方微博，重大新闻权威首发平台。</t>
  </si>
  <si>
    <t>新华社法人微博</t>
  </si>
  <si>
    <t>顾城呓语</t>
  </si>
  <si>
    <t>&lt;a class='k' href='https://m.weibo.cn/k/%E5%8F%8D%E5%87%BB%E8%B4%B8%E6%98%93%E6%88%98?from=feed'&gt;#反击贸易战#&lt;/a&gt;我觉得稀土这个东西可以适当的停止出售一段时间&lt;span class="url-icon"&gt;&lt;img src="//h5.sinaimg.cn/m/emoticon/icon/others/d_doge-d903433c82.png" style="width:1em;height:1em;" alt="[doge]"&gt;&lt;/span&gt; ??</t>
  </si>
  <si>
    <t>&lt;a class='k' href='https://m.weibo.cn/k/%E5%8F%8D%E5%87%BB%E8%B4%B8%E6%98%93%E6%88%98?from=feed'&gt;#反击贸易战#&lt;/a&gt;&lt;a class='k' href='https://m.weibo.cn/k/%E8%83%A1%E4%B8%80%E5%A4%A9?from=feed'&gt;#胡一天#&lt;/a&gt;&lt;a class='k' href='https://m.weibo.cn/k/%E6%A5%9A%E4%B9%94%E4%BC%A0?from=feed'&gt;#楚乔传#&lt;/a&gt;&lt;a class='k' href='https://m.weibo.cn/k/%E5%AE%87%E6%96%87%E7%8E%A5%E6%A5%9A%E4%B9%94%E5%90%8C%E5%BA%8A?from=feed'&gt;#宇文玥楚乔同床#&lt;/a&gt;宇文玥将受伤而晕倒的星儿抱回了自己的军帐，玥公子的鞋子都没脱，被子也全给星儿盖着，星月（玥）夫妇撒的糖太少了，希望赶紧加量，玥公子快把楚乔拥入怀中吧！ ??</t>
  </si>
  <si>
    <t>一一心鱼</t>
  </si>
  <si>
    <t>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lt;a class='k' href='https://m.weibo.cn/k/%E5%8F%8D%E5%87%BB%E8%B4%B8%E6%98%93%E6%88%98?from=feed'&gt;#反击贸易战#&lt;/a&gt; ??</t>
  </si>
  <si>
    <t>it is life</t>
  </si>
  <si>
    <t>河北区发布</t>
  </si>
  <si>
    <t>&lt;a class='k' href='https://m.weibo.cn/k/%E5%8F%8D%E5%87%BB%E8%B4%B8%E6%98%93%E6%88%98?from=feed'&gt;#反击贸易战#&lt;/a&gt;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lQ5VpR%252C3002659365%252CG98lQ5VpR%252C3002659365" data-hide=""&gt;&lt;span class="url-icon"&gt;&lt;img src="https://h5.sinaimg.cn/upload/2015/09/25/3/timeline_card_small_video_default.png"&gt;&lt;/span&gt;&lt;/i&gt;&lt;span class="surl-text"&gt;新华视点的微博直播&lt;/a&gt; . ??????</t>
  </si>
  <si>
    <t>河北区政府热线：26352370河北区公产房抢修中心 26353770 河北区拆迁办：26293579河北区物业办：26293605河北区市政监理所：26422238河北区旧楼区改造指挥部咨询服务热线：26438987河北区供热热线：26472367  26472369  26472370</t>
  </si>
  <si>
    <t>天津市河北区人民政府官方微博</t>
  </si>
  <si>
    <t>高手过招，点到为止&lt;span class="url-icon"&gt;&lt;img src="//h5.sinaimg.cn/m/emoticon/icon/default/d_chigua-90cb948c34.png" style="width:1em;height:1em;" alt="[吃瓜]"&gt;&lt;/span&gt;&lt;a class='k' href='https://m.weibo.cn/k/%E5%8F%8D%E5%87%BB%E8%B4%B8%E6%98%93%E6%88%98?from=feed'&gt;#反击贸易战#&lt;/a&gt; ??</t>
  </si>
  <si>
    <t>走进大西北车队闫师傅</t>
  </si>
  <si>
    <t>&lt;a class='k' href='https://m.weibo.cn/k/%E5%8F%8D%E5%87%BB%E8%B4%B8%E6%98%93%E6%88%98?from=feed'&gt;#反击贸易战#&lt;/a&gt;布达拉宫（藏文：????????????，藏语拼音：bo da la，威利：po ta la），坐落于于中国西藏自治区的首府拉萨市区西北玛布日山上，是世界上海拔最高，集宫殿、城堡和寺院于一体的宏伟建筑，也是西藏最庞大、最完整的古代宫堡建筑群。&lt;a href='https://m.weibo.cn/n/去哪儿旅游网'&gt;@去哪儿旅游网&lt;/a&gt;  &lt;a href='https://m.weibo.cn/n/途牛旅游网'&gt;@途牛旅游网&lt;/a&gt;  &lt;a href='https://m.weibo.cn/n/马蜂窝旅游网'&gt;@马蜂窝旅游网&lt;/a&gt;  旅游预约热 ??...&lt;a href="/status/4221911694799962"&gt;全文&lt;/a&gt;</t>
  </si>
  <si>
    <t>张掖七彩丹霞、皇家军马场、平山湖大峡谷、敦煌、鸣沙山月牙泉、莫高窟、嘉峪关、青海湖、茶卡盐湖、等各城市旅游包车热线13195968631。</t>
  </si>
  <si>
    <t>学徒阿拉丁</t>
  </si>
  <si>
    <t>这一席对话下来，真是贫穷限制了我的想象力！&lt;span class="url-icon"&gt;&lt;img src="//h5.sinaimg.cn/m/emoticon/icon/default/d_chigua-90cb948c34.png" style="width:1em;height:1em;" alt="[吃瓜]"&gt;&lt;/span&gt;&lt;a class='k' href='https://m.weibo.cn/k/%E5%8F%8D%E5%87%BB%E8%B4%B8%E6%98%93%E6%88%98?from=feed'&gt;#反击贸易战#&lt;/a&gt; ??</t>
  </si>
  <si>
    <t>今天很残酷，明天更残酷，后天很美好！</t>
  </si>
  <si>
    <t>MrArc</t>
  </si>
  <si>
    <t>Weibo.intl</t>
  </si>
  <si>
    <t>截图的这个画面是：《他改变了中国》第九页&lt;br/&gt;&lt;a class='k' href='https://m.weibo.cn/k/%E5%8F%8D%E5%87%BB%E8%B4%B8%E6%98%93%E6%88%98?from=feed'&gt;#反击贸易战#&lt;/a&gt; ??</t>
  </si>
  <si>
    <t>嗨，您好！ 个人微信公众号:亚克先生</t>
  </si>
  <si>
    <t>罗安sophie</t>
  </si>
  <si>
    <t>快充长续航魅蓝 Note5</t>
  </si>
  <si>
    <t>&lt;a class='k' href='https://m.weibo.cn/k/%E5%8F%8D%E5%87%BB%E8%B4%B8%E6%98%93%E6%88%98?from=feed'&gt;#反击贸易战#&lt;/a&gt; 特郎普无非想告诉民众，我上台，有干活，下次继续选我，谢谢！ ??</t>
  </si>
  <si>
    <t>Waited for me to become the matchless hero, I will tread seven color auspicious clouds to look for you</t>
  </si>
  <si>
    <t>虬小蛰</t>
  </si>
  <si>
    <t>&lt;a class='k' href='https://m.weibo.cn/k/%E5%8F%8D%E5%87%BB%E8%B4%B8%E6%98%93%E6%88%98?from=feed'&gt;#反击贸易战#&lt;/a&gt; 中华民族在面对欺侮时必须坚决予以反击！在人民的国家 国家利益便是人民利益 人民必然支持自己的国家为自己去争取利益 也必然拥护国家作出的争取自己利益的方案途径 &lt;a class='k' href='https://m.weibo.cn/k/%E4%B8%AD%E5%9B%BD%E7%BD%91%E6%B0%91%E7%9A%84%E8%A7%89%E9%86%92?from=feed'&gt;#中国网民的觉醒#&lt;/a&gt; 在大是大非面前要坚守自己是中国人的根本立场 坚守祖祖辈辈留给我们反帝反侵略反资本主义的民族立场 ??</t>
  </si>
  <si>
    <t>正本清源，拥抱正能量。</t>
  </si>
  <si>
    <t>台州市网络文化协会会员</t>
  </si>
  <si>
    <t>路边社襄阳分社</t>
  </si>
  <si>
    <t>小米手机4s</t>
  </si>
  <si>
    <t>&lt;a class='k' href='https://m.weibo.cn/k/%E5%8F%8D%E5%87%BB%E8%B4%B8%E6%98%93%E6%88%98?from=feed'&gt;#反击贸易战#&lt;/a&gt;【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??...&lt;a href="/status/4221897791375597"&gt;全文&lt;/a&gt;</t>
  </si>
  <si>
    <t>襄阳正事、闲事集散基地，正能量传播中心。网罗新鲜城市资讯、随时随地分享交通天气、应有尽有的吃喝玩乐信息…曝料求助、合作投稿请私信。</t>
  </si>
  <si>
    <t>本地资讯博主（襄阳）  美食点评团成员 资讯视频自媒体</t>
  </si>
  <si>
    <t>李怡燃65093</t>
  </si>
  <si>
    <t>前置双摄vivo X9Plus</t>
  </si>
  <si>
    <t>&lt;a class='k' href='https://m.weibo.cn/k/%E5%8F%8D%E5%87%BB%E8%B4%B8%E6%98%93%E6%88%98?from=feed'&gt;#反击贸易战#&lt;/a&gt;历史上的戊戌年也总是变动的一年。加油吧 ??</t>
  </si>
  <si>
    <t>╯^╰看啥看没看过美女啊</t>
  </si>
  <si>
    <t>作作隍永远睡不够的小白翊晴圆</t>
  </si>
  <si>
    <t>&lt;a class='k' href='https://m.weibo.cn/k/%E5%8F%8D%E5%87%BB%E8%B4%B8%E6%98%93%E6%88%98?from=feed'&gt;#反击贸易战#&lt;/a&gt;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</si>
  <si>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此木可依V</t>
  </si>
  <si>
    <t>&lt;a class='k' href='https://m.weibo.cn/k/%E5%8F%8D%E5%87%BB%E8%B4%B8%E6%98%93%E6%88%98?from=feed'&gt;#反击贸易战#&lt;/a&gt;&lt;a class='k' href='https://m.weibo.cn/k/%E4%B8%AD%E7%BE%8E%E8%B4%B8%E6%98%93%E6%91%A9%E6%93%A6?from=feed'&gt;#中美贸易摩擦#&lt;/a&gt; 600亿美元贸易战，也就北京上海或深圳两个小区...好强大现实到位的分析 ??</t>
  </si>
  <si>
    <t>YUYOUYO</t>
  </si>
  <si>
    <t>努比亚Z17mini</t>
  </si>
  <si>
    <t>&lt;a class='k' href='https://m.weibo.cn/k/%E5%8F%8D%E5%87%BB%E8%B4%B8%E6%98%93%E6%88%98?from=feed'&gt;#反击贸易战#&lt;/a&gt;夏天到来之前要赶紧健康的瘦下来，穿更多美美哒的裙子。辣椒瘦真的可以帮你做到哟 ??</t>
  </si>
  <si>
    <t>V:wxcv3625</t>
  </si>
  <si>
    <t>碧有信</t>
  </si>
  <si>
    <t>360安全浏览器</t>
  </si>
  <si>
    <t>&lt;a class='k' href='https://m.weibo.cn/k/%E5%8F%8D%E5%87%BB%E8%B4%B8%E6%98%93%E6%88%98?from=feed'&gt;#反击贸易战#&lt;/a&gt; &lt;br/&gt;2018年这一场中美贸易摩擦的升级，出乎了很多人的意料，中美股市更是接连暴跌。&lt;br/&gt;&lt;br/&gt;很多人都在想，老美为了“保持世界老大的地位不受威胁”不择手段，但却忘记了，川普本质上是个商人。&lt;br/&gt;&lt;br/&gt;他最重视的是他竞选时的承诺，那是他的面子所在和选票依据，马上5月份下旬开始中期选举他还要给选民 ??...&lt;a href="/status/4221865788529977"&gt;全文&lt;/a&gt;</t>
  </si>
  <si>
    <t>碧有信——国内著名房企碧桂园旗下社区金融平台。</t>
  </si>
  <si>
    <t>碧有信官方微博</t>
  </si>
  <si>
    <t>姜学川</t>
  </si>
  <si>
    <t>&lt;a class='k' href='https://m.weibo.cn/k/%E5%8F%8D%E5%87%BB%E8%B4%B8%E6%98%93%E6%88%98?from=feed'&gt;#反击贸易战#&lt;/a&gt;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</si>
  <si>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谨慎是智慧的长子。（名人名言 www.shszc.com）</t>
  </si>
  <si>
    <t>发布了头条文章：《就在刚刚，中国股市发出一则重磅消息，大盘调整的警报是否已解除？》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data-url="http://t.cn/RnWNSvp" href="http://media.weibo.cn/article?object_id=1022%3A2309404221862224784317&amp;luicode=10000011&amp;lfid=100808fe9b926ab9ea40108ec35bda0c50b05d&amp;featurecode=20000320&amp;id=2309404221862224784317&amp;ep=G9aJEwgHD%252C3729912362%252CG9aJEwgHD%252C3729912362" data-hide=""&gt;&lt;span class="url-icon"&gt;&lt;img src="https://h5.sinaimg.cn/upload/2015/09/25/3/timeline_card_small_article_default.png"&gt;&lt;/span&gt;&lt;/i&gt;&lt;span class="surl-text"&gt;就在刚刚，中国股市发出一则重磅消息，大盘调整的警报是否已解除？&lt;/a&gt; ??</t>
  </si>
  <si>
    <t>作图小少年</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</si>
  <si>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aDBwInQ%252C3900264347%252CG9aDBwInQ%252C3900264347" class=""&gt;&lt;span class="url-icon"&gt;&lt;img src="//h5.sinaimg.cn/upload/2015/09/25/3/timeline_card_small_web_default.png"&gt;&lt;/span&gt;&lt;/i&gt;&lt;span class="surl-text"&gt;网页链接&lt;/a&gt; ??</t>
  </si>
  <si>
    <t>生活不只有眼前的苟且，还有诗与远方！</t>
  </si>
  <si>
    <t>论奇道异</t>
  </si>
  <si>
    <t>&lt;a class='k' href='https://m.weibo.cn/k/%E9%BB%84%E9%87%91?from=feed'&gt;#黄金#&lt;/a&gt; &lt;a class='k' href='https://m.weibo.cn/k/%E5%8F%8D%E5%87%BB%E8%B4%B8%E6%98%93%E6%88%98?from=feed'&gt;#反击贸易战#&lt;/a&gt; 国际黄金，伦敦金日内行情解析：&lt;br/&gt;1.虽然多头得到了延续，但还不能说多头现在会走极强走势，需要继续关注上方的突破情况，若突破2个月以来的震荡走势，那么黄金将展开再次拉升。&lt;br/&gt;2.目前的操作上维持震荡偏多的走势来看待，上方到底1350一线压力，这里的压力也是非常强劲的，继续等 ??...&lt;a href="/status/4221853775552249"&gt;全文&lt;/a&gt;</t>
  </si>
  <si>
    <t>领先，因为不断向前 VX: ss_19931023</t>
  </si>
  <si>
    <t>Yongjie_Yu</t>
  </si>
  <si>
    <t>荣耀6 Plus</t>
  </si>
  <si>
    <t>&lt;a class='k' href='https://m.weibo.cn/k/%E5%8F%8D%E5%87%BB%E8%B4%B8%E6%98%93%E6%88%98?from=feed'&gt;#反击贸易战#&lt;/a&gt; 稳住！站起来揍他 ??</t>
  </si>
  <si>
    <t>文艺青年</t>
  </si>
  <si>
    <t>&lt;a class='k' href='https://m.weibo.cn/k/%E5%8F%8D%E5%87%BB%E8%B4%B8%E6%98%93%E6%88%98?from=feed'&gt;#反击贸易战#&lt;/a&gt;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??...&lt;a href="/status/4221853054974728"&gt;全文&lt;/a&gt;</t>
  </si>
  <si>
    <t>不会念经的小姑子</t>
  </si>
  <si>
    <t>&lt;a class='k' href='https://m.weibo.cn/k/%E5%8F%8D%E5%87%BB%E8%B4%B8%E6%98%93%E6%88%98?from=feed'&gt;#反击贸易战#&lt;/a&gt;中国正在高速发展，大国正在崛起，沉睡的雄狮正要醒来，美国感到害怕，各种卑鄙手段和伎俩。我支持政府，党。 ??</t>
  </si>
  <si>
    <t>做一天姑子就要念一天经~</t>
  </si>
  <si>
    <t>-赵赵泉-</t>
  </si>
  <si>
    <t>&lt;a class='k' href='https://m.weibo.cn/k/%E5%8F%8D%E5%87%BB%E8%B4%B8%E6%98%93%E6%88%98?from=feed'&gt;#反击贸易战#&lt;/a&gt;刷单找我 ??</t>
  </si>
  <si>
    <t>这个人话比较多</t>
  </si>
  <si>
    <t>南京晨报</t>
  </si>
  <si>
    <t>专业版微博</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</si>
  <si>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href="/status/4221143512254525"&gt;全文&lt;/a&gt;</t>
  </si>
  <si>
    <t>走进新阅读时代，品牌铸就平台</t>
  </si>
  <si>
    <t>南京晨报官方微博</t>
  </si>
  <si>
    <t>竹楼一夜昕风雨</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</si>
  <si>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aoD6nAo%252C5813922554%252CG9aoD6nAo%252C5813922554" data-hide=""&gt;&lt;span class="url-icon"&gt;&lt;img src="https://h5.sinaimg.cn/upload/2015/09/25/3/timeline_card_small_topic_default.png"&gt;&lt;/span&gt;&lt;/i&gt;&lt;span class="surl-text"&gt;反击贸易战&lt;/a&gt; ??</t>
  </si>
  <si>
    <t>无期望便无失望。</t>
  </si>
  <si>
    <t>逗罢艰险又出发</t>
  </si>
  <si>
    <t>李克强iPhone客户端</t>
  </si>
  <si>
    <t>&lt;a class='k' href='https://m.weibo.cn/k/%E5%8F%8D%E5%87%BB%E8%B4%B8%E6%98%93%E6%88%98?from=feed'&gt;#反击贸易战#&lt;/a&gt;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</si>
  <si>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仁义礼智信，温良恭谦让</t>
  </si>
  <si>
    <t>LHX同元</t>
  </si>
  <si>
    <t>ZTE中兴BLADE A2 Plus</t>
  </si>
  <si>
    <t>&lt;a class='k' href='https://m.weibo.cn/k/%E5%8F%8D%E5%87%BB%E8%B4%B8%E6%98%93%E6%88%98?from=feed'&gt;#反击贸易战#&lt;/a&gt;&lt;br/&gt;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??...&lt;a href="/status/4221832544810775"&gt;全文&lt;/a&gt;</t>
  </si>
  <si>
    <t>承担你的选择，一切尽力而为</t>
  </si>
  <si>
    <t>腾讯文学签约作家</t>
  </si>
  <si>
    <t>李斯特别美</t>
  </si>
  <si>
    <t>资金小手啪啪打脸川普&lt;a class='k' href='https://m.weibo.cn/k/%E5%8F%8D%E5%87%BB%E8%B4%B8%E6%98%93%E6%88%98?from=feed'&gt;#反击贸易战#&lt;/a&gt; ??</t>
  </si>
  <si>
    <t>Huntkey航嘉</t>
  </si>
  <si>
    <t>&lt;a class='k' href='https://m.weibo.cn/k/%E5%8F%8D%E5%87%BB%E8%B4%B8%E6%98%93%E6%88%98?from=feed'&gt;#反击贸易战#&lt;/a&gt; 欧思嘉智能光触媒空气净化器，彻底分解消灭有害物质及异味等，拒绝二次污染，精心呵护您家人的健康。&lt;span class="url-icon"&gt;&lt;img src="//h5.sinaimg.cn/m/emoticon/icon/others/w_weifeng-7dc062ea5b.png" style="width:1em;height:1em;" alt="[微风]"&gt;&lt;/span&gt;&lt;span class="url-icon"&gt;&lt;img src="//h5.sinaimg.cn/m/emoticon/icon/others/w_taiyang-eebe0749ad.png" style="width:1em;height:1em;" alt="[太阳]"&gt;&lt;/span&gt;&lt;span class="url-icon"&gt;&lt;img src="//h5.sinaimg.cn/m/emoticon/icon/others/o_yinyue-e8584e4af3.png" style="width:1em;height:1em;" alt="[音乐]"&gt;&lt;/span&gt;&lt;a class='k' href='https://m.weibo.cn/k/%E7%A9%BA%E6%B0%94%E5%87%80%E5%8C%96%E5%99%A8?from=feed'&gt;#空气净化器#&lt;/a&gt; &lt;a data-url="http://t.cn/RnOkGum" href="https://m.weibo.cn/p/index?containerid=230444871db51fcc3bf744d9c4d2d1d3cfde95&amp;url_type=39&amp;object_type=video&amp;pos=1&amp;luicode=10000011&amp;lfid=100808fe9b926ab9ea40108ec35bda0c50b05d&amp;featurecode=20000320&amp;ep=G99Wv5M0G%252C1928680287%252CG99Wv5M0G%252C1928680287" data-hide=""&gt;&lt;span class="url-icon"&gt;&lt;img src="https://h5.sinaimg.cn/upload/2015/09/25/3/timeline_card_small_video_default.png"&gt;&lt;/span&gt;&lt;/i&gt;&lt;span class="surl-text"&gt;Huntkey航嘉的秒拍视频&lt;/a&gt; ??</t>
  </si>
  <si>
    <t>航嘉，专注电源及周边产品20年。旗下有电源、机箱、显示器、智能插座、小家电等产品。旨在更好地为广大消费者提供品质如一、安全智能的好产品。</t>
  </si>
  <si>
    <t>深圳市航嘉创源科技有限公司</t>
  </si>
  <si>
    <t>童心521027</t>
  </si>
  <si>
    <t>&lt;a class='k' href='https://m.weibo.cn/k/%E5%8F%8D%E5%87%BB%E8%B4%B8%E6%98%93%E6%88%98?from=feed'&gt;#反击贸易战#&lt;/a&gt;想平时赚点零用钱的找我哦  快来滴滴我  VX:TXtx521027 ??</t>
  </si>
  <si>
    <t>没什么</t>
  </si>
  <si>
    <t>&lt;a class='k' href='https://m.weibo.cn/k/%E5%8F%8D%E5%87%BB%E8%B4%B8%E6%98%93%E6%88%98?from=feed'&gt;#反击贸易战#&lt;/a&gt; 流氓强盗还无赖，台湾旅行法，贸易战，藏独，米国政府已飞出三刀了。特狼噗要疯。帝国主义掠夺本性，一旦显现，丑陋可笑，无非想阻碍中国发展的速度。 ??</t>
  </si>
  <si>
    <t>财新网</t>
  </si>
  <si>
    <t>&lt;a class='k' href='https://m.weibo.cn/k/%E8%A7%82%E7%82%B9%E7%BD%91?from=feed'&gt;#观点网#&lt;/a&gt;【1987美日贸易争端：历史重演？】专栏作家洪灏表示，争端的升级将从根本上改变全球经济增长的前景，而全球经济增长现在似乎已经逐步见顶，并将提高通胀压力。如果这样一个最坏的情况出现，所有的投资布局都将功亏一篑。 &lt;a data-url="http://t.cn/RnOcU8H" target="_blank" href="http://weibo.cn/sinaurl/blocked5e625834?url=http%3A%2F%2Fopinion.caixin.com%2F2018-03-26%2F101226365.html&amp;sinainternalbrowser=topnav&amp;share_menu=1&amp;luicode=10000011&amp;lfid=100808fe9b926ab9ea40108ec35bda0c50b05d&amp;featurecode=20000320&amp;u=http%3A%2F%2Fopinion.caixin.com%2F2018-03-26%2F101226365.html&amp;ep=G99QzeKKi%252C1663937380%252CG99QzeKKi%252C1663937380" class=""&gt;&lt;span class="url-icon"&gt;&lt;img src="https://h5.sinaimg.cn/upload/2015/09/25/3/timeline_card_small_web_default.png"&gt;&lt;/span&gt;&lt;/i&gt;&lt;span class="surl-text"&gt;1987美日贸易争端：历史重演？&lt;/a&gt; ??</t>
  </si>
  <si>
    <t>财经新闻资讯必读网站，整合资讯、观点、多媒体、互动等信息时代形态丰富的资讯产品，7天24小时输出高品质的原创内容。</t>
  </si>
  <si>
    <t>财新网官方微博</t>
  </si>
  <si>
    <t>澳亚卫视</t>
  </si>
  <si>
    <t>&lt;a class='k' href='https://m.weibo.cn/k/%E6%BE%B3%E4%BA%9A%E3%80%90%E8%B5%84%E8%AE%AF%E3%80%91?from=feed'&gt;#澳亚【资讯】#&lt;/a&gt; &lt;a class='k' href='https://m.weibo.cn/k/%E5%8F%8D%E5%87%BB%E8%B4%B8%E6%98%93%E6%88%98?from=feed'&gt;#反击贸易战#&lt;/a&gt; 【特朗普步步紧逼中美贸易博弈升级 中方如何“备战”】 &lt;br/&gt;3月23日，美国特朗普总统签署备忘录，根据2017年发起的特殊301调查初步结果，认定中国在美国智慧财产权和商业秘密存在盗窃行为，拟对中国税额约600亿美元的货物徵收高达25%的进口关税。具体措施将由美国贸易代表办 ??...&lt;a href="/status/4221827075415895"&gt;全文&lt;/a&gt;</t>
  </si>
  <si>
    <t>澳亞衛視總部位於澳門，2004年3月15日正式開播，是澳門唯一獲得中央政府有關部門批准頻道信號進入中國內地，現為澳門規模及影響力最大、有效覆蓋人群最廣的傳媒機構，澳亞衛視以新聞資訊看護社會良知、堅守盛世求真的核心價值。</t>
  </si>
  <si>
    <t>澳亚卫视官方微博</t>
  </si>
  <si>
    <t>塔希提的猫喵</t>
  </si>
  <si>
    <t>&lt;a class='k' href='https://m.weibo.cn/k/%E5%8F%8D%E5%87%BB%E8%B4%B8%E6%98%93%E6%88%98?from=feed'&gt;#反击贸易战#&lt;/a&gt;难道你们没有发现不光美国，日本欧盟甚至越南柬埔寨都开始拟定对华关税法案了吗？这简直是中国对抗全世界了&lt;span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</si>
  <si>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Silence_Wolf</t>
  </si>
  <si>
    <t>&lt;a class='k' href='https://m.weibo.cn/k/%E5%8F%8D%E5%87%BB%E8%B4%B8%E6%98%93%E6%88%98?from=feed'&gt;#反击贸易战#&lt;/a&gt;我就想知道，到底哪个是农业大国，哪个是工业大国的说&lt;span class="url-icon"&gt;&lt;img src="//h5.sinaimg.cn/m/emoticon/icon/others/d_doge-d903433c82.png" style="width:1em;height:1em;" alt="[doge]"&gt;&lt;/span&gt;&lt;span class="url-icon"&gt;&lt;img src="//h5.sinaimg.cn/m/emoticon/icon/others/d_doge-d903433c82.png" style="width:1em;height:1em;" alt="[doge]"&gt;&lt;/span&gt; ??</t>
  </si>
  <si>
    <t>热爱自己的职业</t>
  </si>
  <si>
    <t>自北向南跑的小姑娘</t>
  </si>
  <si>
    <t>&lt;a class='k' href='https://m.weibo.cn/k/%E5%8F%8D%E5%87%BB%E8%B4%B8%E6%98%93%E6%88%98?from=feed'&gt;#反击贸易战#&lt;/a&gt;这位学者写的超棒诶！ ??</t>
  </si>
  <si>
    <t>恨自己是个长情的人。</t>
  </si>
  <si>
    <t>穆胜鸿</t>
  </si>
  <si>
    <t>&lt;a class='k' href='https://m.weibo.cn/k/%E5%8F%8D%E5%87%BB%E8%B4%B8%E6%98%93%E6%88%98?from=feed'&gt;#反击贸易战#&lt;/a&gt; 黄金突破1340阻力之后，直接追多，于1347一线止盈。下周个人看好新高1360一线！ ??</t>
  </si>
  <si>
    <t>中国贵金属行业协会认证分析师，职业操盘手，有扎实的分析与实战操作经验和风格。VX.msh36988</t>
  </si>
  <si>
    <t>濠江客V</t>
  </si>
  <si>
    <t>这一波中美贸易摩擦，虽然国内舆论场声势浩大，但是没有人到麦当劳、肯德基门前打横幅，也没人到美国使领馆前喊口号，更没有人到大街上骚扰美系品牌车。这才几年，中国人民就已经如此从容和自信了! &lt;a class='k' href='https://m.weibo.cn/k/%E7%89%B9%E6%9C%97%E6%99%AE%2C%E4%BD%A0%E5%AE%B6%E7%9D%80%E7%81%AB%E4%BA%86?from=feed'&gt;#特朗普,你家着火了#&lt;/a&gt;&lt;a class='k' href='https://m.weibo.cn/k/%E5%8F%8D%E5%87%BB%E8%B4%B8%E6%98%93%E6%88%98?from=feed'&gt;#反击贸易战#&lt;/a&gt; ??</t>
  </si>
  <si>
    <t>沧桑天涯客，无酒亦醉人。至2016年，已连续5年采访全国二会，醉了！</t>
  </si>
  <si>
    <t>澳门商报评论员 头条文章作者</t>
  </si>
  <si>
    <t>认真de一拳</t>
  </si>
  <si>
    <t>以英国脱欧为标志，全球是单边主义又开始抬头。特朗普上台后，此迹象尤甚。全球化进程是大势所趋，任何一个主权国家都是相互依存相互影响的。美国为换得短期利益不惜自宫，必将把自己逼入死胡同。&lt;a class='k' href='https://m.weibo.cn/k/%E5%8F%8D%E5%87%BB%E8%B4%B8%E6%98%93%E6%88%98?from=feed'&gt;#反击贸易战#&lt;/a&gt; ??</t>
  </si>
  <si>
    <t>外现癫狂相，内密赤子行</t>
  </si>
  <si>
    <t>齐文超的微博</t>
  </si>
  <si>
    <t>&lt;a class='k' href='https://m.weibo.cn/k/%E5%8F%8D%E5%87%BB%E8%B4%B8%E6%98%93%E6%88%98?from=feed'&gt;#反击贸易战#&lt;/a&gt;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??...&lt;a href="/status/4221535906935848"&gt;全文&lt;/a&gt;</t>
  </si>
  <si>
    <t>唯仁者能好人能恶人。</t>
  </si>
  <si>
    <t>我有一个假想男朋友</t>
  </si>
  <si>
    <t>UC浏览器电脑版</t>
  </si>
  <si>
    <t>&lt;a class='k' href='https://m.weibo.cn/k/%E5%8F%8D%E5%87%BB%E8%B4%B8%E6%98%93%E6%88%98?from=feed'&gt;#反击贸易战#&lt;/a&gt; 有时候会为国家的慢慢强大，感动到哭。 ??</t>
  </si>
  <si>
    <t>我要做一个明媚傲娇的女子，遇见最惊艳的自己。</t>
  </si>
  <si>
    <t>&lt;a class='k' href='https://m.weibo.cn/k/%E5%8F%8D%E5%87%BB%E8%B4%B8%E6%98%93%E6%88%98?from=feed'&gt;#反击贸易战#&lt;/a&gt;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??...&lt;a href="/status/4221547947913674"&gt;全文&lt;/a&gt;</t>
  </si>
  <si>
    <t>&lt;a class='k' href='https://m.weibo.cn/k/%E5%8F%8D%E5%87%BB%E8%B4%B8%E6%98%93%E6%88%98?from=feed'&gt;#反击贸易战#&lt;/a&gt;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lt;br/&gt;&lt;br/&gt;大师不愧是大师，这个就是中美的深层次矛盾，今天很 ??...&lt;a href="/status/4221548996701375"&gt;全文&lt;/a&gt;</t>
  </si>
  <si>
    <t>斯皮尔伯格猪</t>
  </si>
  <si>
    <t>HUAWEI nova 青春版</t>
  </si>
  <si>
    <t>美国限制的中国都不缺，但是中国限制的美国都缺&lt;a class='k' href='https://m.weibo.cn/k/%E5%8F%8D%E5%87%BB%E8%B4%B8%E6%98%93%E6%88%98?from=feed'&gt;#反击贸易战#&lt;/a&gt; 啊&lt;span class="url-icon"&gt;&lt;img src="//h5.sinaimg.cn/m/emoticon/icon/default/d_xiaoku-7430606cb7.png" style="width:1em;height:1em;" alt="[笑cry]"&gt;&lt;/span&gt;战略物资都是自主研发，生活物资你研发个毛线?? ?? ?? &lt;a class='k' href='https://m.weibo.cn/k/%E5%8F%8D%E5%87%BB%E8%B4%B8%E6%98%93%E6%88%98?from=feed'&gt;#反击贸易战#&lt;/a&gt;  ?????? &lt;a data-url="http://t.cn/R2LYKDO" href="https://m.weibo.cn/p/index?containerid=100101B2094757D168A2FA4699&amp;title=%25E4%25BD%258D%25E7%25BD%25AE&amp;luicode=10000011&amp;lfid=100808fe9b926ab9ea40108ec35bda0c50b05d&amp;featurecode=20000320&amp;ep=G99v6DAaK%252C5855634261%252CG99v6DAaK%252C5855634261" data-hide=""&gt;&lt;span class="url-icon"&gt;&lt;img src="https://h5.sinaimg.cn/upload/2015/09/25/3/timeline_card_small_location_default.png"&gt;&lt;/span&gt;&lt;/i&gt;&lt;span class="surl-text"&gt;石家庄·河北美术学院&lt;/a&gt; ??</t>
  </si>
  <si>
    <t>有偿拍照，六亲不认。创作免费，客片收费。</t>
  </si>
  <si>
    <t>摄影博主 头条文章作者</t>
  </si>
  <si>
    <t>&lt;a class='k' href='https://m.weibo.cn/k/%E5%8F%8D%E5%87%BB%E8%B4%B8%E6%98%93%E6%88%98?from=feed'&gt;#反击贸易战#&lt;/a&gt;不管妥协不妥协战争是肯定会有的。只是时间问题。美国是不会允许从第一的位置掉落下来。我们现在在国际上的地位就是世界的工厂。所以我们要转型。美国肯定不允许。 ??</t>
  </si>
  <si>
    <t>隔壁老王爱素素</t>
  </si>
  <si>
    <t>&lt;a class='k' href='https://m.weibo.cn/k/%E5%8F%8D%E5%87%BB%E8%B4%B8%E6%98%93%E6%88%98?from=feed'&gt;#反击贸易战#&lt;/a&gt;怕是美系车主要难受了&lt;span class="url-icon"&gt;&lt;img src="//h5.sinaimg.cn/m/emoticon/icon/others/d_doge-d903433c82.png" style="width:1em;height:1em;" alt="[doge]"&gt;&lt;/span&gt;（参考钓鱼岛日系车主） ??</t>
  </si>
  <si>
    <t>徐汀洲</t>
  </si>
  <si>
    <t>&lt;a class='k' href='https://m.weibo.cn/k/%E5%8F%8D%E5%87%BB%E8%B4%B8%E6%98%93%E6%88%98?from=feed'&gt;#反击贸易战#&lt;/a&gt;正确引到网络舆论，保住大盘，稳住抛售 ??</t>
  </si>
  <si>
    <t>我很忙</t>
  </si>
  <si>
    <t>守宏呀</t>
  </si>
  <si>
    <t>荣耀畅玩5X</t>
  </si>
  <si>
    <t>&lt;a class='k' href='https://m.weibo.cn/k/%E5%8F%8D%E5%87%BB%E8%B4%B8%E6%98%93%E6%88%98?from=feed'&gt;#反击贸易战#&lt;/a&gt; &lt;br/&gt;这片土地看似平静如水，实则波涛汹涌&lt;br/&gt;这个国家表面一切如旧，实则正在经历严峻的考验&lt;br/&gt;任何形式的战争最大的受害者永远是普通民众&lt;br/&gt;如果你觉得生活并没有什么不同&lt;br/&gt;那是因为有人正在为你承受&lt;br/&gt;在最紧急的时刻，普通百姓的命运往往不再自己手中&lt;br/&gt;但这，并不是你自私的借口&lt;br/&gt;即使你无法做出努力&lt;br/&gt; ??...&lt;a href="/status/4221813112331383"&gt;全文&lt;/a&gt;</t>
  </si>
  <si>
    <t>没故事的男同学</t>
  </si>
  <si>
    <t>北京语言文化建设促进会</t>
  </si>
  <si>
    <t>&lt;a class='k' href='https://m.weibo.cn/k/%E5%8F%8D%E5%87%BB%E8%B4%B8%E6%98%93%E6%88%98?from=feed'&gt;#反击贸易战#&lt;/a&gt; 当极美的句子遇上古诗文... ????????</t>
  </si>
  <si>
    <t>北京语言文化建设促进会官微</t>
  </si>
  <si>
    <t>出曦Laube优品</t>
  </si>
  <si>
    <t>&lt;a class='k' href='https://m.weibo.cn/k/%E5%8F%8D%E5%87%BB%E8%B4%B8%E6%98%93%E6%88%98?from=feed'&gt;#反击贸易战#&lt;/a&gt;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??...&lt;a href="/status/4221811937930390"&gt;全文&lt;/a&gt;</t>
  </si>
  <si>
    <t>进口摩尔多瓦葡萄酒、乌克兰伏特加</t>
  </si>
  <si>
    <t>苗一眼</t>
  </si>
  <si>
    <t>&lt;a class='k' href='https://m.weibo.cn/k/%E5%8F%8D%E5%87%BB%E8%B4%B8%E6%98%93%E6%88%98?from=feed'&gt;#反击贸易战#&lt;/a&gt; 那些所谓的叫嚣中国理智清醒的人可以闪开一边凉快去了。这是战争这不是谈判桌，只有立场，没有理智。&lt;br/&gt;别人跑到你家欺负你孩子，你告诉自己要理智，不伤和气？难道热爱自己的祖国，不是你与生俱来的职责所在吗？&lt;br/&gt;另外，你们也太小看你的祖国，同时也太高看你们的对手了。指不定是谁更脆弱 ??...&lt;a href="/status/4221810821750021"&gt;全文&lt;/a&gt;</t>
  </si>
  <si>
    <t>谢绝一切装B人士!</t>
  </si>
  <si>
    <t>????太平洋保险北京分公司销售员 情感博主</t>
  </si>
  <si>
    <t>LingLingLing小细娘</t>
  </si>
  <si>
    <t>在捍卫我国利益面前，一步不能退让！为国而战，这是时代赋予我们这代人的使命！！！&lt;a class='k' href='https://m.weibo.cn/k/%E5%8F%8D%E5%87%BB%E8%B4%B8%E6%98%93%E6%88%98?from=feed'&gt;#反击贸易战#&lt;/a&gt; ??</t>
  </si>
  <si>
    <t>有生之年，欣喜相逢……</t>
  </si>
  <si>
    <t>慕容南波</t>
  </si>
  <si>
    <t>&lt;a class='k' href='https://m.weibo.cn/k/%E5%8F%8D%E5%87%BB%E8%B4%B8%E6%98%93%E6%88%98?from=feed'&gt;#反击贸易战#&lt;/a&gt;我相信强大的中国，我相信强大的经济智囊团！ ??</t>
  </si>
  <si>
    <t>论身价家财万贯，论相貌风流倜傥！</t>
  </si>
  <si>
    <t>yuhoo_neo</t>
  </si>
  <si>
    <t>&lt;a class='k' href='https://m.weibo.cn/k/%E5%8F%8D%E5%87%BB%E8%B4%B8%E6%98%93%E6%88%98?from=feed'&gt;#反击贸易战#&lt;/a&gt;这个时候，应该会有人在心里默默感谢&lt;a href='https://m.weibo.cn/n/崔永元'&gt;@崔永元&lt;/a&gt; 的(不能公开感谢，因为这不科学)。因为，&lt;a class='k' href='https://m.weibo.cn/k/%E5%8F%8D%E8%BD%AC%E5%9F%BA%E5%9B%A0?from=feed'&gt;#反转基因#&lt;/a&gt;运动让中国多了一种反击美国的手段——禁运大豆。 ??</t>
  </si>
  <si>
    <t>刹那自在，才是永恒 淡然如风，宛若空气 知其白守其黑为天下式xiaowangzi.org</t>
  </si>
  <si>
    <t>南京大学淘宝村调研团_492</t>
  </si>
  <si>
    <t>&lt;a class='k' href='https://m.weibo.cn/k/%E5%8F%8D%E5%87%BB%E8%B4%B8%E6%98%93%E6%88%98?from=feed'&gt;#反击贸易战#&lt;/a&gt;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</si>
  <si>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故事的最后他们说我得改个名字</t>
  </si>
  <si>
    <t>我分享了话题&lt;a class='k' href='https://m.weibo.cn/k/%E5%8F%8D%E5%87%BB%E8%B4%B8%E6%98%93%E6%88%98?from=feed'&gt;#反击贸易战#&lt;/a&gt; ??</t>
  </si>
  <si>
    <t>天蝎座，间歇性精神症患者，抢救中。</t>
  </si>
  <si>
    <t>深海小蓝鲸丶</t>
  </si>
  <si>
    <t>HUAWEI nova手机</t>
  </si>
  <si>
    <t>&lt;a class='k' href='https://m.weibo.cn/k/%E5%8F%8D%E5%87%BB%E8%B4%B8%E6%98%93%E6%88%98?from=feed'&gt;#反击贸易战#&lt;/a&gt; 我能做的就是刚从美企辞职走人。剩的交给国家去。一个月，拜拜&lt;span class="url-icon"&gt;&lt;img src="//h5.sinaimg.cn/m/emoticon/icon/default/d_baibai-fdd5eeb1d1.png" style="width:1em;height:1em;" alt="[拜拜]"&gt;&lt;/span&gt; &lt;a data-url="http://t.cn/R2WiPa9" href="https://m.weibo.cn/p/index?containerid=1001018008637100200000029&amp;title=%25E5%2595%2586%25E5%259C%2588&amp;luicode=10000011&amp;lfid=100808fe9b926ab9ea40108ec35bda0c50b05d&amp;featurecode=20000320&amp;ep=G93bU3Iqv%252C5285463125%252CG93bU3Iqv%252C5285463125" data-hide=""&gt;&lt;span class="url-icon"&gt;&lt;img src="https://h5.sinaimg.cn/upload/2015/09/25/3/timeline_card_small_location_default.png"&gt;&lt;/span&gt;&lt;/i&gt;&lt;span class="surl-text"&gt;威海·长峰&lt;/a&gt; ??</t>
  </si>
  <si>
    <t>自由之城，独一人。</t>
  </si>
  <si>
    <t xml:space="preserve">工业产品类三位数字建模师 </t>
  </si>
  <si>
    <t>胖妻很纠结</t>
  </si>
  <si>
    <t>&lt;a class='k' href='https://m.weibo.cn/k/%E6%91%A9%E7%99%BB%E5%AE%B6%E5%BA%AD?from=feed'&gt;#摩登家庭#&lt;/a&gt; 里经常提到中国人要把美国买下来的梗，以前看的时候只觉得搞笑，结合今天的新闻也许真的有一部分人有这种不安吧......&lt;a class='k' href='https://m.weibo.cn/k/%E5%8F%8D%E5%87%BB%E8%B4%B8%E6%98%93%E6%88%98?from=feed'&gt;#反击贸易战#&lt;/a&gt; ??</t>
  </si>
  <si>
    <t>有点纠结，有点累！</t>
  </si>
  <si>
    <t>旧只</t>
  </si>
  <si>
    <t>&lt;a class='k' href='https://m.weibo.cn/k/%E5%8F%8D%E5%87%BB%E8%B4%B8%E6%98%93%E6%88%98?from=feed'&gt;#反击贸易战#&lt;/a&gt;lynn123真正的幸福是不能用语言描绘的，它只能用心体会，感受越深就越无法描述，因为真正的幸福不是一系列事实的积累，而是一种状态的持续。 ??</t>
  </si>
  <si>
    <t>凌晨睡眼惺忪和悠悠长夜做梦我都想和你相逢</t>
  </si>
  <si>
    <t>做人就要正义</t>
  </si>
  <si>
    <t>华为Mate10保时捷设计</t>
  </si>
  <si>
    <t>&lt;a class='k' href='https://m.weibo.cn/k/%E5%8F%8D%E5%87%BB%E8%B4%B8%E6%98%93%E6%88%98?from=feed'&gt;#反击贸易战#&lt;/a&gt;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??...&lt;a href="/status/4221760934806901"&gt;全文&lt;/a&gt;</t>
  </si>
  <si>
    <t>正义可能会迟到，但它永远不会缺席！记住：为人民服务！</t>
  </si>
  <si>
    <t>中华点子局</t>
  </si>
  <si>
    <t>魅蓝 metal</t>
  </si>
  <si>
    <t>&lt;a class='k' href='https://m.weibo.cn/k/%E5%8F%8D%E5%87%BB%E8%B4%B8%E6%98%93%E6%88%98?from=feed'&gt;#反击贸易战#&lt;/a&gt;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??...&lt;a href="/status/4221806888070822"&gt;全文&lt;/a&gt;</t>
  </si>
  <si>
    <t>每天一个点子，缔造完美世界----把你想到的问题或策略发给我，我们大家一起讨论和解决</t>
  </si>
  <si>
    <t>IFC边风炜</t>
  </si>
  <si>
    <t>【3.26午盘点评】受到&lt;a class='k' href='https://m.weibo.cn/k/%E7%BE%8E%E8%82%A1%E6%9A%B4%E8%B7%8C?from=feed'&gt;#美股暴跌#&lt;/a&gt;的继续影响，今天开盘以后上午的走势依旧下跌。从10点以后&lt;a data-url="创业板 sz395004[股票" href="https://m.weibo.cn/p/index?containerid=230677sz395004&amp;luicode=10000011&amp;lfid=100808fe9b926ab9ea40108ec35bda0c50b05d&amp;featurecode=20000320&amp;ep=G98JMq1sY%252C2296885810%252CG98JMq1sY%252C2296885810" data-hide=""&gt;&lt;/i&gt;&lt;span class="surl-text"&gt;$创业板 sz395004$&lt;/a&gt; 市场迅速进入反弹，前期一些四新经济，包括主板里部分医药类、创新类的个股都开始上涨。在经过周末许多机构点评之后，相信大家也理清了有关&lt;a class='k' href='https://m.weibo.cn/k/%E5%8F%8D%E5%87%BB%E8%B4%B8%E6%98%93%E6%88%98?from=feed'&gt;#反击贸易战#&lt;/a&gt; 的一些逻辑，哪些东西受益？哪 ??...&lt;a href="/status/4221785426202168"&gt;全文&lt;/a&gt;</t>
  </si>
  <si>
    <t>关注边风炜微信公众平台：bfw2014|【边风炜助理艾经理】手机:13817181889/QQ:1394811957</t>
  </si>
  <si>
    <t xml:space="preserve">国泰君安上海分公司研究部研究总监
</t>
  </si>
  <si>
    <t>我要高调爱</t>
  </si>
  <si>
    <t>&lt;a class='k' href='https://m.weibo.cn/k/%E5%8F%8D%E5%87%BB%E8%B4%B8%E6%98%93%E6%88%98?from=feed'&gt;#反击贸易战#&lt;/a&gt;lynn123痛苦是比较出来的，幸福是珍惜得来的。越是计较，心理越不平衡，越不平衡，烦恼越多，我们因此变得不从容。 ??</t>
  </si>
  <si>
    <t>想法单纯、想一直和你在一起，好好的。</t>
  </si>
  <si>
    <t>不二_buer</t>
  </si>
  <si>
    <t>&lt;a class='k' href='https://m.weibo.cn/k/%E5%8F%8D%E5%87%BB%E8%B4%B8%E6%98%93%E6%88%98?from=feed'&gt;#反击贸易战#&lt;/a&gt;lynn123别人对你说的话，做的事，从来不能决定你是什么样的人；你对别人说的话，做的事，才能决定你会是什么样的人。 ??</t>
  </si>
  <si>
    <t>Tiramisu</t>
  </si>
  <si>
    <t>帆洋汪</t>
  </si>
  <si>
    <t>&lt;a class='k' href='https://m.weibo.cn/k/%E5%8F%8D%E5%87%BB%E8%B4%B8%E6%98%93%E6%88%98?from=feed'&gt;#反击贸易战#&lt;/a&gt;lynn123最爱你的人，不是冲着你的光芒匆匆赶来，而是看到你在泥地里艰难前行时，不顾你的狼狈，温柔地伸出了手。 ??</t>
  </si>
  <si>
    <t>木偶Ghost</t>
  </si>
  <si>
    <t>OnePlus 3</t>
  </si>
  <si>
    <t>&lt;a class='k' href='https://m.weibo.cn/k/%E5%8F%8D%E5%87%BB%E8%B4%B8%E6%98%93%E6%88%98?from=feed'&gt;#反击贸易战#&lt;/a&gt;估计也是和中印边境冲突一样，一群人说虽远必诛 勿谓言之不预也 打  打来三十年合作   打垮印度，自己在那yy，最后怎么样？&lt;br/&gt;&lt;br/&gt;打是绝对打不起来的，最后结果一定是互相让步，谁也不肯吃亏，谁也不能占便宜。&lt;br/&gt;&lt;br/&gt;什么五毛美分，真逗，当时不是还有印吹吗？哈哈哈?? ??</t>
  </si>
  <si>
    <t>没头脑面包</t>
  </si>
  <si>
    <t>&lt;a class='k' href='https://m.weibo.cn/k/%E5%8F%8D%E5%87%BB%E8%B4%B8%E6%98%93%E6%88%98?from=feed'&gt;#反击贸易战#&lt;/a&gt;lynn123自作多情，往往会自取其辱。 ??</t>
  </si>
  <si>
    <t>最爱潘玮柏，其他帅哥美女也可以啊(⌒▽⌒)哈哈</t>
  </si>
  <si>
    <t>&lt;a class='k' href='https://m.weibo.cn/k/%E5%8F%8D%E5%87%BB%E8%B4%B8%E6%98%93%E6%88%98?from=feed'&gt;#反击贸易战#&lt;/a&gt;【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??...&lt;a href="/status/4221772897251208"&gt;全文&lt;/a&gt;</t>
  </si>
  <si>
    <t>Hi徐諾</t>
  </si>
  <si>
    <t>??机出的iPhone X</t>
  </si>
  <si>
    <t>&lt;a class='k' href='https://m.weibo.cn/k/%E5%8F%8D%E5%87%BB%E8%B4%B8%E6%98%93%E6%88%98?from=feed'&gt;#反击贸易战#&lt;/a&gt;生在中国  吃在中国  喝在中国 哪有不爱国之理。 ??</t>
  </si>
  <si>
    <t>希望我能如你一般  用尽所有努力追求极致</t>
  </si>
  <si>
    <t>任泽平</t>
  </si>
  <si>
    <t>&lt;a class='k' href='https://m.weibo.cn/k/%E5%8F%8D%E5%87%BB%E8%B4%B8%E6%98%93%E6%88%98?from=feed'&gt;#反击贸易战#&lt;/a&gt; 在跨越“中等收入陷阱”初露曙光之际，中国再度面临“修昔底德陷阱”。中美贸易战拉开了全球领导权更迭的序幕。&lt;br/&gt;&lt;br/&gt;中国的应对选项包括：精准还击美国农产品、汽车、飞机等，以打促和；联合欧盟、亚洲、非洲等其他国家和地区，扩大“一带一路”；汇率贬值；抛售美债；限制美国企业投资；制 ??...&lt;a href="/status/4221096448840518"&gt;全文&lt;/a&gt;</t>
  </si>
  <si>
    <t>先后提出“新5%比旧8%好”、“5000点不是梦”、“改革牛”、“一线房价翻一倍”、“经济L型”、“新周期”等判断，2015年大满贯冠军分析师。</t>
  </si>
  <si>
    <t>恒大集团首席经济学家（副总裁级）兼恒大研究院院长</t>
  </si>
  <si>
    <t>发布了头条文章：《周评：进攻是最好的防守》 &lt;a class='k' href='https://m.weibo.cn/k/%E5%8F%8D%E5%87%BB%E8%B4%B8%E6%98%93%E6%88%98?from=feed'&gt;#反击贸易战#&lt;/a&gt;&lt;br/&gt;&lt;a class='k' href='https://m.weibo.cn/k/%E5%A4%9A%E5%93%A5%E8%B4%A2%E7%BB%8F?from=feed'&gt;#多哥财经#&lt;/a&gt;  &lt;a class='k' href='https://m.weibo.cn/k/laoduo?from=feed'&gt;#laoduo#&lt;/a&gt; &lt;a data-url="http://t.cn/Rn0AZQi" href="http://media.weibo.cn/article?object_id=1022%3A2309404221557751846121&amp;luicode=10000011&amp;lfid=100808fe9b926ab9ea40108ec35bda0c50b05d&amp;featurecode=20000320&amp;id=2309404221557751846121&amp;ep=G92OzjAzB%252C5969993685%252CG92OzjAzB%252C5969993685" data-hide=""&gt;&lt;span class="url-icon"&gt;&lt;img src="https://h5.sinaimg.cn/upload/2015/09/25/3/timeline_card_small_article_default.png"&gt;&lt;/span&gt;&lt;/i&gt;&lt;span class="surl-text"&gt;周评：进攻是最好的防守&lt;/a&gt; ??</t>
  </si>
  <si>
    <t>烟起雁飞</t>
  </si>
  <si>
    <t>&lt;a class='k' href='https://m.weibo.cn/k/%E5%8F%8D%E5%87%BB%E8%B4%B8%E6%98%93%E6%88%98?from=feed'&gt;#反击贸易战#&lt;/a&gt;有一个问题思考一下：如果老美禁止高通、英特尔的芯片销往我天朝，除了华为之外，是不是所有的手机、电脑厂家都得歇菜，这背后是一个很长很大的产业链。谁能给解答一下。 ??</t>
  </si>
  <si>
    <t>烟起。心随雁飞。无界。</t>
  </si>
  <si>
    <t>西西哎你到疯</t>
  </si>
  <si>
    <t>华为麦芒5</t>
  </si>
  <si>
    <t>&lt;a class='k' href='https://m.weibo.cn/k/%E5%8F%8D%E5%87%BB%E8%B4%B8%E6%98%93%E6%88%98?from=feed'&gt;#反击贸易战#&lt;/a&gt;开始反击了 &lt;a data-url="http://t.cn/RO7hwlC" href="https://m.weibo.cn/p/index?containerid=1001018008612010200000010&amp;title=%25E5%2595%2586%25E5%259C%2588&amp;luicode=10000011&amp;lfid=100808fe9b926ab9ea40108ec35bda0c50b05d&amp;featurecode=20000320&amp;ep=G997Pc83D%252C5852173199%252CG997Pc83D%252C5852173199" data-hide=""&gt;&lt;span class="url-icon"&gt;&lt;img src="https://h5.sinaimg.cn/upload/2015/09/25/3/timeline_card_small_location_default.png"&gt;&lt;/span&gt;&lt;/i&gt;&lt;span class="surl-text"&gt;天津·先锋路&lt;/a&gt; ??</t>
  </si>
  <si>
    <t>我比较冷</t>
  </si>
  <si>
    <t>拖泥猪猪乐园</t>
  </si>
  <si>
    <t>荣耀手机 勇敢做自己</t>
  </si>
  <si>
    <t>Ex-Fucker, Now Fuckee</t>
  </si>
  <si>
    <t>乐山青年</t>
  </si>
  <si>
    <t>&lt;a class='k' href='https://m.weibo.cn/k/%E5%88%AB%E7%A9%B7%E5%BE%97%E9%82%A3%E4%B9%88%E5%BF%83%E5%AE%89%E7%90%86%E5%BE%97?from=feed'&gt;#别穷得那么心安理得#&lt;/a&gt;&lt;a class='k' href='https://m.weibo.cn/k/%E4%B8%96%E7%95%8C%E6%9D%AF%E6%9D%A5%E4%BA%86?from=feed'&gt;#世界杯来了#&lt;/a&gt; &lt;br/&gt;我想你该好好努力了，做个有梦想的人&lt;span class="url-icon"&gt;&lt;img src="//h5.sinaimg.cn/m/emoticon/icon/others/l_xin-8e9a1a0346.png" style="width:1em;height:1em;" alt="[心]"&gt;&lt;/span&gt;&lt;span class="url-icon"&gt;&lt;img src="//h5.sinaimg.cn/m/emoticon/icon/others/l_xin-8e9a1a0346.png" style="width:1em;height:1em;" alt="[心]"&gt;&lt;/span&gt;&lt;br/&gt;你说努力的意义是什么?或许这就是答案吧~ &lt;br/&gt;&lt;a class='k' href='https://m.weibo.cn/k/%E5%8F%8D%E5%87%BB%E8%B4%B8%E6%98%93%E6%88%98?from=feed'&gt;#反击贸易战#&lt;/a&gt;&lt;a class='k' href='https://m.weibo.cn/k/%E6%9B%B9%E6%93%8D%E9%81%97%E9%AA%B8%E5%9F%BA%E6%9C%AC%E7%A1%AE%E8%AE%A4?from=feed'&gt;#曹操遗骸基本确认#&lt;/a&gt;&lt;a class='k' href='https://m.weibo.cn/k/%E5%A4%A7%E7%81%B0%E7%8B%BC%E6%92%92%E9%92%B1?from=feed'&gt;#大灰狼撒钱#&lt;/a&gt; ??</t>
  </si>
  <si>
    <t>青春路上，为青发声!更好的引导青年、服务青年、维护青少年的合法权益!</t>
  </si>
  <si>
    <t>共青团乐山市委官方微博</t>
  </si>
  <si>
    <t>幻梦似幻真</t>
  </si>
  <si>
    <t>荣耀畅玩4C</t>
  </si>
  <si>
    <t>&lt;a class='k' href='https://m.weibo.cn/k/%E5%8F%8D%E5%87%BB%E8%B4%B8%E6%98%93%E6%88%98?from=feed'&gt;#反击贸易战#&lt;/a&gt; 怎么觉得我大中国被人遏制住了咽喉&lt;span class="url-icon"&gt;&lt;img src="//h5.sinaimg.cn/m/emoticon/icon/others/d_miao-9ebe15b2c2.png" style="width:1em;height:1em;" alt="[喵喵]"&gt;&lt;/span&gt; ??</t>
  </si>
  <si>
    <t>往事浓淡，色如清，已轻。经年悲喜，净如镜，已静。 ????</t>
  </si>
  <si>
    <t>鸡架也是菜</t>
  </si>
  <si>
    <t>&lt;a class='k' href='https://m.weibo.cn/k/%E5%8F%8D%E5%87%BB%E8%B4%B8%E6%98%93%E6%88%98?from=feed'&gt;#反击贸易战#&lt;/a&gt;特朗普是个商人，商人的眼光是逐利的，思维是：利益最大化！而政客思维是：利益的平衡！[机智]商人搞政治注定是个笑话！说不准哪天玩不下去了，撂挑子走人，给美国留下一堆烂摊子[捂脸] ??</t>
  </si>
  <si>
    <t>成熟的麦穗脑袋都是耷拉的</t>
  </si>
  <si>
    <t>醉意逝愁i</t>
  </si>
  <si>
    <t>&lt;a class='k' href='https://m.weibo.cn/k/%E5%8F%8D%E5%87%BB%E8%B4%B8%E6%98%93%E6%88%98?from=feed'&gt;#反击贸易战#&lt;/a&gt;对于中美贸易站我们国民能做什么？这场战争又会给我们带来什么影响，又会带来什么好处？人民币是否会贬值?股市已经崩盘了。中国能打得过吗？望各位大佬解答。 ??</t>
  </si>
  <si>
    <t>让你看见更好的自己</t>
  </si>
  <si>
    <t>乐多乐乐1223</t>
  </si>
  <si>
    <t>&lt;a class='k' href='https://m.weibo.cn/k/%E5%8F%8D%E5%87%BB%E8%B4%B8%E6%98%93%E6%88%98?from=feed'&gt;#反击贸易战#&lt;/a&gt;who怕who ??</t>
  </si>
  <si>
    <t>一条大河波浪宽</t>
  </si>
  <si>
    <t>davidfnck</t>
  </si>
  <si>
    <t>批判性思维小讲堂。&lt;a class='k' href='https://m.weibo.cn/k/%E5%8F%8D%E5%87%BB%E8%B4%B8%E6%98%93%E6%88%98?from=feed'&gt;#反击贸易战#&lt;/a&gt; ??</t>
  </si>
  <si>
    <t>大卫·访客，「朋友的捎带」电台主播之一。</t>
  </si>
  <si>
    <t>Hilary2JF</t>
  </si>
  <si>
    <t>&lt;a class='k' href='https://m.weibo.cn/k/%E5%8F%8D%E5%87%BB%E8%B4%B8%E6%98%93%E6%88%98?from=feed'&gt;#反击贸易战#&lt;/a&gt;今早要写舆情，所以就：&lt;br/&gt;           针对美方单方主义和贸易保护主义的做法，这种损害中国权益的“经济侵略”，中国必将全力反对以及不认同，明确指出中国的立场！中国不希望贸易战争，但绝对不会惧怕贸易战！作为一名大学生，……………… ??</t>
  </si>
  <si>
    <t>爱自由，爱洒脱，很随和，不高攀。</t>
  </si>
  <si>
    <t>&lt;a class='k' href='https://m.weibo.cn/k/%E5%8F%8D%E5%87%BB%E8%B4%B8%E6%98%93%E6%88%98?from=feed'&gt;#反击贸易战#&lt;/a&gt;爱国需要理由吗？&lt;br/&gt;不需要吗？&lt;br/&gt;需要吗？&lt;br/&gt;不需要吗？&lt;br/&gt;需要吗 &lt;a data-url="http://t.cn/RnOW7Ps" href="http://video.weibo.com/show?fid=1034%3A38da18c862a962c60a8a78b1ae813801&amp;url_type=39&amp;object_type=video&amp;pos=1&amp;luicode=10000011&amp;lfid=100808fe9b926ab9ea40108ec35bda0c50b05d&amp;featurecode=20000320&amp;ep=G991tyv6d%252C5553243219%252CG991tyv6d%252C5553243219" data-hide=""&gt;&lt;span class="url-icon"&gt;&lt;img src="//h5.sinaimg.cn/upload/2015/09/25/3/timeline_card_small_web_default.png"&gt;&lt;/span&gt;&lt;/i&gt;&lt;span class="surl-text"&gt;网页链接&lt;/a&gt; ??</t>
  </si>
  <si>
    <t>Mia迪</t>
  </si>
  <si>
    <t>&lt;a class='k' href='https://m.weibo.cn/k/%E5%8F%8D%E5%87%BB%E8%B4%B8%E6%98%93%E6%88%98?from=feed'&gt;#反击贸易战#&lt;/a&gt;lynn123熬得住就出众，熬不住就出局，相信糟糕的日子熬过去了，剩下的就是好运气 ??</t>
  </si>
  <si>
    <t>前海楠烨供应链</t>
  </si>
  <si>
    <t>有货去毛里求斯的朋友注意了！制单要求这么严格&lt;span class="url-icon"&gt;&lt;img src="//h5.sinaimg.cn/m/emoticon/icon/default/d_shuai-ade42a9895.png" style="width:1em;height:1em;" alt="[衰]"&gt;&lt;/span&gt;&lt;span class="url-icon"&gt;&lt;img src="//h5.sinaimg.cn/m/emoticon/icon/default/d_shuai-ade42a9895.png" style="width:1em;height:1em;" alt="[衰]"&gt;&lt;/span&gt;&lt;span class="url-icon"&gt;&lt;img src="//h5.sinaimg.cn/m/emoticon/icon/default/d_shuai-ade42a9895.png" style="width:1em;height:1em;" alt="[衰]"&gt;&lt;/span&gt;&lt;br/&gt;&lt;a class='k' href='https://m.weibo.cn/k/%E5%8F%8D%E5%87%BB%E8%B4%B8%E6%98%93%E6%88%98?from=feed'&gt;#反击贸易战#&lt;/a&gt; &lt;a href='https://m.weibo.cn/n/润圣达国际货代'&gt;@润圣达国际货代&lt;/a&gt; &lt;a href='https://m.weibo.cn/n/中国对外贸易杂志'&gt;@中国对外贸易杂志&lt;/a&gt; &lt;a href='https://m.weibo.cn/n/中国海关杂志'&gt;@中国海关杂志&lt;/a&gt; &lt;a data-url="http://t.cn/RnOpTCk" href="http://media.weibo.cn/article?object_id=1022%3A2309404221792238591787&amp;luicode=10000011&amp;lfid=100808fe9b926ab9ea40108ec35bda0c50b05d&amp;featurecode=20000320&amp;id=2309404221792238591787&amp;ep=G98UM7a4z%252C6376525833%252CG98UM7a4z%252C6376525833" data-hide=""&gt;&lt;span class="url-icon"&gt;&lt;img src="https://h5.sinaimg.cn/upload/2015/09/25/3/timeline_card_small_article_default.png"&gt;&lt;/span&gt;&lt;/i&gt;&lt;span class="surl-text"&gt;有货去毛里求斯的朋友注意了！&lt;/a&gt; ??</t>
  </si>
  <si>
    <t>我司是一家以代理进出口贸易、提供报关、报检、货运、仓储、资金托付为核心业务的供应链管理公司，提供全方位食品进口供应链操作以及开拓中国市场销售。相关业务欢迎前来咨询~！</t>
  </si>
  <si>
    <t>进出口代理报关 报检 仓储 物流 运输等清关通关服务</t>
  </si>
  <si>
    <t>大雁南飞666</t>
  </si>
  <si>
    <t>路边社消息，中美开始谈判，中方扩大汽车进口(国机汽车已经涨停，可能还利好特斯拉概念)，扩大金融外资准入(这是金融股下跌的原因？)&lt;a class='k' href='https://m.weibo.cn/k/%E5%8F%8D%E5%87%BB%E8%B4%B8%E6%98%93%E6%88%98?from=feed'&gt;#反击贸易战#&lt;/a&gt; ??</t>
  </si>
  <si>
    <t>海心南通</t>
  </si>
  <si>
    <t>&lt;a class='k' href='https://m.weibo.cn/k/%E5%8F%8D%E5%87%BB%E8%B4%B8%E6%98%93%E6%88%98?from=feed'&gt;#反击贸易战#&lt;/a&gt; 我真的很不明白啊！&lt;a class='k' href='https://m.weibo.cn/k/%E5%8D%97%E9%80%9A?from=feed'&gt;#南通#&lt;/a&gt; ??</t>
  </si>
  <si>
    <t>常怀感恩之心，常念相助之人，常忆相聚之缘，常存想念之情。</t>
  </si>
  <si>
    <t>做一个5级盲僧</t>
  </si>
  <si>
    <t>&lt;a class='k' href='https://m.weibo.cn/k/%E5%8F%8D%E5%87%BB%E8%B4%B8%E6%98%93%E6%88%98?from=feed'&gt;#反击贸易战#&lt;/a&gt;lynn123与你无关的事，别问，别想，别多嘴。 ??</t>
  </si>
  <si>
    <t>男人就像是盲僧，Q是为了接近你，W是为了保护你，E是个为了留住你，最后一脚R把你踢开，为了你我愿意做一只5级的盲僧。??</t>
  </si>
  <si>
    <t>湖南商学院-校团委</t>
  </si>
  <si>
    <t>&lt;a class='k' href='https://m.weibo.cn/k/%E5%8F%8D%E5%87%BB%E8%B4%B8%E6%98%93%E6%88%98?from=feed'&gt;#反击贸易战#&lt;/a&gt;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??...&lt;a href="/status/4221776697382538"&gt;全文&lt;/a&gt;</t>
  </si>
  <si>
    <t>湖南商学院校团委。一只很皮很皮的团团</t>
  </si>
  <si>
    <t>共青团湖南商学院委员会官方微博</t>
  </si>
  <si>
    <t>Spell花吃了这女孩</t>
  </si>
  <si>
    <t>&lt;a class='k' href='https://m.weibo.cn/k/%E5%8F%8D%E5%87%BB%E8%B4%B8%E6%98%93%E6%88%98?from=feed'&gt;#反击贸易战#&lt;/a&gt;lynn123送一句话给爱生闷气的人：恕心养到极处，世间再无罪过。 ??</t>
  </si>
  <si>
    <t>我们都是   小小的星辰</t>
  </si>
  <si>
    <t>发布了头条文章：《股市最新新闻汇编！有没有你想看的？》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data-url="http://t.cn/RnONY35" href="http://media.weibo.cn/article?object_id=1022%3A2309404221790456053400&amp;luicode=10000011&amp;lfid=100808fe9b926ab9ea40108ec35bda0c50b05d&amp;featurecode=20000320&amp;id=2309404221790456053400&amp;ep=G98RTDSHw%252C3729912362%252CG98RTDSHw%252C3729912362" data-hide=""&gt;&lt;span class="url-icon"&gt;&lt;img src="https://h5.sinaimg.cn/upload/2015/09/25/3/timeline_card_small_article_default.png"&gt;&lt;/span&gt;&lt;/i&gt;&lt;span class="surl-text"&gt;股市最新新闻汇编！有没有你想看的？&lt;/a&gt; ??</t>
  </si>
  <si>
    <t>航拍大视野</t>
  </si>
  <si>
    <t>红米Pro</t>
  </si>
  <si>
    <t>&lt;a class='k' href='https://m.weibo.cn/k/%E5%8F%8D%E5%87%BB%E8%B4%B8%E6%98%93%E6%88%98?from=feed'&gt;#反击贸易战#&lt;/a&gt; 民族品牌无人机，碾压美国佬 &lt;a data-url="http://t.cn/R2d2bvf" href="https://m.weibo.cn/p/index?containerid=1001018008613042406000000&amp;title=%25E5%2595%2586%25E5%259C%2588&amp;luicode=10000011&amp;lfid=100808fe9b926ab9ea40108ec35bda0c50b05d&amp;featurecode=20000320&amp;ep=G98RJ19CC%252C2272838373%252CG98RJ19CC%252C2272838373" data-hide=""&gt;&lt;span class="url-icon"&gt;&lt;img src="https://h5.sinaimg.cn/upload/2015/09/25/3/timeline_card_small_location_default.png"&gt;&lt;/span&gt;&lt;/i&gt;&lt;span class="surl-text"&gt;邯郸·长巷乡&lt;/a&gt; ??</t>
  </si>
  <si>
    <t>带你领略不同的航拍，重新界定航拍的定义</t>
  </si>
  <si>
    <t>i小江滨</t>
  </si>
  <si>
    <t>红米5A 轻巧长续航</t>
  </si>
  <si>
    <t>&lt;a class='k' href='https://m.weibo.cn/k/%E5%8F%8D%E5%87%BB%E8%B4%B8%E6%98%93%E6%88%98?from=feed'&gt;#反击贸易战#&lt;/a&gt;这是一场没有输赢之间的战争！但从宏观来看，这战开不开打中国已经领先的赢了美帝国主义一步了！众观全局这场贸易战笑道最后的绝对还会是中国！&lt;span class="url-icon"&gt;&lt;img src="//h5.sinaimg.cn/m/emoticon/icon/lxh/lxh_xiaohaha-8698b3ad3f.png" style="width:1em;height:1em;" alt="[笑哈哈]"&gt;&lt;/span&gt;&lt;span class="url-icon"&gt;&lt;img src="//h5.sinaimg.cn/m/emoticon/icon/lxh/lxh_xiaohaha-8698b3ad3f.png" style="width:1em;height:1em;" alt="[笑哈哈]"&gt;&lt;/span&gt;&lt;span class="url-icon"&gt;&lt;img src="//h5.sinaimg.cn/m/emoticon/icon/lxh/lxh_xiaohaha-8698b3ad3f.png" style="width:1em;height:1em;" alt="[笑哈哈]"&gt;&lt;/span&gt; ??</t>
  </si>
  <si>
    <t>人生没有彩排，每天都是现场直播！</t>
  </si>
  <si>
    <t>&lt;a class='k' href='https://m.weibo.cn/k/%E5%8F%8D%E5%87%BB%E8%B4%B8%E6%98%93%E6%88%98?from=feed'&gt;#反击贸易战#&lt;/a&gt;贸易战已经拉开了，不管是想打不想打的人们，不论有何种理由，既然国家层面战略出台了，且不论结果如何，我等民众放开了膀子支持吧！ ??</t>
  </si>
  <si>
    <t>被老鼠骑的猫-1976</t>
  </si>
  <si>
    <t>&lt;a class='k' href='https://m.weibo.cn/k/%E5%8F%8D%E5%87%BB%E8%B4%B8%E6%98%93%E6%88%98?from=feed'&gt;#反击贸易战#&lt;/a&gt;看到这个图，我就想问问，到底什么是发达国家，什么是发展中国家？政治老师该怎么上课？ ??</t>
  </si>
  <si>
    <t>一个人，一个男人、一个快40岁的老男人。</t>
  </si>
  <si>
    <t>Sarah天一</t>
  </si>
  <si>
    <t>一个女人一生中平均要&lt;br/&gt;使用近8000片卫生巾??&lt;br/&gt;而这8000片卫生巾关乎着女性一生的健康&lt;br/&gt;你看似是在选卫生巾，但其实&lt;br/&gt;你选择的是对自己负责任的程度&lt;br/&gt;关爱自己，一定要用高品质的????&lt;br/&gt;我推荐绿叶卫生巾。零售8元一包10片&lt;a class='k' href='https://m.weibo.cn/k/%E5%8F%8D%E5%87%BB%E8%B4%B8%E6%98%93%E6%88%98?from=feed'&gt;#反击贸易战#&lt;/a&gt; &lt;a data-url="http://t.cn/RnOCLOI" href="https://m.weibo.cn/p/index?containerid=23044481a207ed8d6f44b9cb598fca5a8fc4ad&amp;url_type=39&amp;object_type=video&amp;pos=1&amp;luicode=10000011&amp;lfid=100808fe9b926ab9ea40108ec35bda0c50b05d&amp;featurecode=20000320&amp;ep=G98Oivzyl%252C1025375581%252CG98Oivzyl%252C1025375581" data-hide=""&gt;&lt;span class="url-icon"&gt;&lt;img src="https://h5.sinaimg.cn/upload/2015/09/25/3/timeline_card_small_video_default.png"&gt;&lt;/span&gt;&lt;/i&gt;&lt;span class="surl-text"&gt;Sarah天一的秒拍视频&lt;/a&gt; ??</t>
  </si>
  <si>
    <t>我可以让你变的更加漂亮V13312132293</t>
  </si>
  <si>
    <t>草医论市</t>
  </si>
  <si>
    <t>午评：今天是时间之窗，具备低点的性质，预计午后大盘稍在触底之后会展开反弹，今天收阳线是大概率，至少假阳线是没问题的，反弹至周中。下午逢低可以做多期指IF。个股上面，自己把握！&lt;a class='k' href='https://m.weibo.cn/k/%E5%8F%8D%E5%87%BB%E8%B4%B8%E6%98%93%E6%88%98?from=feed'&gt;#反击贸易战#&lt;/a&gt; &lt;a class='k' href='https://m.weibo.cn/k/%E4%BB%8A%E6%97%A5%E7%9C%8B%E7%9B%98?from=feed'&gt;#今日看盘#&lt;/a&gt; ??</t>
  </si>
  <si>
    <t>兴趣：二十年老股民，草药中药养生！</t>
  </si>
  <si>
    <t>MAXGEAR马盖先</t>
  </si>
  <si>
    <t>&lt;a class='k' href='https://m.weibo.cn/k/%E5%8F%8D%E5%87%BB%E8%B4%B8%E6%98%93%E6%88%98?from=feed'&gt;#反击贸易战#&lt;/a&gt; 我们在强大！ ??</t>
  </si>
  <si>
    <t>MAXGEAR,作为一个新兴行业的引领者：战场装备衍生出的户外装备! MAXGEAR产品完全模块化的搭载设计。可任由您组合搭配，携带不同状况所需之器材与装备。 一直致力于成为休闲军品行业的领先者，为军队、警察、热爱运动及旅游人士提供背囊及相关综合产品和服务。淘宝商城旗舰店http://maxgear.tmall.com</t>
  </si>
  <si>
    <t>苏州马盖先户外装备有限公司</t>
  </si>
  <si>
    <t>panda小熊宝</t>
  </si>
  <si>
    <t>&lt;a class='k' href='https://m.weibo.cn/k/%E5%8F%8D%E5%87%BB%E8%B4%B8%E6%98%93%E6%88%98?from=feed'&gt;#反击贸易战#&lt;/a&gt;lynn123你的情敌正在看书，你的闺蜜正在减肥，你怎么敢不努力呢？ ??</t>
  </si>
  <si>
    <t>&lt;a class='k' href='https://m.weibo.cn/k/%E9%BB%84%E9%87%91?from=feed'&gt;#黄金#&lt;/a&gt;&lt;a class='k' href='https://m.weibo.cn/k/%E5%8F%8D%E5%87%BB%E8%B4%B8%E6%98%93%E6%88%98?from=feed'&gt;#反击贸易战#&lt;/a&gt; 消息面：&lt;br/&gt;&lt;br/&gt;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??...&lt;a href="/status/4221786280810057"&gt;全文&lt;/a&gt;</t>
  </si>
  <si>
    <t>Aimeewkz</t>
  </si>
  <si>
    <t>&lt;a class='k' href='https://m.weibo.cn/k/%E5%8F%8D%E5%87%BB%E8%B4%B8%E6%98%93%E6%88%98?from=feed'&gt;#反击贸易战#&lt;/a&gt;lynn123守嘴不惹祸， 守心不出错 。 ??</t>
  </si>
  <si>
    <t>steven粤语频道</t>
  </si>
  <si>
    <t>&lt;a class='k' href='https://m.weibo.cn/k/%E5%8F%8D%E5%87%BB%E8%B4%B8%E6%98%93%E6%88%98?from=feed'&gt;#反击贸易战#&lt;/a&gt; 不要随便All In 后果很严重，我已经把我能够周转的资金全部in了[皱眉][皱眉][皱眉] ??</t>
  </si>
  <si>
    <t>中環西裝友</t>
  </si>
  <si>
    <t>H仙人掌H</t>
  </si>
  <si>
    <t>&lt;a class='k' href='https://m.weibo.cn/k/%E5%8F%8D%E5%87%BB%E8%B4%B8%E6%98%93%E6%88%98?from=feed'&gt;#反击贸易战#&lt;/a&gt; 不行就是战！ ??</t>
  </si>
  <si>
    <t>电商</t>
  </si>
  <si>
    <t>&lt;a class='k' href='https://m.weibo.cn/k/%E5%8F%8D%E5%87%BB%E8%B4%B8%E6%98%93%E6%88%98?from=feed'&gt;#反击贸易战#&lt;/a&gt;【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??...&lt;a href="/status/4221783148254050"&gt;全文&lt;/a&gt;</t>
  </si>
  <si>
    <t>途强定位器</t>
  </si>
  <si>
    <t>&lt;a class='k' href='https://m.weibo.cn/k/%E5%8F%8D%E5%87%BB%E8%B4%B8%E6%98%93%E6%88%98?from=feed'&gt;#反击贸易战#&lt;/a&gt; &lt;br/&gt;老美总是带着霸权主义的思维来制定国策，这本身就是对其他国家的一种伤害，就要给他点儿颜色看看，让他知道，这个世界不是他的独角戏。 ??</t>
  </si>
  <si>
    <t>物联网，使万物互联，让生活更简单。</t>
  </si>
  <si>
    <t>途强品牌官方微博</t>
  </si>
  <si>
    <t>念在每分每秒</t>
  </si>
  <si>
    <t>&lt;a class='k' href='https://m.weibo.cn/k/%E5%8F%8D%E5%87%BB%E8%B4%B8%E6%98%93%E6%88%98?from=feed'&gt;#反击贸易战#&lt;/a&gt;lynn123总是在一种生活里向往另一种生活，然后错过现在的生活，顺带也失去了向往的生活。 ??</t>
  </si>
  <si>
    <t>辜负过多少人...</t>
  </si>
  <si>
    <t>beautyliu</t>
  </si>
  <si>
    <t>&lt;a class='k' href='https://m.weibo.cn/k/%E5%8F%8D%E5%87%BB%E8%B4%B8%E6%98%93%E6%88%98?from=feed'&gt;#反击贸易战#&lt;/a&gt;lynn123心太软的人是很难快乐的，连拒绝别人就像自己做错了事，心软是一种不公平的善良，成全了别人，委屈了自己，却被别人当成了傻逼。 ??</t>
  </si>
  <si>
    <t>回忆依旧不变...</t>
  </si>
  <si>
    <t>metromice</t>
  </si>
  <si>
    <t>&lt;a class='k' href='https://m.weibo.cn/k/%E5%8F%8D%E5%87%BB%E8%B4%B8%E6%98%93%E6%88%98?from=feed'&gt;#反击贸易战#&lt;/a&gt;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</si>
  <si>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美少年与狗</t>
  </si>
  <si>
    <t>&lt;a class='k' href='https://m.weibo.cn/k/%E5%8F%8D%E5%87%BB%E8%B4%B8%E6%98%93%E6%88%98?from=feed'&gt;#反击贸易战#&lt;/a&gt;lynn123有时候人就是这么奇怪，受了天大的委屈都不会吭声，但听到安慰的话却泣不成声。 ??</t>
  </si>
  <si>
    <t>潮品聚集地</t>
  </si>
  <si>
    <t>立____</t>
  </si>
  <si>
    <t>&lt;a class='k' href='https://m.weibo.cn/k/%E5%8F%8D%E5%87%BB%E8%B4%B8%E6%98%93%E6%88%98?from=feed'&gt;#反击贸易战#&lt;/a&gt;lynn123如果真苦，你哪有时间喊累。如果真惨，你哪有时间觉得丢脸。因为承受得还不够，所以你才有时间抱怨。 ??</t>
  </si>
  <si>
    <t>努力做好每个角色</t>
  </si>
  <si>
    <t>天蝎女Nina</t>
  </si>
  <si>
    <t>&lt;a class='k' href='https://m.weibo.cn/k/%E5%8F%8D%E5%87%BB%E8%B4%B8%E6%98%93%E6%88%98?from=feed'&gt;#反击贸易战#&lt;/a&gt;lynn123玫瑰花上的刺，不是为了伤害别人，而是为了保护自己 ??</t>
  </si>
  <si>
    <t>我的淘宝店http://hjna.taobao.com</t>
  </si>
  <si>
    <t>瓜子壳34</t>
  </si>
  <si>
    <t>&lt;a class='k' href='https://m.weibo.cn/k/%E5%8F%8D%E5%87%BB%E8%B4%B8%E6%98%93%E6%88%98?from=feed'&gt;#反击贸易战#&lt;/a&gt;lynn123你永远不会知道，那个避开你目光，假装对你视而不见的人有多在乎你。 ??</t>
  </si>
  <si>
    <t>穿红袜子的小屁妮儿</t>
  </si>
  <si>
    <t>&lt;a class='k' href='https://m.weibo.cn/k/%E5%8F%8D%E5%87%BB%E8%B4%B8%E6%98%93%E6%88%98?from=feed'&gt;#反击贸易战#&lt;/a&gt;lynn123爱情才是最残酷的比赛，准备了那么久，努力了那么多，却永远不知道结果。 ??</t>
  </si>
  <si>
    <t>不需要爱，不需要朋友！</t>
  </si>
  <si>
    <t>朵颜面霜总代--大萍子</t>
  </si>
  <si>
    <t>&lt;a class='k' href='https://m.weibo.cn/k/%E6%8A%98%E6%89%8B%E8%88%9E%E6%8C%91%E6%88%98?from=feed'&gt;#折手舞挑战#&lt;/a&gt; 朵颜反馈??13782864991&lt;br/&gt;皮肤暗黄就用朵颜????&lt;a class='k' href='https://m.weibo.cn/k/%E5%8F%8D%E5%87%BB%E8%B4%B8%E6%98%93%E6%88%98?from=feed'&gt;#反击贸易战#&lt;/a&gt; &lt;a data-url="http://t.cn/RnOiZIK" href="http://video.weibo.com/show?fid=1034%3A9204074fdbb99471d7e597d1ccc86da1&amp;url_type=39&amp;object_type=video&amp;pos=1&amp;luicode=10000011&amp;lfid=100808fe9b926ab9ea40108ec35bda0c50b05d&amp;featurecode=20000320&amp;ep=G98t0iKfI%252C3341338640%252CG98t0iKfI%252C3341338640" data-hide=""&gt;&lt;span class="url-icon"&gt;&lt;img src="//h5.sinaimg.cn/upload/2015/09/25/3/timeline_card_small_web_default.png"&gt;&lt;/span&gt;&lt;/i&gt;&lt;span class="surl-text"&gt;网页链接&lt;/a&gt; ??</t>
  </si>
  <si>
    <t>微信.13782864991 主营护肤品</t>
  </si>
  <si>
    <t>宇宙第一呆鸡</t>
  </si>
  <si>
    <t>&lt;a class='k' href='https://m.weibo.cn/k/%E5%8F%8D%E5%87%BB%E8%B4%B8%E6%98%93%E6%88%98?from=feed'&gt;#反击贸易战#&lt;/a&gt;TM果然是市场准入&lt;span class="url-icon"&gt;&lt;img src="//h5.sinaimg.cn/m/emoticon/icon/others/d_doge-d903433c82.png" style="width:1em;height:1em;" alt="[doge]"&gt;&lt;/span&gt;&lt;span class="url-icon"&gt;&lt;img src="//h5.sinaimg.cn/m/emoticon/icon/others/d_doge-d903433c82.png" style="width:1em;height:1em;" alt="[doge]"&gt;&lt;/span&gt;&lt;br/&gt;干吧，尤其是金融保险&lt;br/&gt;我受够那些骗子了&lt;span class="url-icon"&gt;&lt;img src="//h5.sinaimg.cn/m/emoticon/icon/others/d_doge-d903433c82.png" style="width:1em;height:1em;" alt="[doge]"&gt;&lt;/span&gt;&lt;span class="url-icon"&gt;&lt;img src="//h5.sinaimg.cn/m/emoticon/icon/others/d_doge-d903433c82.png" style="width:1em;height:1em;" alt="[doge]"&gt;&lt;/span&gt; ??</t>
  </si>
  <si>
    <t>自恋是一种修养</t>
  </si>
  <si>
    <t>枕书拥眠</t>
  </si>
  <si>
    <t>&lt;a class='k' href='https://m.weibo.cn/k/%E5%8F%8D%E5%87%BB%E8%B4%B8%E6%98%93%E6%88%98?from=feed'&gt;#反击贸易战#&lt;/a&gt;lynn123所谓成长也许就是将哭声调成静音的过程，把情绪收到别人看不到的地方，一个人学会坚强。 ??</t>
  </si>
  <si>
    <t>只要你是简单的，世界就是简单的！</t>
  </si>
  <si>
    <t>努力工作的刘涛</t>
  </si>
  <si>
    <t>&lt;a class='k' href='https://m.weibo.cn/k/%E5%8F%8D%E5%87%BB%E8%B4%B8%E6%98%93%E6%88%98?from=feed'&gt;#反击贸易战#&lt;/a&gt;银行、地产板块大跌，你懂的&lt;span class="url-icon"&gt;&lt;img src="//h5.sinaimg.cn/m/emoticon/icon/default/d_tanshou-dcf7d5d0d6.png" style="width:1em;height:1em;" alt="[摊手]"&gt;&lt;/span&gt; ??</t>
  </si>
  <si>
    <t>没有青春，只有未来！</t>
  </si>
  <si>
    <t>93的张秀</t>
  </si>
  <si>
    <t>美图T8??双像素黑科技</t>
  </si>
  <si>
    <t>&lt;a class='k' href='https://m.weibo.cn/k/%E5%8F%8D%E5%87%BB%E8%B4%B8%E6%98%93%E6%88%98?from=feed'&gt;#反击贸易战#&lt;/a&gt;????????????????生活里没有“容易”二字。可能你一时犯了懒，觉得舒服惬意，久了你就会发现，偷懒只会让你越来越累；也许你此刻怕麻烦，不愿走出舒适区，等到麻烦找上门来，你只能手忙脚乱。多一些当下的付出，将来就会少很多无谓的麻烦。&lt;a class='k' href='https://m.weibo.cn/k/%E4%BA%BA%E6%B0%91%E6%97%A5%E6%8A%A5?from=feed'&gt;#人民日报#&lt;/a&gt; &lt;a data-url="http://t.cn/R2WiVlR" href="https://m.weibo.cn/p/index?containerid=1001018008653010300000015&amp;title=%25E5%2595%2586%25E5%259C%2588&amp;luicode=10000011&amp;lfid=100808fe9b926ab9ea40108ec35bda0c50b05d&amp;featurecode=20000320&amp;ep=G98nIzquu%252C3004959017%252CG98nIzquu%252C3004959017" data-hide=""&gt;&lt;span class="url-icon"&gt;&lt;img src="https://h5.sinaimg.cn/upload/2015/09/25/3/timeline_card_small_location_default.png"&gt;&lt;/span&gt;&lt;/i&gt;&lt;span class="surl-text"&gt;昆明·滨江俊园（商圈）&lt;/a&gt; ??</t>
  </si>
  <si>
    <t>微博回复慢欢迎加微:18816228157咨询</t>
  </si>
  <si>
    <t>xuehanbo</t>
  </si>
  <si>
    <t>&lt;a class='k' href='https://m.weibo.cn/k/%E5%8F%8D%E5%87%BB%E8%B4%B8%E6%98%93%E6%88%98?from=feed'&gt;#反击贸易战#&lt;/a&gt;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??...&lt;a href="/status/4221771182138064"&gt;全文&lt;/a&gt;</t>
  </si>
  <si>
    <t>崇尚真实，澹泊名利，追求人生平凡而不平庸，生活平淡而不乏味。</t>
  </si>
  <si>
    <t>新浪知名博主</t>
  </si>
  <si>
    <t>老来乐美妆连锁</t>
  </si>
  <si>
    <t>&lt;a class='k' href='https://m.weibo.cn/k/%E5%8F%8D%E5%87%BB%E8%B4%B8%E6%98%93%E6%88%98?from=feed'&gt;#反击贸易战#&lt;/a&gt; 菏泽老来乐美妆连锁，永远支持伟大的祖国！&lt;span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 ??</t>
  </si>
  <si>
    <t>老来乐美妆名品连锁官方微博</t>
  </si>
  <si>
    <t>中国长安网</t>
  </si>
  <si>
    <t>&lt;a class='k' href='https://m.weibo.cn/k/%E5%8F%8D%E5%87%BB%E8%B4%B8%E6%98%93%E6%88%98?from=feed'&gt;#反击贸易战#&lt;/a&gt;??【正在直播：美国贸易“霸凌”惹众怒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jc7tfo%252C5617030362%252CG98jc7tfo%252C5617030362" data-hide=""&gt;&lt;span class="url-icon"&gt;&lt;img src="https://h5.sinaimg.cn/upload/2015/09/25/3/timeline_card_small_video_default.png"&gt;&lt;/span&gt;&lt;/i&gt;&lt;span class="surl-text"&gt;新华视点的微博直播&lt;/a&gt; ??</t>
  </si>
  <si>
    <t>中国长安网（www.chinapeace.gov.cn）是中共中央政法委员会、中央社会治安综合治理委员会官方新闻网站。讲好政法故事，弘扬法治精神。</t>
  </si>
  <si>
    <t>中央政法委官方新闻网站微博</t>
  </si>
  <si>
    <t>广州睇天下</t>
  </si>
  <si>
    <t>&lt;a class='k' href='https://m.weibo.cn/k/%E5%8F%8D%E5%87%BB%E8%B4%B8%E6%98%93%E6%88%98?from=feed'&gt;#反击贸易战#&lt;/a&gt;打，不能怂！ &lt;a data-url="http://t.cn/z8GmhSQ" href="https://m.weibo.cn/p/index?containerid=100101B2094757DA65A7FD479D&amp;title=%25E4%25BD%258D%25E7%25BD%25AE&amp;luicode=10000011&amp;lfid=100808fe9b926ab9ea40108ec35bda0c50b05d&amp;featurecode=20000320&amp;ep=G98j24ag0%252C2390623793%252CG98j24ag0%252C2390623793" data-hide=""&gt;&lt;span class="url-icon"&gt;&lt;img src="https://h5.sinaimg.cn/upload/2015/09/25/3/timeline_card_small_location_default.png"&gt;&lt;/span&gt;&lt;/i&gt;&lt;span class="surl-text"&gt;广州·保利中盈广场&lt;/a&gt; ??</t>
  </si>
  <si>
    <t>本地资讯博主（广州）http://t.cn/RUmMhZ7</t>
  </si>
  <si>
    <t>T_Seppala</t>
  </si>
  <si>
    <t>&lt;a class='k' href='https://m.weibo.cn/k/%E5%8F%8D%E5%87%BB%E8%B4%B8%E6%98%93%E6%88%98?from=feed'&gt;#反击贸易战#&lt;/a&gt; 一些无脑人士跪舔美帝的言论实在是让人气愤&lt;span class="url-icon"&gt;&lt;img src="//h5.sinaimg.cn/m/emoticon/icon/default/d_nu-3895b46600.png" style="width:1em;height:1em;" alt="[怒]"&gt;&lt;/span&gt;怎么还有这种人存在！生在中国，吃在中国，喝在中国，竟然不爱自己的国家，不支持自己的政府！！我告诉你们，中国是现在世界上最幸福的国家，没有战乱，百姓和谐安康&lt;span class="url-icon"&gt;&lt;img src="//h5.sinaimg.cn/m/emoticon/icon/others/h_zan-6e88e6f51d.png" style="width:1em;height:1em;" alt="[赞]"&gt;&lt;/span&gt;爱我中华！ ??</t>
  </si>
  <si>
    <t>B站一棵葱</t>
  </si>
  <si>
    <t>&lt;a class='k' href='https://m.weibo.cn/k/%E5%8E%9F%E6%B2%B9%E6%9C%9F%E8%B4%A7%E4%B8%8A%E5%B8%82?from=feed'&gt;#原油期货上市#&lt;/a&gt;&lt;a class='k' href='https://m.weibo.cn/k/%E5%8F%8D%E5%87%BB%E8%B4%B8%E6%98%93%E6%88%98?from=feed'&gt;#反击贸易战#&lt;/a&gt; 【还在用手机支付？那你可没走在时代前端！&lt;span class="url-icon"&gt;&lt;img src="//h5.sinaimg.cn/m/emoticon/icon/default/d_tanshou-dcf7d5d0d6.png" style="width:1em;height:1em;" alt="[摊手]"&gt;&lt;/span&gt;】当你还在惊叹手机支付带来的改变时，微信、支付宝却已经开始让支付脱离手机了！目前，微信、支付宝已同时宣布：启动高速“无感”支付。多年未变的高速收费，将迎来巨变！车牌付、人脸付的时代已经到来！&lt;span class="url-icon"&gt;&lt;img src="//h5.sinaimg.cn/m/emoticon/icon/default/d_xingxingyan-34ecaee809.png" style="width:1em;height:1em;" alt="[憧憬]"&gt;&lt;/span&gt; ??????</t>
  </si>
  <si>
    <t>什么囖囖</t>
  </si>
  <si>
    <t>&lt;a class='k' href='https://m.weibo.cn/k/%E5%8F%8D%E5%87%BB%E8%B4%B8%E6%98%93%E6%88%98?from=feed'&gt;#反击贸易战#&lt;/a&gt;niam123成功职业生涯是建立在强大的人脉基础上的，商界领袖们常需要用外交的眼光和各种各样的人发展和维持复杂的人际关系。企业家们都可以从外交手段的宝库中获取很多能帮助他们变得更有效率的东西。 ??</t>
  </si>
  <si>
    <t>坚持、坚持、坚持……</t>
  </si>
  <si>
    <t>合众e贷理财</t>
  </si>
  <si>
    <t>&lt;a class='k' href='https://m.weibo.cn/k/%E5%8F%8D%E5%87%BB%E8%B4%B8%E6%98%93%E6%88%98?from=feed'&gt;#反击贸易战#&lt;/a&gt;【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??...&lt;a href="/status/4221764030691505"&gt;全文&lt;/a&gt;</t>
  </si>
  <si>
    <t>合众财富金融投资管理有限公司，是以资产管理和金融服务为核心的大型公司。官方网站www.hzed.com，也可以下载APP或者关注【合众e贷】了解噢</t>
  </si>
  <si>
    <t>深圳合众财富金融投资管理有限公司</t>
  </si>
  <si>
    <t>房车旅行-代东DAIE</t>
  </si>
  <si>
    <t>iPhone 8 Plus</t>
  </si>
  <si>
    <t>&lt;a class='k' href='https://m.weibo.cn/k/%E5%8F%8D%E5%87%BB%E8%B4%B8%E6%98%93%E6%88%98?from=feed'&gt;#反击贸易战#&lt;/a&gt;炒股这么长时间，没想到无意中参加了一场中美贸易战！以后等老了，跟孙子讲，爷爷在2018年的3月干过一场轰轰烈的大事，当年美国佬发动贸易战，你爷爷6成仓护盘，如同抗美援朝的邱少云一样趴在那里一动不动[捂脸] ??</t>
  </si>
  <si>
    <t>微信号：DaiE-1987</t>
  </si>
  <si>
    <t>旅游博主 头条文章作者</t>
  </si>
  <si>
    <t>三草两木_秀儿BOSS</t>
  </si>
  <si>
    <t>&lt;a class='k' href='https://m.weibo.cn/k/%E5%8F%8D%E5%87%BB%E8%B4%B8%E6%98%93%E6%88%98?from=feed'&gt;#反击贸易战#&lt;/a&gt;&lt;a class='k' href='https://m.weibo.cn/k/%E4%B8%89%E8%8D%89%E4%B8%A4%E6%9C%A8?from=feed'&gt;#三草两木#&lt;/a&gt; 万物皆有裂痕，那是光进来的地方。 ??</t>
  </si>
  <si>
    <t>感谢你这么年轻就认识了我 ??</t>
  </si>
  <si>
    <t>A显啊显哥</t>
  </si>
  <si>
    <t>&lt;a class='k' href='https://m.weibo.cn/k/%E5%8F%8D%E5%87%BB%E8%B4%B8%E6%98%93%E6%88%98?from=feed'&gt;#反击贸易战#&lt;/a&gt;敌军还有十秒到达战场&lt;span class="url-icon"&gt;&lt;img src="//h5.sinaimg.cn/m/emoticon/icon/default/d_hehe-4f9f713058.png" style="width:1em;height:1em;" alt="[微笑]"&gt;&lt;/span&gt; &lt;a data-url="http://t.cn/Rte6Nwf" href="https://m.weibo.cn/p/index?containerid=100101B209445DD66AA6FD4393&amp;title=%25E4%25BD%258D%25E7%25BD%25AE&amp;luicode=10000011&amp;lfid=100808fe9b926ab9ea40108ec35bda0c50b05d&amp;featurecode=20000320&amp;ep=G97nEkVgA%252C2095000844%252CG97nEkVgA%252C2095000844" data-hide=""&gt;&lt;span class="url-icon"&gt;&lt;img src="https://h5.sinaimg.cn/upload/2015/09/25/3/timeline_card_small_location_default.png"&gt;&lt;/span&gt;&lt;/i&gt;&lt;span class="surl-text"&gt;秦筷脆皮肉夹馍(海傍地铁站)&lt;/a&gt; ??</t>
  </si>
  <si>
    <t>广水院</t>
  </si>
  <si>
    <t>带刺的玫瑰-小凡</t>
  </si>
  <si>
    <t>&lt;a class='k' href='https://m.weibo.cn/k/%E5%8F%8D%E5%87%BB%E8%B4%B8%E6%98%93%E6%88%98?from=feed'&gt;#反击贸易战#&lt;/a&gt;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</si>
  <si>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人参鹿鞭片正品</t>
  </si>
  <si>
    <t>&lt;a class='k' href='https://m.weibo.cn/k/%E5%8F%8D%E5%87%BB%E8%B4%B8%E6%98%93%E6%88%98?from=feed'&gt;#反击贸易战#&lt;/a&gt;男人不能干，女人可不干！&lt;br/&gt;【人参鹿鞭片】&lt;br/&gt;??补肾壮阳??没问题??&lt;br/&gt;??益精固本??没问题??&lt;br/&gt;??改善早泄??没问题??&lt;br/&gt;增加生殖器细胞再生??没问题??&lt;br/&gt;提高性功能??还是那句话??没问题???? ??</t>
  </si>
  <si>
    <t>人参鹿鞭片正品微ub99989</t>
  </si>
  <si>
    <t>爱上贷</t>
  </si>
  <si>
    <t>嚷着要离婚才有可能更得宠&lt;span class="url-icon"&gt;&lt;img src="//h5.sinaimg.cn/m/emoticon/icon/others/d_erha-0d2bea3a7d.png" style="width:1em;height:1em;" alt="[二哈]"&gt;&lt;/span&gt;世界贸易的婚姻哲学&lt;a class='k' href='https://m.weibo.cn/k/%E5%8F%8D%E5%87%BB%E8%B4%B8%E6%98%93%E6%88%98?from=feed'&gt;#反击贸易战#&lt;/a&gt;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??...&lt;a href="/status/4221760695582109"&gt;全文&lt;/a&gt;</t>
  </si>
  <si>
    <t>爱上贷（www.ishangdai.com）为中小微企业及个人提供专业高效一体化投融资服务的P2P平台。</t>
  </si>
  <si>
    <t>湖北联众智横股权投资基金管理有限公司</t>
  </si>
  <si>
    <t>西溪地湿</t>
  </si>
  <si>
    <t>&lt;a class='k' href='https://m.weibo.cn/k/%E5%8F%8D%E5%87%BB%E8%B4%B8%E6%98%93%E6%88%98?from=feed'&gt;#反击贸易战#&lt;/a&gt;政府是不方便出面，民间能否像韩国人那样有点硬气，自发地址美国货。比如旅游、进口车，尤其特斯拉，他老板不厚道，贸易战就是他火上浇油，老板不厚道，车也好不到哪里去！民间自觉抵制美国吧！ &lt;a data-url="http://t.cn/RJLp2FP" href="https://m.weibo.cn/p/index?containerid=1001018008633010600000002&amp;title=%25E5%2595%2586%25E5%259C%2588&amp;luicode=10000011&amp;lfid=100808fe9b926ab9ea40108ec35bda0c50b05d&amp;featurecode=20000320&amp;ep=G97llBd70%252C1809355030%252CG97llBd70%252C1809355030" data-hide=""&gt;&lt;span class="url-icon"&gt;&lt;img src="https://h5.sinaimg.cn/upload/2015/09/25/3/timeline_card_small_location_default.png"&gt;&lt;/span&gt;&lt;/i&gt;&lt;span class="surl-text"&gt;杭州·西溪（商圈）&lt;/a&gt; ??</t>
  </si>
  <si>
    <t>西式民主历来都是隐藏着虚伪和肮脏！</t>
  </si>
  <si>
    <t>外打特朗普，内战“装清醒”，美国人吓尿了!&lt;a class='k' href='https://m.weibo.cn/k/%E5%8F%8D%E5%87%BB%E8%B4%B8%E6%98%93%E6%88%98?from=feed'&gt;#反击贸易战#&lt;/a&gt;&lt;a class='k' href='https://m.weibo.cn/k/%E7%89%B9%E6%9C%97%E6%99%AE%2C%E4%BD%A0%E5%AE%B6%E7%9D%80%E7%81%AB%E4%BA%86?from=feed'&gt;#特朗普,你家着火了#&lt;/a&gt; ??</t>
  </si>
  <si>
    <t>迷恋话筒的小双喜</t>
  </si>
  <si>
    <t>&lt;a class='k' href='https://m.weibo.cn/k/%E5%8F%8D%E5%87%BB%E8%B4%B8%E6%98%93%E6%88%98?from=feed'&gt;#反击贸易战#&lt;/a&gt;我就问一句！我们不买老美的东西，够使不？只要国家统一规定，开发，完全够用。&lt;br/&gt;我们不卖给老美东西，能行不？中国经济还没到那么依赖美国够买力的情况吧！所以，美国你先把欠中国的钱还了，随便你自己玩去吧&lt;span class="url-icon"&gt;&lt;img src="//h5.sinaimg.cn/m/emoticon/icon/default/d_wabishi-f5765407f7.png" style="width:1em;height:1em;" alt="[挖鼻]"&gt;&lt;/span&gt;&lt;span class="url-icon"&gt;&lt;img src="//h5.sinaimg.cn/m/emoticon/icon/default/d_wabishi-f5765407f7.png" style="width:1em;height:1em;" alt="[挖鼻]"&gt;&lt;/span&gt;&lt;span class="url-icon"&gt;&lt;img src="//h5.sinaimg.cn/m/emoticon/icon/default/d_wabishi-f5765407f7.png" style="width:1em;height:1em;" alt="[挖鼻]"&gt;&lt;/span&gt; ??</t>
  </si>
  <si>
    <t>你想是什么，生活就是什么??</t>
  </si>
  <si>
    <t>股海--老刘</t>
  </si>
  <si>
    <t>&lt;a class='k' href='https://m.weibo.cn/k/%E5%8F%8D%E5%87%BB%E8%B4%B8%E6%98%93%E6%88%98?from=feed'&gt;#反击贸易战#&lt;/a&gt;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??...&lt;a href="/status/4221752135228146"&gt;全文&lt;/a&gt;</t>
  </si>
  <si>
    <t>微博股评师及投资达人，每日发布的个股推荐仅供参考，不做为买卖数据，免责声明：本人直播言论与供职单位无关。</t>
  </si>
  <si>
    <t>知名财经博主 安信证券股份有限公司经理   微博股评团成员 微博签约自媒体</t>
  </si>
  <si>
    <t>C-乐子</t>
  </si>
  <si>
    <t>HUAWEI Mate 10 Pro</t>
  </si>
  <si>
    <t>&lt;a class='k' href='https://m.weibo.cn/k/%E5%8F%8D%E5%87%BB%E8%B4%B8%E6%98%93%E6%88%98?from=feed'&gt;#反击贸易战#&lt;/a&gt;美国怕是不太明白他在干什么 ??</t>
  </si>
  <si>
    <t>When the going gets tough,the tough get going.</t>
  </si>
  <si>
    <t>九月的猫1984</t>
  </si>
  <si>
    <t>&lt;a class='k' href='https://m.weibo.cn/k/%E5%8F%8D%E5%87%BB%E8%B4%B8%E6%98%93%E6%88%98?from=feed'&gt;#反击贸易战#&lt;/a&gt; 保护石油美元，限制中国高端产品，国内政治斗争转移&lt;span class="url-icon"&gt;&lt;img src="//h5.sinaimg.cn/m/emoticon/icon/others/d_miao-9ebe15b2c2.png" style="width:1em;height:1em;" alt="[喵喵]"&gt;&lt;/span&gt;特朗普至少不是个演员，拿着一瓶洗衣粉说在兔子这里发现了哈哈哈哈&lt;span class="url-icon"&gt;&lt;img src="//h5.sinaimg.cn/m/emoticon/icon/others/d_erha-0d2bea3a7d.png" style="width:1em;height:1em;" alt="[二哈]"&gt;&lt;/span&gt;&lt;span class="url-icon"&gt;&lt;img src="//h5.sinaimg.cn/m/emoticon/icon/others/d_erha-0d2bea3a7d.png" style="width:1em;height:1em;" alt="[二哈]"&gt;&lt;/span&gt; ??????</t>
  </si>
  <si>
    <t>寒武纪年：http://www.hanwujinian.com/modules/article/articleinfo.php?id=9783</t>
  </si>
  <si>
    <t>魔都夜行</t>
  </si>
  <si>
    <t>&lt;a class='k' href='https://m.weibo.cn/k/%E5%8F%8D%E5%87%BB%E8%B4%B8%E6%98%93%E6%88%98?from=feed'&gt;#反击贸易战#&lt;/a&gt;&lt;br/&gt;日本跟风了，紧跟大哥步伐。&lt;br/&gt;日本政府3月23日在内阁会议上决定对中国和韩国产的部分钢铁产品征收反倾销关税。征税对象为碳钢焊接接头，3月31日起征，为期5年，税率为41.8-69.2%。日本政府将于30日正式公布政令。&lt;br/&gt;&lt;br/&gt;如果站在第三方立场上就事论事，按照当年中国加入WTO承诺的开放银行也，保 ??...&lt;a href="/status/4221747135346112"&gt;全文&lt;/a&gt;</t>
  </si>
  <si>
    <t>积渐----知行合一</t>
  </si>
  <si>
    <t>财经博主 头条文章作者</t>
  </si>
  <si>
    <t>WISHFEELEGA</t>
  </si>
  <si>
    <t>红米4X超长续航</t>
  </si>
  <si>
    <t>&lt;a class='k' href='https://m.weibo.cn/k/%E5%8F%8D%E5%87%BB%E8%B4%B8%E6%98%93%E6%88%98?from=feed'&gt;#反击贸易战#&lt;/a&gt;&lt;a class='k' href='https://m.weibo.cn/k/%E5%8F%8D%E5%87%BB%E8%B4%B8%E6%98%93%E6%88%98?from=feed'&gt;#反击贸易战#&lt;/a&gt;一堆吃中国米，和中国水的汉奸，怂包，投降注意，操你妈的傻逼玩意！带路党滚出中国！ ??????</t>
  </si>
  <si>
    <t>两粒种子，一片森林。</t>
  </si>
  <si>
    <t>梦之荒原</t>
  </si>
  <si>
    <t>&lt;a class='k' href='https://m.weibo.cn/k/%E5%8F%8D%E5%87%BB%E8%B4%B8%E6%98%93%E6%88%98?from=feed'&gt;#反击贸易战#&lt;/a&gt; 美国害怕中国强大针对我们，日本也跟着起哄，对中韩加征钢铁税，。日本真是美国的一条走狗，中国是不会怕你们的！ &lt;a data-url="http://t.cn/R2d2LFl" href="https://m.weibo.cn/p/index?containerid=1001018008613020704000000&amp;title=%25E5%2595%2586%25E5%259C%2588&amp;luicode=10000011&amp;lfid=100808fe9b926ab9ea40108ec35bda0c50b05d&amp;featurecode=20000320&amp;ep=G97NzvcSj%252C1238582707%252CG97NzvcSj%252C1238582707" data-hide=""&gt;&lt;span class="url-icon"&gt;&lt;img src="https://h5.sinaimg.cn/upload/2015/09/25/3/timeline_card_small_location_default.png"&gt;&lt;/span&gt;&lt;/i&gt;&lt;span class="surl-text"&gt;唐山·丰南镇&lt;/a&gt; ??</t>
  </si>
  <si>
    <t>不要放弃，每天带着正能量，或许会有一个不同凡响的你！切记务实！</t>
  </si>
  <si>
    <t>瞭望</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</si>
  <si>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href="/status/4221747035174676"&gt;全文&lt;/a&gt;</t>
  </si>
  <si>
    <t>瞭望周刊社隶属于新华社，下辖《瞭望》新闻周刊，《瞭望东方周刊》，《环球》杂志及《财经国家周刊》，是目前中国最大的政经期刊集群。</t>
  </si>
  <si>
    <t>瞭望周刊社</t>
  </si>
  <si>
    <t>猪运哼通</t>
  </si>
  <si>
    <t>nubia Z9 Max</t>
  </si>
  <si>
    <t>&lt;a class='k' href='https://m.weibo.cn/k/%E5%8F%8D%E5%87%BB%E8%B4%B8%E6%98%93%E6%88%98?from=feed'&gt;#反击贸易战#&lt;/a&gt; 我国应立即宣布购买美国F35战机，美国福特级航母等美国军事资产如有可能提出购买关岛军事基地，冲绳军事基地以缩小贸易逆差！ &lt;a data-url="http://t.cn/Rxr74OZ" href="https://m.weibo.cn/p/index?containerid=1001018008613092200000002&amp;title=%25E5%2595%2586%25E5%259C%2588&amp;luicode=10000011&amp;lfid=100808fe9b926ab9ea40108ec35bda0c50b05d&amp;featurecode=20000320&amp;ep=G97J3qrM6%252C2112261530%252CG97J3qrM6%252C2112261530" data-hide=""&gt;&lt;span class="url-icon"&gt;&lt;img src="https://h5.sinaimg.cn/upload/2015/09/25/3/timeline_card_small_location_default.png"&gt;&lt;/span&gt;&lt;/i&gt;&lt;span class="surl-text"&gt;沧州·意明商场（商圈）&lt;/a&gt; ??</t>
  </si>
  <si>
    <t>愿所有努力生活的人，都能被世界温柔以待。</t>
  </si>
  <si>
    <t>龙图河洛</t>
  </si>
  <si>
    <t>iPhone 7(黑色)</t>
  </si>
  <si>
    <t>商务部宣布，自2018年3月26日起开始，对原产于美国、欧盟、韩国、日本和泰国的进口苯酚进行反倾销立案调查。&lt;a class='k' href='https://m.weibo.cn/k/%E5%8F%8D%E5%87%BB%E8%B4%B8%E6%98%93%E6%88%98?from=feed'&gt;#反击贸易战#&lt;/a&gt; ??</t>
  </si>
  <si>
    <t>簪花拥妓神仙骨，纵酒狂歌宰相才</t>
  </si>
  <si>
    <t>&lt;a class='k' href='https://m.weibo.cn/k/%E5%8F%8D%E5%87%BB%E8%B4%B8%E6%98%93%E6%88%98?from=feed'&gt;#反击贸易战#&lt;/a&gt;【品名】：海浪壶&lt;br/&gt;【泥料】：紫泥矿料&lt;br/&gt;【容量】：300毫升&lt;br/&gt;【点评】：手工制作，壶嘴、把、钮、身四处都以海浪为基础造型，设计制作。做工精致，线条流畅。&lt;br/&gt;【附件】精美紫砂礼盒包装，具有较高珍藏价值！适合自用、回礼、馈赠。 &lt;a data-url="http://t.cn/R2dLJdn" href="https://m.weibo.cn/p/index?containerid=1001018008632028204000000&amp;title=%25E5%2595%2586%25E5%259C%2588&amp;luicode=10000011&amp;lfid=100808fe9b926ab9ea40108ec35bda0c50b05d&amp;featurecode=20000320&amp;ep=G97zCALDz%252C6163977997%252CG97zCALDz%252C6163977997" data-hide=""&gt;&lt;span class="url-icon"&gt;&lt;img src="https://h5.sinaimg.cn/upload/2015/09/25/3/timeline_card_small_location_default.png"&gt;&lt;/span&gt;&lt;/i&gt;&lt;span class="surl-text"&gt;宜兴·湖父镇&lt;/a&gt; ??</t>
  </si>
  <si>
    <t>?? ?? ??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??...&lt;a href="/status/4221739384784076"&gt;全文&lt;/a&gt;</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</si>
  <si>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href="/status/4221734347512574"&gt;全文&lt;/a&gt;</t>
  </si>
  <si>
    <t>杰鱼壳</t>
  </si>
  <si>
    <t>&lt;a class='k' href='https://m.weibo.cn/k/%E5%8F%8D%E5%87%BB%E8%B4%B8%E6%98%93%E6%88%98?from=feed'&gt;#反击贸易战#&lt;/a&gt;说点题外话。看了纪录片《再见，我的小学老师》，里面谈到当地对教育的尊重，老人见到年轻的教师会脱帽致敬。&lt;br/&gt;&lt;br/&gt;东方不败是为情所困，您呢？ ??</t>
  </si>
  <si>
    <t>没得什么是我不能接受的！！！</t>
  </si>
  <si>
    <t>天天快报</t>
  </si>
  <si>
    <t>未战先怯，美媒称：华尔街投资者最担心贸易战让股市大跌 &lt;a data-url="http://t.cn/RnO7ZUC" target="_blank" href="http://weibo.cn/sinaurl/blocked71fa60e3?url=https%3A%2F%2Fkuaibao.qq.com%2Fs%2F20180326A01S8E00%3Frefer%3Dkb_news%26coral_uin%3Decfffbff2923fb9babeaf8a56d7d59d08e27bdf6698f50d45b3b7de2e2e6d67d8f&amp;sinainternalbrowser=topnav&amp;share_menu=1&amp;luicode=10000011&amp;lfid=100808fe9b926ab9ea40108ec35bda0c50b05d&amp;featurecode=20000320&amp;u=https%3A%2F%2Fkuaibao.qq.com%2Fs%2F20180326A01S8E00%3Frefer%3Dkb_news%26coral_uin%3Decfffbff2923fb9babeaf8a56d7d59d08e27bdf6698f50d45b3b7de2e2e6d67d8f&amp;ep=G97qyhBBG%252C1731201721%252CG97qyhBBG%252C1731201721" class=""&gt;&lt;span class="url-icon"&gt;&lt;img src="https://h5.sinaimg.cn/upload/2015/09/25/3/timeline_card_small_web_default.png"&gt;&lt;/span&gt;&lt;/i&gt;&lt;span class="surl-text"&gt;未战先怯，美媒称：华尔街投资者最担心贸易战让股市大跌&lt;/a&gt; &lt;a class='k' href='https://m.weibo.cn/k/%E5%8F%8D%E5%87%BB%E8%B4%B8%E6%98%93%E6%88%98?from=feed'&gt;#反击贸易战#&lt;/a&gt;&lt;a class='k' href='https://m.weibo.cn/k/%E7%89%B9%E6%9C%97%E6%99%AE%2C%E4%BD%A0%E5%AE%B6%E7%9D%80%E7%81%AB%E4%BA%86?from=feed'&gt;#特朗普,你家着火了#&lt;/a&gt; ??</t>
  </si>
  <si>
    <t>疯狂的投机份子</t>
  </si>
  <si>
    <t>iPhone 6s</t>
  </si>
  <si>
    <t>周一大盘跳空的话，不要怂，直接上去干&lt;a class='k' href='https://m.weibo.cn/k/%E8%82%A1%E7%A5%A8?from=feed'&gt;#股票#&lt;/a&gt;&lt;a class='k' href='https://m.weibo.cn/k/%E5%8F%8D%E5%87%BB%E8%B4%B8%E6%98%93%E6%88%98?from=feed'&gt;#反击贸易战#&lt;/a&gt; &lt;span class="url-icon"&gt;&lt;img src="//h5.sinaimg.cn/m/emoticon/icon/default/d_xixi-ce63ce2629.png" style="width:1em;height:1em;" alt="[嘻嘻]"&gt;&lt;/span&gt;&lt;span class="url-icon"&gt;&lt;img src="//h5.sinaimg.cn/m/emoticon/icon/default/d_xixi-ce63ce2629.png" style="width:1em;height:1em;" alt="[嘻嘻]"&gt;&lt;/span&gt; ??</t>
  </si>
  <si>
    <t>一个15岁进入股市的少年</t>
  </si>
  <si>
    <t>我会改变改变我自己</t>
  </si>
  <si>
    <t>&lt;a class='k' href='https://m.weibo.cn/k/%E5%8F%8D%E5%87%BB%E8%B4%B8%E6%98%93%E6%88%98?from=feed'&gt;#反击贸易战#&lt;/a&gt;贸易战最后肯定是两败俱伤 ??</t>
  </si>
  <si>
    <t>我可以努力，努力，永不放弃</t>
  </si>
  <si>
    <t>深圳前海众知文化传媒有限公司总经理</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</si>
  <si>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??...&lt;a href="/status/4221718199298334"&gt;全文&lt;/a&gt;</t>
  </si>
  <si>
    <t>美美哒o变漂亮</t>
  </si>
  <si>
    <t>iPhone 6s Plus(玫瑰金)</t>
  </si>
  <si>
    <t>&lt;a class='k' href='https://m.weibo.cn/k/%E5%8F%8D%E5%87%BB%E8%B4%B8%E6%98%93%E6%88%98?from=feed'&gt;#反击贸易战#&lt;/a&gt;&lt;a data-url="http://t.cn/Rn0kN6w" target="_blank" href="https://weibo.cn/sinaurl/blocked81f521d1?mod=mobile&amp;name=article&amp;do=show&amp;sn=MgDoAlwdMeDnAwMDU5NTA1&amp;from=singlemessage&amp;isappinstalled=0&amp;luicode=10000011&amp;lfid=100808fe9b926ab9ea40108ec35bda0c50b05d&amp;featurecode=20000320&amp;u=http%3A%2F%2Fyx.xuankankj.cn%2Findex.php%3Fmod%3Dmobile%26name%3Darticle%26do%3Dshow%26sn%3DMgDoAlwdMeDnAwMDU5NTA1%26from%3Dsinglemessage%26isappinstalled%3D0&amp;ep=G96PgEzF5%252C6288489374%252CG96PgEzF5%252C6288489374" class=""&gt;&lt;span class="url-icon"&gt;&lt;img src="//h5.sinaimg.cn/upload/2015/09/25/3/timeline_card_small_web_default.png"&gt;&lt;/span&gt;&lt;/i&gt;&lt;span class="surl-text"&gt;网页链接&lt;/a&gt; &lt;a data-url="http://t.cn/Rn0kNiT" href="http://video.weibo.com/show?fid=1034%3A904b4f86a4ae80eb50c6c760ecb93770&amp;url_type=39&amp;object_type=video&amp;pos=1&amp;luicode=10000011&amp;lfid=100808fe9b926ab9ea40108ec35bda0c50b05d&amp;featurecode=20000320&amp;ep=G96PgEzF5%252C6288489374%252CG96PgEzF5%252C6288489374" data-hide=""&gt;&lt;span class="url-icon"&gt;&lt;img src="//h5.sinaimg.cn/upload/2015/09/25/3/timeline_card_small_web_default.png"&gt;&lt;/span&gt;&lt;/i&gt;&lt;span class="surl-text"&gt;网页链接&lt;/a&gt; ??</t>
  </si>
  <si>
    <t>努力赚钱活出精彩</t>
  </si>
  <si>
    <t>BetaRat-天王老鼠</t>
  </si>
  <si>
    <t>&lt;a class='k' href='https://m.weibo.cn/k/%E5%8F%8D%E5%87%BB%E8%B4%B8%E6%98%93%E6%88%98?from=feed'&gt;#反击贸易战#&lt;/a&gt;向所有人 敬礼!! &lt;a data-url="http://t.cn/R0QY4Fa" href="https://m.weibo.cn/p/index?containerid=1001018008623010400000003&amp;title=%25E5%2595%2586%25E5%259C%2588&amp;luicode=10000011&amp;lfid=100808fe9b926ab9ea40108ec35bda0c50b05d&amp;featurecode=20000320&amp;ep=G96hN7qtC%252C6119722108%252CG96hN7qtC%252C6119722108" data-hide=""&gt;&lt;span class="url-icon"&gt;&lt;img src="https://h5.sinaimg.cn/upload/2015/09/25/3/timeline_card_small_location_default.png"&gt;&lt;/span&gt;&lt;/i&gt;&lt;span class="surl-text"&gt;哈尔滨·宏伟路&lt;/a&gt; ??</t>
  </si>
  <si>
    <t>AlphaGo进阶企业智能BetaRat</t>
  </si>
  <si>
    <t>旧时光happy007</t>
  </si>
  <si>
    <t>&lt;a class='k' href='https://m.weibo.cn/k/%E5%8F%8D%E5%87%BB%E8%B4%B8%E6%98%93%E6%88%98?from=feed'&gt;#反击贸易战#&lt;/a&gt;【新华时评：听蝲蝲蛄叫，还能不种庄稼？】新华社北京3月23日电题 听蝲蝲蛄叫，还能不种庄稼？??&lt;br/&gt;  中国有句民谚，“听蝲蝲蛄叫，还能不种庄稼？”说的是不能因为地里有害虫叫唤就耽误了农活。只不过这次“蝲蝲蛄”闹的动静有点大。??&lt;br/&gt;  美国总统特朗普22日宣布，拟利用“301调查”大规模限 ??...&lt;a href="/status/4221024339922493"&gt;全文&lt;/a&gt;</t>
  </si>
  <si>
    <t>scyuns</t>
  </si>
  <si>
    <t>&lt;a class='k' href='https://m.weibo.cn/k/%E5%8F%8D%E5%87%BB%E8%B4%B8%E6%98%93%E6%88%98?from=feed'&gt;#反击贸易战#&lt;/a&gt;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</si>
  <si>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生活_你我</t>
  </si>
  <si>
    <t>&lt;a class='k' href='https://m.weibo.cn/k/%E5%8F%8D%E5%87%BB%E8%B4%B8%E6%98%93%E6%88%98?from=feed'&gt;#反击贸易战#&lt;/a&gt;一意孤行必将自食其果，这是一个机会，一个重返大唐盛世的机会，成则仁，败则，不会败。 ??</t>
  </si>
  <si>
    <t>一步一个脚印，放弃自己 才有意义</t>
  </si>
  <si>
    <t>谷木笔</t>
  </si>
  <si>
    <t>&lt;a class='k' href='https://m.weibo.cn/k/%E5%8F%8D%E5%87%BB%E8%B4%B8%E6%98%93%E6%88%98?from=feed'&gt;#反击贸易战#&lt;/a&gt; 原材料大涨，汇率下跌，现在又要打贸易战。对于贸易公司来说，真是雪上加霜呢!还是同样是一个机遇来突出重围? ??</t>
  </si>
  <si>
    <t>啊啦饿了</t>
  </si>
  <si>
    <t>&lt;a class='k' href='https://m.weibo.cn/k/%E5%8F%8D%E5%87%BB%E8%B4%B8%E6%98%93%E6%88%98?from=feed'&gt;#反击贸易战#&lt;/a&gt;&lt;a class='k' href='https://m.weibo.cn/k/%E7%82%AB%E9%85%B7%E7%94%B5%E5%BD%B1%E5%90%9B?from=feed'&gt;#炫酷电影君#&lt;/a&gt;圣诞时节的布拉格，美得仿佛童话世界一样，真的太好看了！&lt;span class="url-icon"&gt;&lt;img src="//h5.sinaimg.cn/m/emoticon/icon/others/l_xin-8e9a1a0346.png" style="width:1em;height:1em;" alt="[心]"&gt;&lt;/span&gt;[路过这儿] ??</t>
  </si>
  <si>
    <t>&lt;a class='k' href='https://m.weibo.cn/k/%E5%8F%8D%E5%87%BB%E8%B4%B8%E6%98%93%E6%88%98?from=feed'&gt;#反击贸易战#&lt;/a&gt; 中美贸易战，到底谁怕谁？全面分析中美贸易战的起因、影响、应对！&lt;br/&gt;发布了头条文章：《中美贸易战：原因、影响、展望及应对》 &lt;a data-url="http://t.cn/Rn9zBRX" href="http://media.weibo.cn/article?object_id=1022%3A2309404221049049906008&amp;luicode=10000011&amp;lfid=100808fe9b926ab9ea40108ec35bda0c50b05d&amp;featurecode=20000320&amp;id=2309404221049049906008&amp;ep=G8PA5cWTE%252C5884573948%252CG8PA5cWTE%252C5884573948" data-hide=""&gt;&lt;span class="url-icon"&gt;&lt;img src="https://h5.sinaimg.cn/upload/2015/09/25/3/timeline_card_small_article_default.png"&gt;&lt;/span&gt;&lt;/i&gt;&lt;span class="surl-text"&gt;中美贸易战：原因、影响、展望及应对&lt;/a&gt; ??</t>
  </si>
  <si>
    <t>SophiaSnower</t>
  </si>
  <si>
    <t>HUAWEI nova 2</t>
  </si>
  <si>
    <t>&lt;a class='k' href='https://m.weibo.cn/k/%E5%8F%8D%E5%87%BB%E8%B4%B8%E6%98%93%E6%88%98?from=feed'&gt;#反击贸易战#&lt;/a&gt;出国劳务啦！！！菲律宾高薪工作诚聘，包吃住。联系我！！ &lt;a data-url="http://t.cn/RJPfODY" href="https://m.weibo.cn/p/index?containerid=100101B209445CD46EA6FC4498&amp;title=%25E4%25BD%258D%25E7%25BD%25AE&amp;luicode=10000011&amp;lfid=100808fe9b926ab9ea40108ec35bda0c50b05d&amp;featurecode=20000320&amp;ep=G94x9q5Ov%252C6346958584%252CG94x9q5Ov%252C6346958584" data-hide=""&gt;&lt;span class="url-icon"&gt;&lt;img src="https://h5.sinaimg.cn/upload/2015/09/25/3/timeline_card_small_location_default.png"&gt;&lt;/span&gt;&lt;/i&gt;&lt;span class="surl-text"&gt;菲律宾·SM亚洲购物中心&lt;/a&gt; ??</t>
  </si>
  <si>
    <t>HR. Vertex Digital Entertainment Technologies Inc.</t>
  </si>
  <si>
    <t>说说笑笑521</t>
  </si>
  <si>
    <t>&lt;a class='k' href='https://m.weibo.cn/k/%E5%8F%8D%E5%87%BB%E8%B4%B8%E6%98%93%E6%88%98?from=feed'&gt;#反击贸易战#&lt;/a&gt;微软的系统钱先补给人家嘛， ??</t>
  </si>
  <si>
    <t>帅猪8623</t>
  </si>
  <si>
    <t>小米5X 拍人更美</t>
  </si>
  <si>
    <t>&lt;a class='k' href='https://m.weibo.cn/k/%E5%8F%8D%E5%87%BB%E8%B4%B8%E6%98%93%E6%88%98?from=feed'&gt;#反击贸易战#&lt;/a&gt;打死美国经济，中国必胜。 ??</t>
  </si>
  <si>
    <t>北方先生的丸子</t>
  </si>
  <si>
    <t>&lt;a class='k' href='https://m.weibo.cn/k/%E5%8F%8D%E5%87%BB%E8%B4%B8%E6%98%93%E6%88%98?from=feed'&gt;#反击贸易战#&lt;/a&gt;上世纪的中美贸易战 中国从谴责 到严厉谴责 现在的中美贸易战 我们可以谴责 也可以随时奉陪 ??</t>
  </si>
  <si>
    <t>懂的人会懂??</t>
  </si>
  <si>
    <t>抓住年末换名字</t>
  </si>
  <si>
    <t>&lt;a class='k' href='https://m.weibo.cn/k/%E5%8F%8D%E5%87%BB%E8%B4%B8%E6%98%93%E6%88%98?from=feed'&gt;#反击贸易战#&lt;/a&gt; 能身处在一场没有硝烟的的国际战中～我好激动&lt;span class="url-icon"&gt;&lt;img src="//h5.sinaimg.cn/m/emoticon/icon/others/d_doge-d903433c82.png" style="width:1em;height:1em;" alt="[doge]"&gt;&lt;/span&gt;&lt;span class="url-icon"&gt;&lt;img src="//h5.sinaimg.cn/m/emoticon/icon/others/d_doge-d903433c82.png" style="width:1em;height:1em;" alt="[doge]"&gt;&lt;/span&gt; ??</t>
  </si>
  <si>
    <t>每个人在乎的都不一样！</t>
  </si>
  <si>
    <t>大雷子TOM</t>
  </si>
  <si>
    <t>&lt;a class='k' href='https://m.weibo.cn/k/%E5%8F%8D%E5%87%BB%E8%B4%B8%E6%98%93%E6%88%98?from=feed'&gt;#反击贸易战#&lt;/a&gt;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??...&lt;a href="/status/4221564197484896"&gt;全文&lt;/a&gt;</t>
  </si>
  <si>
    <t>想白的二黑</t>
  </si>
  <si>
    <t>&lt;a class='k' href='https://m.weibo.cn/k/%E5%8F%8D%E5%87%BB%E8%B4%B8%E6%98%93%E6%88%98?from=feed'&gt;#反击贸易战#&lt;/a&gt; 估计明天a股应该崩了 ??</t>
  </si>
  <si>
    <t>&lt;a class='k' href='https://m.weibo.cn/k/%E5%8F%8D%E5%87%BB%E8%B4%B8%E6%98%93%E6%88%98?from=feed'&gt;#反击贸易战#&lt;/a&gt;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??...&lt;a href="/status/4221605591235061"&gt;全文&lt;/a&gt;</t>
  </si>
  <si>
    <t>发布了头条文章：《中美贸易战如何影响下周走势》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data-url="http://t.cn/Rn0V6uX" href="http://media.weibo.cn/article?object_id=1022%3A2309404221573241379458&amp;luicode=10000011&amp;lfid=100808fe9b926ab9ea40108ec35bda0c50b05d&amp;featurecode=20000320&amp;id=2309404221573241379458&amp;ep=G93dygVgl%252C3729912362%252CG93dygVgl%252C3729912362" data-hide=""&gt;&lt;span class="url-icon"&gt;&lt;img src="https://h5.sinaimg.cn/upload/2015/09/25/3/timeline_card_small_article_default.png"&gt;&lt;/span&gt;&lt;/i&gt;&lt;span class="surl-text"&gt;中美贸易战如何影响下周走势&lt;/a&gt; ??</t>
  </si>
  <si>
    <t>&lt;a class='k' href='https://m.weibo.cn/k/%E5%8F%8D%E5%87%BB%E8%B4%B8%E6%98%93%E6%88%98?from=feed'&gt;#反击贸易战#&lt;/a&gt;单身青年过两亿，你还为“脱单”苦恼吗？&lt;br/&gt;&lt;br/&gt;??&lt;br/&gt;&lt;br/&gt;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??...&lt;a href="/status/4221607671443456"&gt;全文&lt;/a&gt;</t>
  </si>
  <si>
    <t>【知识点：什么是“修昔底德陷阱”？】修昔底德是古希腊历史学家，他的《伯罗奔尼撒战争史》记录了以雅典为首的提洛同盟与以斯巴达为首的伯罗奔尼撒联盟之间的一场战争，...&lt;a class='k' href='https://m.weibo.cn/k/%E5%8F%8D%E5%87%BB%E8%B4%B8%E6%98%93%E6%88%98?from=feed'&gt;#反击贸易战#&lt;/a&gt; （来自彩贝财经：&lt;a data-url="http://t.cn/Rn0T8QU" target="_blank" href="https://weibo.cn/sinaurl/blocked4041b93a?luicode=10000011&amp;lfid=100808fe9b926ab9ea40108ec35bda0c50b05d&amp;featurecode=20000320&amp;u=https%3A%2F%2Fm.icaibei.net%2Ftimeline%2F544251&amp;ep=G946ywETc%252C5995014987%252CG946ywETc%252C5995014987"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href="https://weibo.cn/sinaurl/blocked07f68b37?luicode=10000011&amp;lfid=100808fe9b926ab9ea40108ec35bda0c50b05d&amp;featurecode=20000320&amp;u=https%3A%2F%2Fm.icaibei.net%2Fdownloadapp.html&amp;ep=G946ywETc%252C5995014987%252CG946ywETc%252C5995014987" class=""&gt;&lt;span class="url-icon"&gt;&lt;img src="//h5.sinaimg.cn/upload/2015/09/25/3/timeline_card_small_web_default.png"&gt;&lt;/span&gt;&lt;/i&gt;&lt;span class="surl-text"&gt;网页链接&lt;/a&gt; ??</t>
  </si>
  <si>
    <t>想穿高跟鞋的猫喵</t>
  </si>
  <si>
    <t>&lt;a class='k' href='https://m.weibo.cn/k/%E5%8F%8D%E5%87%BB%E8%B4%B8%E6%98%93%E6%88%98?from=feed'&gt;#反击贸易战#&lt;/a&gt;我不大懂贸易 但我知道这时候我支持我的祖国，大不了少买几件衣服，反正我也有一橱子了&lt;span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 ??</t>
  </si>
  <si>
    <t>期待着在正确的地方正确的时间遇到正确的人……</t>
  </si>
  <si>
    <t>灰兔子丫头</t>
  </si>
  <si>
    <t>&lt;a class='k' href='https://m.weibo.cn/k/%E5%8F%8D%E5%87%BB%E8%B4%B8%E6%98%93%E6%88%98?from=feed'&gt;#反击贸易战#&lt;/a&gt;想闪婚。 ??</t>
  </si>
  <si>
    <t>相聚是一种缘分，希望每个人都去珍惜。</t>
  </si>
  <si>
    <t>天然缅甸翡翠批发</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</si>
  <si>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??...&lt;a href="/status/4221605402050909"&gt;全文&lt;/a&gt;</t>
  </si>
  <si>
    <t>经营天然缅甸翡翠，有国家首饰质量监督检验中心的权威鉴定证书，国家级资质，官网可查并支持复检。电话和微信13811796880。微店：天然缅甸翡翠批发。</t>
  </si>
  <si>
    <t>Dou博士</t>
  </si>
  <si>
    <t>这一年，这场战争，如果不得不反击，个人自始至终呼吁美国大豆是迫不得已的最后选项，而不应是首要选项，这是中国最弱势的地方而不是我们引以为豪的绝杀武器。 ??</t>
  </si>
  <si>
    <t>一生，交易员，《Dou博士通讯》作者。</t>
  </si>
  <si>
    <t>皈戎</t>
  </si>
  <si>
    <t>&lt;a class='k' href='https://m.weibo.cn/k/%E5%8F%8D%E5%87%BB%E8%B4%B8%E6%98%93%E6%88%98?from=feed'&gt;#反击贸易战#&lt;/a&gt;上下沉浮，必有对抗。看谁笑到最后，我国从不刻意的最求贸易顺差。&lt;span class="url-icon"&gt;&lt;img src="//h5.sinaimg.cn/m/emoticon/icon/others/d_erha-0d2bea3a7d.png" style="width:1em;height:1em;" alt="[二哈]"&gt;&lt;/span&gt;&lt;br/&gt;ps：看进出口贸易商品，有一种美国是农业国，中国是工业国的错觉？&lt;br/&gt;“大豆国还是建墙去吧&lt;span class="url-icon"&gt;&lt;img src="//h5.sinaimg.cn/m/emoticon/icon/default/d_baibai-fdd5eeb1d1.png" style="width:1em;height:1em;" alt="[拜拜]"&gt;&lt;/span&gt;” ??</t>
  </si>
  <si>
    <t>但行好事，莫问前程。</t>
  </si>
  <si>
    <t>牵dudu的手</t>
  </si>
  <si>
    <t>&lt;a class='k' href='https://m.weibo.cn/k/%E5%8F%8D%E5%87%BB%E8%B4%B8%E6%98%93%E6%88%98?from=feed'&gt;#反击贸易战#&lt;/a&gt;hca852Think you, but don't bother, silent miss good, finally some dignity to herself.想你，但不打扰，静静的思念就好，把最后一点尊严留给自己。 ??</t>
  </si>
  <si>
    <t>常思一二，且感恩于不止一二。</t>
  </si>
  <si>
    <t>丹成相许</t>
  </si>
  <si>
    <t>&lt;a class='k' href='https://m.weibo.cn/k/%E5%8F%8D%E5%87%BB%E8%B4%B8%E6%98%93%E6%88%98?from=feed'&gt;#反击贸易战#&lt;/a&gt;我不懂那么多但是我知道这个时候我定毫不犹豫支持我的国家。来而不往非礼也我们奉陪到底。 ??</t>
  </si>
  <si>
    <t>一人花开，等一个你来。?? ?? ??</t>
  </si>
  <si>
    <t>灵魂发泄者</t>
  </si>
  <si>
    <t>&lt;a class='k' href='https://m.weibo.cn/k/%E5%8F%8D%E5%87%BB%E8%B4%B8%E6%98%93%E6%88%98?from=feed'&gt;#反击贸易战#&lt;/a&gt;华府将重回门罗主义？今日联邦能否从世界经济体系中抽身？天真的美国人啊?? ??</t>
  </si>
  <si>
    <t>发现生活</t>
  </si>
  <si>
    <t>芝芝Ciisy</t>
  </si>
  <si>
    <t>米兰·??&lt;br/&gt;&lt;a class='k' href='https://m.weibo.cn/k/%E5%8F%8D%E5%87%BB%E8%B4%B8%E6%98%93%E6%88%98?from=feed'&gt;#反击贸易战#&lt;/a&gt;在经济一体化的时代，一块蛋糕独享不是好的选择，冷战思维、贸易保护、强势美元也不符合世界经济发展规律，双赢才能走得更远???? ??????</t>
  </si>
  <si>
    <t>感性、温暖、满满的爱~玫瑰人生</t>
  </si>
  <si>
    <t>蔡_茵茵</t>
  </si>
  <si>
    <t>&lt;a class='k' href='https://m.weibo.cn/k/%E5%8F%8D%E5%87%BB%E8%B4%B8%E6%98%93%E6%88%98?from=feed'&gt;#反击贸易战#&lt;/a&gt; 我一普通吃瓜群众能做的是多消费国货，尽自己绵薄之力 &lt;a data-url="http://t.cn/Rn0NBWI" href="http://video.weibo.com/show?fid=1034%3Ae0a8d7095f8fd737e192838c6c025159&amp;url_type=39&amp;object_type=video&amp;pos=1&amp;luicode=10000011&amp;lfid=100808fe9b926ab9ea40108ec35bda0c50b05d&amp;featurecode=20000320&amp;ep=G93L3yKKn%252C1882681040%252CG93L3yKKn%252C1882681040" data-hide=""&gt;&lt;span class="url-icon"&gt;&lt;img src="//h5.sinaimg.cn/upload/2015/09/25/3/timeline_card_small_web_default.png"&gt;&lt;/span&gt;&lt;/i&gt;&lt;span class="surl-text"&gt;网页链接&lt;/a&gt; ??</t>
  </si>
  <si>
    <t>窝阿伐是老清桑呀</t>
  </si>
  <si>
    <t>受伤的棉花糖MY</t>
  </si>
  <si>
    <t>&lt;a class='k' href='https://m.weibo.cn/k/%E5%8F%8D%E5%87%BB%E8%B4%B8%E6%98%93%E6%88%98?from=feed'&gt;#反击贸易战#&lt;/a&gt;xxx888她，植草女子一枚。静默，柔软，喜随遇而安，爱一个人发呆。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??...&lt;a href="/status/4221593749948401"&gt;全文&lt;/a&gt;</t>
  </si>
  <si>
    <t>稳稳当dang小青niani</t>
  </si>
  <si>
    <t>魅蓝 Note3</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</si>
  <si>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href="/status/4221584459240215"&gt;全文&lt;/a&gt;</t>
  </si>
  <si>
    <t>湖南文理学院微博协会芙蓉分会</t>
  </si>
  <si>
    <t>&lt;a class='k' href='https://m.weibo.cn/k/%E5%8F%8D%E5%87%BB%E8%B4%B8%E6%98%93%E6%88%98?from=feed'&gt;#反击贸易战#&lt;/a&gt; 举起拳头 ??</t>
  </si>
  <si>
    <t>湖南文理学院微博协会芙蓉分会，是由湖南文理学院微博协会组建成立设立在东校区的分部，负责学校微博达人线上线下活动互动开展，宣传推广芙蓉学院，增强学校影响力。</t>
  </si>
  <si>
    <t>湖南文理学院微博协会芙蓉分会官方微博</t>
  </si>
  <si>
    <t>余生未来都是你</t>
  </si>
  <si>
    <t>一只猪的Android</t>
  </si>
  <si>
    <t>&lt;a class='k' href='https://m.weibo.cn/k/%E5%8F%8D%E5%87%BB%E8%B4%B8%E6%98%93%E6%88%98?from=feed'&gt;#反击贸易战#&lt;/a&gt;我们奉陪到底。 ??</t>
  </si>
  <si>
    <t>皆非。</t>
  </si>
  <si>
    <t>爱吃椰奶清补凉</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</si>
  <si>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lt;br/&gt;         ??...&lt;a href="/status/4221587907832421"&gt;全文&lt;/a&gt;</t>
  </si>
  <si>
    <t>爱玩</t>
  </si>
  <si>
    <t>DLatire</t>
  </si>
  <si>
    <t>&lt;a class='k' href='https://m.weibo.cn/k/%E5%8F%8D%E5%87%BB%E8%B4%B8%E6%98%93%E6%88%98?from=feed'&gt;#反击贸易战#&lt;/a&gt;  国内中高端车市场贸易竞争一直处于垂直垄断阶段，后市场服务假冒伪劣商品充斥整个国内市场，给车主维修保养与行车安全带来巨大挑战。汽车后服务走向良性和健康发展，&lt;a class='k' href='https://m.weibo.cn/k/%E8%AE%BA%E6%B1%BD%E8%BD%A6%E7%BB%B4%E4%BF%AE%E5%B8%82%E5%9C%BA%E5%8C%96%E5%88%A9%E5%BC%8A?from=feed'&gt;#论汽车维修市场化利弊#&lt;/a&gt; ??</t>
  </si>
  <si>
    <t>一个轮胎互联网公司总经理</t>
  </si>
  <si>
    <t>拍拍贷官方微博</t>
  </si>
  <si>
    <t>&lt;a class='k' href='https://m.weibo.cn/k/%E5%8F%8D%E5%87%BB%E8%B4%B8%E6%98%93%E6%88%98?from=feed'&gt;#反击贸易战#&lt;/a&gt; 【给特朗普算算账，美国得了便宜还反咬】&lt;br/&gt;&lt;a data-url="http://t.cn/RnS2Hec" href="http://miaopai.com/show/5VsvwMb8h9aQrafI3HoKJ~mU-KQ3OG6QmTzhLA__.htm?containerid=230442fe33bfcbe9a315f5c332ba39768f7875&amp;showurl=http%3A%2F%2Fmiaopai.com%2Fshow%2F5VsvwMb8h9aQrafI3HoKJ%7EmU-KQ3OG6QmTzhLA__.htm&amp;url_open_direct=1&amp;toolbar_hidden=1&amp;url_type=39&amp;object_type=video&amp;pos=1&amp;luicode=10000011&amp;lfid=100808fe9b926ab9ea40108ec35bda0c50b05d&amp;featurecode=20000320&amp;ep=G93yHoc33%252C1894964897%252CG93yHoc33%252C1894964897" data-hide=""&gt;&lt;span class="url-icon"&gt;&lt;img src="https://h5.sinaimg.cn/upload/2015/09/25/3/timeline_card_small_video_default.png"&gt;&lt;/span&gt;&lt;/i&gt;&lt;span class="surl-text"&gt;通传媒APP的秒拍视频&lt;/a&gt; ??</t>
  </si>
  <si>
    <t>拍拍贷（ppdai.com）美国纽交所上市企业，中国互联网金融协会理事单位，专注信用借款和优质投资服务10年，已服务6千多万用户。</t>
  </si>
  <si>
    <t>左黄右敬</t>
  </si>
  <si>
    <t>&lt;a class='k' href='https://m.weibo.cn/k/%E5%8F%8D%E5%87%BB%E8%B4%B8%E6%98%93%E6%88%98?from=feed'&gt;#反击贸易战#&lt;/a&gt;zhy762双下巴的美女，你们感冒吗？ ??</t>
  </si>
  <si>
    <t>疾风知劲草！我叫……</t>
  </si>
  <si>
    <t>光速般的爱</t>
  </si>
  <si>
    <t>&lt;a class='k' href='https://m.weibo.cn/k/%E5%8F%8D%E5%87%BB%E8%B4%B8%E6%98%93%E6%88%98?from=feed'&gt;#反击贸易战#&lt;/a&gt;chuan普到底要什么？ ??</t>
  </si>
  <si>
    <t>心需要寄托，爱需要解脱，累直到虚脱，我睡觉衣服不脱。就读于轮蹲第一实验小学，烤肉作料系。</t>
  </si>
  <si>
    <t>【刘煜辉：立足自身，稳定好投资和储蓄账户，其实谁拿你都没办法】天风证券首席经济学家刘煜辉电话会议谈中美贸易战...&lt;a class='k' href='https://m.weibo.cn/k/%E5%8F%8D%E5%87%BB%E8%B4%B8%E6%98%93%E6%88%98?from=feed'&gt;#反击贸易战#&lt;/a&gt; （来自彩贝财经：&lt;a data-url="http://t.cn/Rn0i4Qy" target="_blank" href="https://weibo.cn/sinaurl/blocked14bbd1c9?luicode=10000011&amp;lfid=100808fe9b926ab9ea40108ec35bda0c50b05d&amp;featurecode=20000320&amp;u=https%3A%2F%2Fm.icaibei.net%2Ftimeline%2F544274&amp;ep=G93oQzSsC%252C5995014987%252CG93oQzSsC%252C5995014987"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href="https://weibo.cn/sinaurl/blocked07f68b37?luicode=10000011&amp;lfid=100808fe9b926ab9ea40108ec35bda0c50b05d&amp;featurecode=20000320&amp;u=https%3A%2F%2Fm.icaibei.net%2Fdownloadapp.html&amp;ep=G93oQzSsC%252C5995014987%252CG93oQzSsC%252C5995014987" class=""&gt;&lt;span class="url-icon"&gt;&lt;img src="//h5.sinaimg.cn/upload/2015/09/25/3/timeline_card_small_web_default.png"&gt;&lt;/span&gt;&lt;/i&gt;&lt;span class="surl-text"&gt;网页链接&lt;/a&gt; ??</t>
  </si>
  <si>
    <t>股楼闲聊会</t>
  </si>
  <si>
    <t>请去年说川普喜欢中国的大V出来走两步&lt;br/&gt;&lt;a class='k' href='https://m.weibo.cn/k/%E5%8F%8D%E5%87%BB%E8%B4%B8%E6%98%93%E6%88%98?from=feed'&gt;#反击贸易战#&lt;/a&gt; ??</t>
  </si>
  <si>
    <t>三里屯短跑冠军</t>
  </si>
  <si>
    <t>特色美食小吃解忧铺洪伟</t>
  </si>
  <si>
    <t>?? ?? ?? 竟然还回锅了[捂脸][捂脸][捂脸]说炸的越久烟雾越大。。你们&lt;a class='k' href='https://m.weibo.cn/k/%E5%8F%8D%E5%87%BB%E8%B4%B8%E6%98%93%E6%88%98?from=feed'&gt;#反击贸易战#&lt;/a&gt;说这个vs 牛排杯那个更有特色&lt;span class="url-icon"&gt;&lt;img src="//h5.sinaimg.cn/m/emoticon/icon/default/d_sikao-7f3b022e72.png" style="width:1em;height:1em;" alt="[思考]"&gt;&lt;/span&gt;&lt;span class="url-icon"&gt;&lt;img src="//h5.sinaimg.cn/m/emoticon/icon/default/d_sikao-7f3b022e72.png" style="width:1em;height:1em;" alt="[思考]"&gt;&lt;/span&gt;&lt;a href='https://m.weibo.cn/n/江苏--美食达人'&gt;@江苏--美食达人&lt;/a&gt; &lt;a href='https://m.weibo.cn/n/江苏网络电视台美食频道'&gt;@江苏网络电视台美食频道&lt;/a&gt; &lt;a href='https://m.weibo.cn/n/微博江苏'&gt;@微博江苏&lt;/a&gt; &lt;a href='https://m.weibo.cn/n/美食和旅行'&gt;@美食和旅行&lt;/a&gt; &lt;a href='https://m.weibo.cn/n/FashionHut'&gt;@FashionHut&lt;/a&gt; &lt;a data-url="http://t.cn/R4GPmEl" href="https://m.weibo.cn/p/index?containerid=1001018008631011800000004&amp;title=%25E5%2595%2586%25E5%259C%2588&amp;luicode=10000011&amp;lfid=100808fe9b926ab9ea40108ec35bda0c50b05d&amp;featurecode=20000320&amp;ep=G93nq05Cd%252C5779044526%252CG93nq05Cd%252C5779044526" data-hide=""&gt;&lt;span class="url-icon"&gt;&lt;img src="https://h5.sinaimg.cn/upload/2015/09/25/3/timeline_card_small_location_default.png"&gt;&lt;/span&gt;&lt;/i&gt;&lt;span class="surl-text"&gt;上海·徐泾&lt;/a&gt; &lt;a data-url="http://t.cn/Rn0J6VE" href="http://video.weibo.com/show?fid=1034%3Ad91605f1f062aa63b59a6d7540d634ab&amp;url_type=39&amp;object_type=video&amp;pos=1&amp;luicode=10000011&amp;lfid=100808fe9b926ab9ea40108ec35bda0c50b05d&amp;featurecode=20000320&amp;ep=G93nq05Cd%252C5779044526%252CG93nq05Cd%252C5779044526" data-hide=""&gt;&lt;span class="url-icon"&gt;&lt;img src="//h5.sinaimg.cn/upload/2015/09/25/3/timeline_card_small_web_default.png"&gt;&lt;/span&gt;&lt;/i&gt;&lt;span class="surl-text"&gt;网页链接&lt;/a&gt; ??</t>
  </si>
  <si>
    <t>诺德牛排杯加盟热线15026851176微信同号  洪伟</t>
  </si>
  <si>
    <t>人民日报</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</si>
  <si>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??...&lt;a href="/status/4221577643683021"&gt;全文&lt;/a&gt;</t>
  </si>
  <si>
    <t>人民日报法人微博。参与、沟通、记录时代。</t>
  </si>
  <si>
    <t>《人民日报》法人微博</t>
  </si>
  <si>
    <t>【知识点：特朗普祭出的“301调查”是什么？】北京时间3月23日凌晨，美国总统特朗普签署备忘录，基于美贸易代表办公室公布的对华“301调查”报告，指令有关部门...&lt;a class='k' href='https://m.weibo.cn/k/%E5%8F%8D%E5%87%BB%E8%B4%B8%E6%98%93%E6%88%98?from=feed'&gt;#反击贸易战#&lt;/a&gt; （来自彩贝财经：&lt;a data-url="http://t.cn/Rn0fKZx" target="_blank" href="https://weibo.cn/sinaurl/blocked80b1062e?luicode=10000011&amp;lfid=100808fe9b926ab9ea40108ec35bda0c50b05d&amp;featurecode=20000320&amp;u=https%3A%2F%2Fm.icaibei.net%2Ftimeline%2F544250&amp;ep=G93fr03vg%252C5995014987%252CG93fr03vg%252C5995014987"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href="https://weibo.cn/sinaurl/blocked07f68b37?luicode=10000011&amp;lfid=100808fe9b926ab9ea40108ec35bda0c50b05d&amp;featurecode=20000320&amp;u=https%3A%2F%2Fm.icaibei.net%2Fdownloadapp.html&amp;ep=G93fr03vg%252C5995014987%252CG93fr03vg%252C5995014987" class=""&gt;&lt;span class="url-icon"&gt;&lt;img src="//h5.sinaimg.cn/upload/2015/09/25/3/timeline_card_small_web_default.png"&gt;&lt;/span&gt;&lt;/i&gt;&lt;span class="surl-text"&gt;网页链接&lt;/a&gt; ??</t>
  </si>
  <si>
    <t>向小田</t>
  </si>
  <si>
    <t>《美国对华贸易战的理论基础－周其仁读萨缪尔森》&lt;br/&gt;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??...&lt;a href="/status/4221573583476575"&gt;全文&lt;/a&gt;</t>
  </si>
  <si>
    <t>专栏作家 意见领袖 财经科技互联网传媒行业观察（WX号：xiangxt1984）</t>
  </si>
  <si>
    <t>新浪财经专栏作家 微博签约自媒体</t>
  </si>
  <si>
    <t>wxm-sky</t>
  </si>
  <si>
    <t>&lt;a class='k' href='https://m.weibo.cn/k/%E5%8F%8D%E5%87%BB%E8%B4%B8%E6%98%93%E6%88%98?from=feed'&gt;#反击贸易战#&lt;/a&gt;&lt;a class='k' href='https://m.weibo.cn/k/%E7%82%AB%E9%85%B7%E7%94%B5%E5%BD%B1%E5%90%9B?from=feed'&gt;#炫酷电影君#&lt;/a&gt;人生就是这么简单&lt;span class="url-icon"&gt;&lt;img src="//h5.sinaimg.cn/m/emoticon/icon/default/d_chigua-90cb948c34.png" style="width:1em;height:1em;" alt="[吃瓜]"&gt;&lt;/span&gt;&lt;span class="url-icon"&gt;&lt;img src="//h5.sinaimg.cn/m/emoticon/icon/default/d_xu-4d53192efb.png" style="width:1em;height:1em;" alt="[嘘]"&gt;&lt;/span&gt;很多事情都是很容易的&lt;span class="url-icon"&gt;&lt;img src="//h5.sinaimg.cn/m/emoticon/icon/default/d_chigua-90cb948c34.png" style="width:1em;height:1em;" alt="[吃瓜]"&gt;&lt;/span&gt; ??</t>
  </si>
  <si>
    <t>胡锡进</t>
  </si>
  <si>
    <t>&lt;a class='k' href='https://m.weibo.cn/k/%E8%83%A1%E4%BE%83?from=feed'&gt;#胡侃#&lt;/a&gt;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&lt;a data-url="http://t.cn/Rn0APBk" href="https://m.weibo.cn/p/index?containerid=230444260c0e41d7220da0106382764c9226ea&amp;url_type=39&amp;object_type=video&amp;pos=1&amp;luicode=10000011&amp;lfid=100808fe9b926ab9ea40108ec35bda0c50b05d&amp;featurecode=20000320&amp;ep=G92PcAEcc%252C1989660417%252CG92PcAEcc%252C1989660417" data-hide=""&gt;&lt;span class="url-icon"&gt;&lt;img src="https://h5.sinaimg.cn/upload/2015/09/25/3/timeline_card_small_video_default.png"&gt;&lt;/span&gt;&lt;/i&gt;&lt;span class="surl-text"&gt;胡锡进的秒拍视频&lt;/a&gt; ??</t>
  </si>
  <si>
    <t>胡锡进，一个“复杂中国”的报道者。</t>
  </si>
  <si>
    <t>《环球时报》总编辑胡锡进</t>
  </si>
  <si>
    <t>非彤灬小可</t>
  </si>
  <si>
    <t>&lt;a class='k' href='https://m.weibo.cn/k/%E5%8F%8D%E5%87%BB%E8%B4%B8%E6%98%93%E6%88%98?from=feed'&gt;#反击贸易战#&lt;/a&gt;不要看笑话，它会影响到每一个人。&lt;br/&gt;&lt;br/&gt;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lt;br/&gt;&lt;br/&gt;回顾过去，说中国是这波全球化的 ??...&lt;a href="/status/4221555992878574"&gt;全文&lt;/a&gt;</t>
  </si>
  <si>
    <t>生如夏花之绚烂，死如秋叶般静美??</t>
  </si>
  <si>
    <t>长颈鹿本鹿鹿</t>
  </si>
  <si>
    <t>emmm视频制作的很粗糙，不过墨镜品质可是棒棒的哦，欢迎大家私信我参与活动领取墨镜哦&lt;span class="url-icon"&gt;&lt;img src="//h5.sinaimg.cn/m/emoticon/icon/others/d_doge-d903433c82.png" style="width:1em;height:1em;" alt="[doge]"&gt;&lt;/span&gt;&lt;a class='k' href='https://m.weibo.cn/k/%E5%8F%8D%E5%87%BB%E8%B4%B8%E6%98%93%E6%88%98?from=feed'&gt;#反击贸易战#&lt;/a&gt;&lt;a class='k' href='https://m.weibo.cn/k/%E5%9C%A8%E6%8A%96%E9%9F%B3%2C%E8%AE%B0%E5%BD%95%E7%BE%8E%E5%A5%BD%E7%94%9F%E6%B4%BB?from=feed'&gt;#在抖音,记录美好生活#&lt;/a&gt; &lt;a data-url="http://t.cn/Rn0zN6I" href="https://m.weibo.cn/p/index?containerid=230444718cffa294ee539b47aa9091be8b2b8f&amp;url_type=39&amp;object_type=video&amp;pos=1&amp;luicode=10000011&amp;lfid=100808fe9b926ab9ea40108ec35bda0c50b05d&amp;featurecode=20000320&amp;ep=G92HmujFT%252C6397854045%252CG92HmujFT%252C6397854045" data-hide=""&gt;&lt;span class="url-icon"&gt;&lt;img src="https://h5.sinaimg.cn/upload/2015/09/25/3/timeline_card_small_video_default.png"&gt;&lt;/span&gt;&lt;/i&gt;&lt;span class="surl-text"&gt;长颈鹿本鹿鹿的秒拍视频&lt;/a&gt; ??</t>
  </si>
  <si>
    <t>??</t>
  </si>
  <si>
    <t>&lt;a class='k' href='https://m.weibo.cn/k/%E5%8F%8D%E5%87%BB%E8%B4%B8%E6%98%93%E6%88%98?from=feed'&gt;#反击贸易战#&lt;/a&gt;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??...&lt;a href="/status/4221550489606198"&gt;全文&lt;/a&gt;</t>
  </si>
  <si>
    <t>一个文艺的潮人</t>
  </si>
  <si>
    <t>iPhone 7 Plus</t>
  </si>
  <si>
    <t>&lt;a class='k' href='https://m.weibo.cn/k/%E5%8F%8D%E5%87%BB%E8%B4%B8%E6%98%93%E6%88%98?from=feed'&gt;#反击贸易战#&lt;/a&gt;历史终将证明，特朗普签署的对华贸易战文件终将成为他本人的入党申请书&lt;span class="url-icon"&gt;&lt;img src="//h5.sinaimg.cn/m/emoticon/icon/others/d_doge-d903433c82.png" style="width:1em;height:1em;" alt="[doge]"&gt;&lt;/span&gt; ??</t>
  </si>
  <si>
    <t>潮鞋潮服??Wechat:ugg2088</t>
  </si>
  <si>
    <t>莆田华东贸易有限公司法人</t>
  </si>
  <si>
    <t>锋人锋语</t>
  </si>
  <si>
    <t>关于中美贸易 我的一点点看法！&lt;a class='k' href='https://m.weibo.cn/k/%E4%B8%AD%E7%BE%8E%E8%B4%B8%E6%98%93%E6%91%A9%E6%93%A6?from=feed'&gt;#中美贸易摩擦#&lt;/a&gt;&lt;a class='k' href='https://m.weibo.cn/k/%E5%8F%8D%E5%87%BB%E8%B4%B8%E6%98%93%E6%88%98?from=feed'&gt;#反击贸易战#&lt;/a&gt; &lt;a data-url="http://t.cn/8FLQvd9" href="https://m.weibo.cn/p/index?containerid=100101B2094652DB69AAF94298&amp;title=%25E4%25BD%258D%25E7%25BD%25AE&amp;luicode=10000011&amp;lfid=100808fe9b926ab9ea40108ec35bda0c50b05d&amp;featurecode=20000320&amp;ep=G91hF9D1Y%252C1093310923%252CG91hF9D1Y%252C1093310923" data-hide=""&gt;&lt;span class="url-icon"&gt;&lt;img src="https://h5.sinaimg.cn/upload/2015/09/25/3/timeline_card_small_location_default.png"&gt;&lt;/span&gt;&lt;/i&gt;&lt;span class="surl-text"&gt;深圳·沙河体育训练广场&lt;/a&gt; ??</t>
  </si>
  <si>
    <t>微信：weisoncom 公众号：锋人锋语！</t>
  </si>
  <si>
    <t>&lt;a class='k' href='https://m.weibo.cn/k/%E5%8F%8D%E5%87%BB%E8%B4%B8%E6%98%93%E6%88%98?from=feed'&gt;#反击贸易战#&lt;/a&gt;你就增加中国元素呗，谁让你加那么多弱智元素的？&lt;br/&gt;&lt;br/&gt;&lt;a class='k' href='https://m.weibo.cn/k/%E7%8E%AF%E5%A4%AA%E5%B9%B3%E6%B4%8B2?from=feed'&gt;#环太平洋2#&lt;/a&gt; &lt;a data-url="http://t.cn/RyhTtWO" href="https://m.weibo.cn/p/index?containerid=1001018008653010200000006&amp;title=%25E5%2595%2586%25E5%259C%2588&amp;luicode=10000011&amp;lfid=100808fe9b926ab9ea40108ec35bda0c50b05d&amp;featurecode=20000320&amp;ep=G92xw0UAg%252C3004959017%252CG92xw0UAg%252C3004959017" data-hide=""&gt;&lt;span class="url-icon"&gt;&lt;img src="https://h5.sinaimg.cn/upload/2015/09/25/3/timeline_card_small_location_default.png"&gt;&lt;/span&gt;&lt;/i&gt;&lt;span class="surl-text"&gt;昆明·小花园&lt;/a&gt; ??</t>
  </si>
  <si>
    <t>你猜tttttttt</t>
  </si>
  <si>
    <t>&lt;a class='k' href='https://m.weibo.cn/k/%E5%8F%8D%E5%87%BB%E8%B4%B8%E6%98%93%E6%88%98?from=feed'&gt;#反击贸易战#&lt;/a&gt;听蝲蝲蛄叫，还能不种庄稼？ &lt;a data-url="http://t.cn/RJ7mroG" href="https://m.weibo.cn/p/index?containerid=1001018008614040200000002&amp;title=%25E5%2595%2586%25E5%259C%2588&amp;luicode=10000011&amp;lfid=100808fe9b926ab9ea40108ec35bda0c50b05d&amp;featurecode=20000320&amp;ep=G92tRmGJ0%252C5534747850%252CG92tRmGJ0%252C5534747850" data-hide=""&gt;&lt;span class="url-icon"&gt;&lt;img src="https://h5.sinaimg.cn/upload/2015/09/25/3/timeline_card_small_location_default.png"&gt;&lt;/span&gt;&lt;/i&gt;&lt;span class="surl-text"&gt;长治·八一广场（商圈）&lt;/a&gt; ??</t>
  </si>
  <si>
    <t>原谅我这一生放荡不羁爱自由</t>
  </si>
  <si>
    <t>骑着蚂蚁上高速000</t>
  </si>
  <si>
    <t>够快才畅快vivo X6</t>
  </si>
  <si>
    <t>&lt;a class='k' href='https://m.weibo.cn/k/%E5%8F%8D%E5%87%BB%E8%B4%B8%E6%98%93%E6%88%98?from=feed'&gt;#反击贸易战#&lt;/a&gt;新店开业【床单被套纯棉透气健康除菌四件套100%纯棉】，复制这条信息￥oRuD0q45U5K￥后打开??手淘?? &lt;a data-url="http://t.cn/Ryhl4ye" href="https://m.weibo.cn/p/index?containerid=1001018008641012209000000&amp;title=%25E5%2595%2586%25E5%259C%2588&amp;luicode=10000011&amp;lfid=100808fe9b926ab9ea40108ec35bda0c50b05d&amp;featurecode=20000320&amp;ep=G92tckgwP%252C3157195952%252CG92tckgwP%252C3157195952" data-hide=""&gt;&lt;span class="url-icon"&gt;&lt;img src="https://h5.sinaimg.cn/upload/2015/09/25/3/timeline_card_small_location_default.png"&gt;&lt;/span&gt;&lt;/i&gt;&lt;span class="surl-text"&gt;郑州·白沙镇&lt;/a&gt; ??</t>
  </si>
  <si>
    <t>大家一起玩吧！   １８６３８７０８０９０</t>
  </si>
  <si>
    <t>Sleeppy柚子</t>
  </si>
  <si>
    <t>&lt;a class='k' href='https://m.weibo.cn/k/%E5%8F%8D%E5%87%BB%E8%B4%B8%E6%98%93%E6%88%98?from=feed'&gt;#反击贸易战#&lt;/a&gt;今天发现美亚打不开了。。。。 ??</t>
  </si>
  <si>
    <t>巨蟹御宅族 突然意识到，也许现在的方向是，到底什么是努力了却不会被辜负的。我想在新的一年去找寻这个答案。 ??????</t>
  </si>
  <si>
    <t>&lt;a class='k' href='https://m.weibo.cn/k/%E5%8F%8D%E5%87%BB%E8%B4%B8%E6%98%93%E6%88%98?from=feed'&gt;#反击贸易战#&lt;/a&gt;????????????&lt;br/&gt;一个好的睫毛膏跟技术无关 &lt;a data-url="http://t.cn/RnpBB11" href="http://video.weibo.com/show?fid=1034%3Af49442611ddecb943442d1d8c2c1257a&amp;url_type=39&amp;object_type=video&amp;pos=1&amp;luicode=10000011&amp;lfid=100808fe9b926ab9ea40108ec35bda0c50b05d&amp;featurecode=20000320&amp;ep=G9231wukB%252C6288489374%252CG9231wukB%252C6288489374" data-hide=""&gt;&lt;span class="url-icon"&gt;&lt;img src="//h5.sinaimg.cn/upload/2015/09/25/3/timeline_card_small_web_default.png"&gt;&lt;/span&gt;&lt;/i&gt;&lt;span class="surl-text"&gt;网页链接&lt;/a&gt; ??</t>
  </si>
  <si>
    <t>静享驰骋</t>
  </si>
  <si>
    <t>&lt;a class='k' href='https://m.weibo.cn/k/%E5%8F%8D%E5%87%BB%E8%B4%B8%E6%98%93%E6%88%98?from=feed'&gt;#反击贸易战#&lt;/a&gt;越理智越有利 &lt;a data-url="http://t.cn/R2W6vP0" href="https://m.weibo.cn/p/index?containerid=1001018008653080200000009&amp;title=%25E5%2595%2586%25E5%259C%2588&amp;luicode=10000011&amp;lfid=100808fe9b926ab9ea40108ec35bda0c50b05d&amp;featurecode=20000320&amp;ep=G91XJwpw2%252C3626276354%252CG91XJwpw2%252C3626276354" data-hide=""&gt;&lt;span class="url-icon"&gt;&lt;img src="https://h5.sinaimg.cn/upload/2015/09/25/3/timeline_card_small_location_default.png"&gt;&lt;/span&gt;&lt;/i&gt;&lt;span class="surl-text"&gt;普洱·华尔兹广场&lt;/a&gt; ??</t>
  </si>
  <si>
    <t>行者无疆</t>
  </si>
  <si>
    <t>朴睿室内设计</t>
  </si>
  <si>
    <t>&lt;a class='k' href='https://m.weibo.cn/k/%E5%B0%8F%E7%9D%BF%E5%A4%A7%E8%A7%86%E9%87%8E?from=feed'&gt;#小睿大视野#&lt;/a&gt;&lt;a class='k' href='https://m.weibo.cn/k/%E5%8F%8D%E5%87%BB%E8%B4%B8%E6%98%93%E6%88%98?from=feed'&gt;#反击贸易战#&lt;/a&gt; 开战才几天我们就收获，我们的高科技就是好美国在给我们正名啊美国人在给我们做广告&lt;span class="url-icon"&gt;&lt;img src="//h5.sinaimg.cn/m/emoticon/icon/default/d_chigua-90cb948c34.png" style="width:1em;height:1em;" alt="[吃瓜]"&gt;&lt;/span&gt;&lt;span class="url-icon"&gt;&lt;img src="//h5.sinaimg.cn/m/emoticon/icon/default/d_chigua-90cb948c34.png" style="width:1em;height:1em;" alt="[吃瓜]"&gt;&lt;/span&gt; ??</t>
  </si>
  <si>
    <t>朴睿设计是一家专业从事室内设计与施工的服务机构，立足京津冀，面向全国，为客户提供符合其自身特点和要求的专属设计方案，以实用功能性为主，不一味追求奢华效果。</t>
  </si>
  <si>
    <t>朴睿设计师事务所官方微博</t>
  </si>
  <si>
    <t>红人装店主-奕江</t>
  </si>
  <si>
    <t>平凡企业家iPhone 7 Plus(黑色)</t>
  </si>
  <si>
    <t>&lt;a class='k' href='https://m.weibo.cn/k/%E5%8F%8D%E5%87%BB%E8%B4%B8%E6%98%93%E6%88%98?from=feed'&gt;#反击贸易战#&lt;/a&gt; 要对抗美国，首先要拉动经济，刺激消费，而其中分享经济就要首当其冲 ??</t>
  </si>
  <si>
    <t>【金盾之光公益组织联合创办人】 【微信：lslyj7775】</t>
  </si>
  <si>
    <t>老滑头玩股票</t>
  </si>
  <si>
    <t>本以为买股票属于小赌怡情，没想到买着买着升华到护国战争的境界，好激动！这辈子搞不好只有这一次机会与共和国并肩作战！如果没有参与，几十年后会后悔吧！！ 原来买个股票也可以这么伟大… ??????&lt;a class='k' href='https://m.weibo.cn/k/%E5%8F%8D%E5%87%BB%E8%B4%B8%E6%98%93%E6%88%98?from=feed'&gt;#反击贸易战#&lt;/a&gt; ??</t>
  </si>
  <si>
    <t>不贪婪，不恐惧，不瞎猜，不预测，做一个纪律严明轻松淡定的系统交易者。</t>
  </si>
  <si>
    <t>知名财经博主 微博签约自媒体</t>
  </si>
  <si>
    <t>少女杀手布里茨233</t>
  </si>
  <si>
    <t>OnePlus 3T</t>
  </si>
  <si>
    <t>&lt;a class='k' href='https://m.weibo.cn/k/%E5%8F%8D%E5%87%BB%E8%B4%B8%E6%98%93%E6%88%98?from=feed'&gt;#反击贸易战#&lt;/a&gt;我只关心房价会不会跌。 ??</t>
  </si>
  <si>
    <t>B365水果酵素粉啊琪</t>
  </si>
  <si>
    <t>&lt;a class='k' href='https://m.weibo.cn/k/%E5%8F%8D%E5%87%BB%E8%B4%B8%E6%98%93%E6%88%98?from=feed'&gt;#反击贸易战#&lt;/a&gt;??&lt;br/&gt;   机器人有哪些功能??&lt;br/&gt;不要买回去不知道怎么用噢????&lt;br/&gt;普及一下智伴机器人的功能：&lt;br/&gt;语音对讲，交流互动，亲子教育，亲情群聊，英汉互译，海量词库，古诗对词，你问我答，音乐点歌，海量资源，百科全书，加减乘除，热门故事，对话留言，天气播报，全球天气，时间查询，快速充电，定 ??...&lt;a href="/status/4221520094149056"&gt;全文&lt;/a&gt;</t>
  </si>
  <si>
    <t>weixin号 fyq419</t>
  </si>
  <si>
    <t>飞流侃股</t>
  </si>
  <si>
    <t>&lt;a class='k' href='https://m.weibo.cn/k/%E5%8F%8D%E5%87%BB%E8%B4%B8%E6%98%93%E6%88%98?from=feed'&gt;#反击贸易战#&lt;/a&gt;美国在历史上发动了无数次所谓的“贸易战”，“贸易战”可以说是一种常态。根据统计，美国从1974年以来，仅仅依据“301条款”，就发动了上百次针对贸易伙伴的调查，平均每年超过两次。 ??</t>
  </si>
  <si>
    <t>我就是那些大v们嘴里的“韭菜”，加紧历练自己让自己强大起来，不能任由他们宰割，我们是快乐的韭菜，为追求梦想生活而努力的韭菜,我们为自己代言。</t>
  </si>
  <si>
    <t>微博股评团成员 头条文章作者 微博签约自媒体</t>
  </si>
  <si>
    <t>弘坤达</t>
  </si>
  <si>
    <t>360手机 安全 ?? 无畏</t>
  </si>
  <si>
    <t>&lt;a class='k' href='https://m.weibo.cn/k/%E4%BD%A0%E6%95%A2%E4%B8%8D%E6%95%A2%E5%87%BA%E8%89%B2?from=feed'&gt;#你敢不敢出色#&lt;/a&gt; 这世界，我来了！&lt;a class='k' href='https://m.weibo.cn/k/%E5%8F%8D%E5%87%BB%E8%B4%B8%E6%98%93%E6%88%98?from=feed'&gt;#反击贸易战#&lt;/a&gt; ??</t>
  </si>
  <si>
    <t>平凡即是快乐，简单最是幸福，关注满是爱，弘坤达陪你一同分享生活之美，用爱心筑起一道守护之门！</t>
  </si>
  <si>
    <t>宁德的新鲜事</t>
  </si>
  <si>
    <t>&lt;a class='k' href='https://m.weibo.cn/k/%E5%8F%8D%E5%87%BB%E8%B4%B8%E6%98%93%E6%88%98?from=feed'&gt;#反击贸易战#&lt;/a&gt;????“小&lt;span class="url-icon"&gt;&lt;img src="//h5.sinaimg.cn/m/emoticon/icon/default/d_haha-bdd6ceb619.png" style="width:1em;height:1em;" alt="[哈哈]"&gt;&lt;/span&gt;明，你是不是又胖了？” ??</t>
  </si>
  <si>
    <t>精神象乳汁一样是可以养育的，智慧便是一只乳房。</t>
  </si>
  <si>
    <t>本地资讯博主（宁德）http://t.cn/RUmMhZ7</t>
  </si>
  <si>
    <t>山南水北h6</t>
  </si>
  <si>
    <t>&lt;a class='k' href='https://m.weibo.cn/k/%E5%8F%8D%E5%87%BB%E8%B4%B8%E6%98%93%E6%88%98?from=feed'&gt;#反击贸易战#&lt;/a&gt;不希望打贸易战 但也不害怕贸易战加油中国&lt;span class="url-icon"&gt;&lt;img src="//h5.sinaimg.cn/m/emoticon/icon/others/l_xin-8e9a1a0346.png" style="width:1em;height:1em;" alt="[心]"&gt;&lt;/span&gt; ??</t>
  </si>
  <si>
    <t>余生皆苦  你是草莓味??</t>
  </si>
  <si>
    <t>H-PMA</t>
  </si>
  <si>
    <t>中美贸易战显得很有意思：&lt;br/&gt;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??...&lt;a href="/status/4221505749592952"&gt;全文&lt;/a&gt;</t>
  </si>
  <si>
    <t>艺名方方土，微博不知名自嗨博主。经常吃药，偶尔吃瓜；平时严肃，间歇神经。热爱学习，巴萨伪球迷，为成为合格社会主义接盘侠而努力。</t>
  </si>
  <si>
    <t>玛莉亚小妖</t>
  </si>
  <si>
    <t>&lt;a class='k' href='https://m.weibo.cn/k/%E5%8F%8D%E5%87%BB%E8%B4%B8%E6%98%93%E6%88%98?from=feed'&gt;#反击贸易战#&lt;/a&gt;(?? ????_????)??加油我的国 &lt;a data-url="http://t.cn/ROqIeuL" href="https://m.weibo.cn/p/index?containerid=1001018008611010500000101&amp;title=%25E5%2595%2586%25E5%259C%2588&amp;luicode=10000011&amp;lfid=100808fe9b926ab9ea40108ec35bda0c50b05d&amp;featurecode=20000320&amp;ep=G91s6CKiz%252C5165178611%252CG91s6CKiz%252C5165178611" data-hide=""&gt;&lt;span class="url-icon"&gt;&lt;img src="https://h5.sinaimg.cn/upload/2015/09/25/3/timeline_card_small_location_default.png"&gt;&lt;/span&gt;&lt;/i&gt;&lt;span class="surl-text"&gt;北京·和平街&lt;/a&gt; ??</t>
  </si>
  <si>
    <t>180+胖砸(??.??)不喜勿扰 (づ ●─● )づ</t>
  </si>
  <si>
    <t>糯米小米米</t>
  </si>
  <si>
    <t>&lt;a class='k' href='https://m.weibo.cn/k/%E5%8F%8D%E5%87%BB%E8%B4%B8%E6%98%93%E6%88%98?from=feed'&gt;#反击贸易战#&lt;/a&gt;苹果app退款，最近一个月玩的游戏，不管什么游戏钱都能退&lt;span class="url-icon"&gt;&lt;img src="//h5.sinaimg.cn/m/emoticon/icon/others/w_taiyang-eebe0749ad.png" style="width:1em;height:1em;" alt="[太阳]"&gt;&lt;/span&gt;&lt;span class="url-icon"&gt;&lt;img src="//h5.sinaimg.cn/m/emoticon/icon/others/w_taiyang-eebe0749ad.png" style="width:1em;height:1em;" alt="[太阳]"&gt;&lt;/span&gt;&lt;span class="url-icon"&gt;&lt;img src="//h5.sinaimg.cn/m/emoticon/icon/others/w_taiyang-eebe0749ad.png" style="width:1em;height:1em;" alt="[太阳]"&gt;&lt;/span&gt;，游戏没有损失，需要的来，先退后付款，没有任何顾虑 ??</t>
  </si>
  <si>
    <t>????htlm521</t>
  </si>
  <si>
    <t>小艳儿young</t>
  </si>
  <si>
    <t>～</t>
  </si>
  <si>
    <t>CRAzzzz丫</t>
  </si>
  <si>
    <t>&lt;a class='k' href='https://m.weibo.cn/k/%E5%8F%8D%E5%87%BB%E8%B4%B8%E6%98%93%E6%88%98?from=feed'&gt;#反击贸易战#&lt;/a&gt;zznn567所谓缘分，便是兜兜转转之后，总会在某个时间不期而遇，所以你要等！ ??</t>
  </si>
  <si>
    <t>我用我的世来做你的界。</t>
  </si>
  <si>
    <t>蚂蚁造型peter</t>
  </si>
  <si>
    <t>&lt;a class='k' href='https://m.weibo.cn/k/%E5%8F%8D%E5%87%BB%E8%B4%B8%E6%98%93%E6%88%98?from=feed'&gt;#反击贸易战#&lt;/a&gt; 客样……最美不过夕阳红&lt;br/&gt;今天还有空档…… &lt;a data-url="http://t.cn/RJyEA0M" href="https://m.weibo.cn/p/index?containerid=1001018008632050800000005&amp;title=%25E5%2595%2586%25E5%259C%2588&amp;luicode=10000011&amp;lfid=100808fe9b926ab9ea40108ec35bda0c50b05d&amp;featurecode=20000320&amp;ep=G90129Ulr%252C2687047870%252CG90129Ulr%252C2687047870" data-hide=""&gt;&lt;span class="url-icon"&gt;&lt;img src="https://h5.sinaimg.cn/upload/2015/09/25/3/timeline_card_small_location_default.png"&gt;&lt;/span&gt;&lt;/i&gt;&lt;span class="surl-text"&gt;苏州·观前街&lt;/a&gt; &lt;a data-url="http://t.cn/RnpbO18" href="http://video.weibo.com/show?fid=1034%3A71b5e6a84003e5ec9ae915ed25630b14&amp;url_type=39&amp;object_type=video&amp;pos=1&amp;luicode=10000011&amp;lfid=100808fe9b926ab9ea40108ec35bda0c50b05d&amp;featurecode=20000320&amp;ep=G90129Ulr%252C2687047870%252CG90129Ulr%252C2687047870" data-hide=""&gt;&lt;span class="url-icon"&gt;&lt;img src="//h5.sinaimg.cn/upload/2015/09/25/3/timeline_card_small_web_default.png"&gt;&lt;/span&gt;&lt;/i&gt;&lt;span class="surl-text"&gt;网页链接&lt;/a&gt; ??</t>
  </si>
  <si>
    <t>专业日韩风格栽剪大师．預約加V15821524699</t>
  </si>
  <si>
    <t>讨厌大蒜君的仙仙大人</t>
  </si>
  <si>
    <t>&lt;a class='k' href='https://m.weibo.cn/k/%E5%8F%8D%E5%87%BB%E8%B4%B8%E6%98%93%E6%88%98?from=feed'&gt;#反击贸易战#&lt;/a&gt;&lt;a class='k' href='https://m.weibo.cn/k/%E7%82%AB%E9%85%B7%E7%94%B5%E5%BD%B1%E5%90%9B?from=feed'&gt;#炫酷电影君#&lt;/a&gt;7个超神奇的生活小窍门，学会能受用一辈子，太实用了！马住！&lt;span class="url-icon"&gt;&lt;img src="//h5.sinaimg.cn/m/emoticon/icon/others/h_lai-809bc86d71.png" style="width:1em;height:1em;" alt="[来]"&gt;&lt;/span&gt; &lt;a data-url="http://t.cn/RYhZpvW" href="https://m.weibo.cn/p/index?containerid=230444da59c6612ffdbb26d0b8a4b8fb53b97d&amp;url_type=39&amp;object_type=video&amp;pos=1&amp;luicode=10000011&amp;lfid=100808fe9b926ab9ea40108ec35bda0c50b05d&amp;featurecode=20000320&amp;ep=G90dcxleJ%252C3265692095%252CG90dcxleJ%252C3265692095" data-hide=""&gt;&lt;span class="url-icon"&gt;&lt;img src="https://h5.sinaimg.cn/upload/2015/09/25/3/timeline_card_small_video_default.png"&gt;&lt;/span&gt;&lt;/i&gt;&lt;span class="surl-text"&gt;当时我就震惊了的秒拍视频&lt;/a&gt;&lt;span class="url-icon"&gt;&lt;img src="//h5.sinaimg.cn/m/emoticon/icon/others/w_weifeng-7dc062ea5b.png" style="width:1em;height:1em;" alt="[微风]"&gt;&lt;/span&gt; ??</t>
  </si>
  <si>
    <t>追韩剧的仙仙大人最近迷上了那条卡哇伊的狗！</t>
  </si>
  <si>
    <t>染小夕2011</t>
  </si>
  <si>
    <t>吴沁雨7y露</t>
  </si>
  <si>
    <t>&lt;a class='k' href='https://m.weibo.cn/k/%E5%8F%8D%E5%87%BB%E8%B4%B8%E6%98%93%E6%88%98?from=feed'&gt;#反击贸易战#&lt;/a&gt;【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??...&lt;a href="/status/4221454331051463"&gt;全文&lt;/a&gt;</t>
  </si>
  <si>
    <t>Leo17666</t>
  </si>
  <si>
    <t>小米Max</t>
  </si>
  <si>
    <t>&lt;a class='k' href='https://m.weibo.cn/k/%E5%8F%8D%E5%87%BB%E8%B4%B8%E6%98%93%E6%88%98?from=feed'&gt;#反击贸易战#&lt;/a&gt;加油 ??</t>
  </si>
  <si>
    <t>M小窝m</t>
  </si>
  <si>
    <t>荣耀V10 我AI的快</t>
  </si>
  <si>
    <t>&lt;a class='k' href='https://m.weibo.cn/k/%E5%8F%8D%E5%87%BB%E8%B4%B8%E6%98%93%E6%88%98?from=feed'&gt;#反击贸易战#&lt;/a&gt;不用美国的任何东西啦?? ?? ?? ??</t>
  </si>
  <si>
    <t>我会努力的！</t>
  </si>
  <si>
    <t>厦门258集团</t>
  </si>
  <si>
    <t>&lt;a class='k' href='https://m.weibo.cn/k/%E4%B8%AD%E7%BE%8E%E8%B4%B8%E6%98%93%E4%BA%89%E7%AB%AF?from=feed'&gt;#中美贸易争端#&lt;/a&gt; &lt;a class='k' href='https://m.weibo.cn/k/%E5%8F%8D%E5%87%BB%E8%B4%B8%E6%98%93%E6%88%98?from=feed'&gt;#反击贸易战#&lt;/a&gt; 23日凌晨，中美贸易迎来了历史性的瞬间——美国总统特朗普宣布，将对中国价值高达500亿美元的商品征收惩罚性关税！&lt;span class="url-icon"&gt;&lt;img src="//h5.sinaimg.cn/m/emoticon/icon/others/w_shachenbao-50cd8df115.png" style="width:1em;height:1em;" alt="[沙尘暴]"&gt;&lt;/span&gt;这是现代历史上美国总统对中国开出的最大一笔贸易“罚单”。而这也标志着特朗普酝酿已久的对华贸易战正式打响！[看跌]动荡之下，你，还好吗？ ??...&lt;a href="/status/4220788511293668"&gt;全文&lt;/a&gt;</t>
  </si>
  <si>
    <t>助力中小微企业轻松拥抱互联网：厦门二五八集团有限公司是一家互联网高科技企业，秉承“技术可以改变一切”的理念，十年来专注为中小微企业实现“低成本、智能化”的电子商务化产品服务，降低企业“互联网+”门槛，倡导技术为核心，产品为导向，平台为基础，服务为价值，客户为根本的理念，通过十多年来的技术产品研发及上千家全国服务渠道体系的构建，实现对数千万家中小微企业的全面服务。</t>
  </si>
  <si>
    <t>厦门二五八集团</t>
  </si>
  <si>
    <t>&lt;a class='k' href='https://m.weibo.cn/k/%E5%8F%8D%E5%87%BB%E8%B4%B8%E6%98%93%E6%88%98?from=feed'&gt;#反击贸易战#&lt;/a&gt;可你手里的牌真不多&lt;span class="url-icon"&gt;&lt;img src="//h5.sinaimg.cn/m/emoticon/icon/others/d_doge-d903433c82.png" style="width:1em;height:1em;" alt="[doge]"&gt;&lt;/span&gt;&lt;span class="url-icon"&gt;&lt;img src="//h5.sinaimg.cn/m/emoticon/icon/others/d_doge-d903433c82.png" style="width:1em;height:1em;" alt="[doge]"&gt;&lt;/span&gt;还没有震慑力&lt;br/&gt;想不认输，还有个办法&lt;br/&gt;就！是！拖！ ??</t>
  </si>
  <si>
    <t>淡然的炒</t>
  </si>
  <si>
    <t>&lt;a class='k' href='https://m.weibo.cn/k/%E5%8F%8D%E5%87%BB%E8%B4%B8%E6%98%93%E6%88%98?from=feed'&gt;#反击贸易战#&lt;/a&gt;还是在讲理的阶段，其实，跟某些推特治国的偏执狂讲什么都没有用！应对吧。算什么小帐都没意义，内需一定要有组合拳！ ??</t>
  </si>
  <si>
    <t>一个爱吃爱玩仗义交友的真实的人</t>
  </si>
  <si>
    <t>微博股评师 微博签约自媒体</t>
  </si>
  <si>
    <t>英语爱好者的日常</t>
  </si>
  <si>
    <t>特朗普签301调查署仪式前，他发表了一段演说。这段演说是个不错的学英语材料。&lt;br/&gt;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??...&lt;a href="/status/4221437785229775"&gt;全文&lt;/a&gt;</t>
  </si>
  <si>
    <t>股市困难群众</t>
  </si>
  <si>
    <t>BBerryClubs黑莓會</t>
  </si>
  <si>
    <t>#黑莓手机#Android</t>
  </si>
  <si>
    <t>&lt;a class='k' href='https://m.weibo.cn/k/FCC%E8%BF%9B%E4%B8%80%E6%AD%A5%E5%B0%81%E6%9D%80%E5%8D%8E%E4%B8%BA%E4%B8%AD%E5%85%B4?from=feed'&gt;#FCC进一步封杀华为中兴#&lt;/a&gt; 猜猜下一家会是谁&lt;span class="url-icon"&gt;&lt;img src="//h5.sinaimg.cn/m/emoticon/icon/default/d_sikao-7f3b022e72.png" style="width:1em;height:1em;" alt="[思考]"&gt;&lt;/span&gt;&lt;span class="url-icon"&gt;&lt;img src="//h5.sinaimg.cn/m/emoticon/icon/default/d_sikao-7f3b022e72.png" style="width:1em;height:1em;" alt="[思考]"&gt;&lt;/span&gt;&lt;span class="url-icon"&gt;&lt;img src="//h5.sinaimg.cn/m/emoticon/icon/default/d_sikao-7f3b022e72.png" style="width:1em;height:1em;" alt="[思考]"&gt;&lt;/span&gt;&lt;br/&gt;&lt;br/&gt;美国联邦通信委员会（FCC）或将进一步封杀华为中兴等中国制造商的电子产品， 否则运营商拿不到补贴。&lt;br/&gt;&lt;br/&gt;所以贸易战是从手机开始的？前段时间禁止华为在运营商销售就是开始吧！ ??&lt;a class='k' href='https://m.weibo.cn/k/%E5%8F%8D%E5%87%BB%E8%B4%B8%E6%98%93%E6%88%98?from=feed'&gt;#反击贸易战#&lt;/a&gt;&lt;a class='k' href='https://m.weibo.cn/k/%E4%B8%AD%E5%9B%BD%E4%B8%8D%E6%80%95%E8%B4%B8%E6%98%93%E6%88%98?from=feed'&gt;#中国不怕贸易战#&lt;/a&gt;&lt;a class='k' href='https://m.weibo.cn/k/%E4%B8%96%E7%95%8C%E8%B4%B8%E6%98%93%E6%88%98?from=feed'&gt;#世界贸易战#&lt;/a&gt; ??</t>
  </si>
  <si>
    <t>【http://BlackBerryClubs.com (黑莓会)创始人及总编】 ??黑莓官方媒体精英。 #黑莓手机# #安卓手机# 超话主持人。 黑莓、Kindle、数码控，评测达人。</t>
  </si>
  <si>
    <t>知名互联网资讯博主 #黑莓手机#超级话题主持人 头条文章作者 微博签约自媒体</t>
  </si>
  <si>
    <t>七哥的花花</t>
  </si>
  <si>
    <t>vivo智能手机客户端</t>
  </si>
  <si>
    <t>&lt;a class='k' href='https://m.weibo.cn/k/%E5%8F%8D%E5%87%BB%E8%B4%B8%E6%98%93%E6%88%98?from=feed'&gt;#反击贸易战#&lt;/a&gt;别再这样喝水了！ ??</t>
  </si>
  <si>
    <t>&lt;a class='k' href='https://m.weibo.cn/k/%E5%8F%8D%E5%87%BB%E8%B4%B8%E6%98%93%E6%88%98?from=feed'&gt;#反击贸易战#&lt;/a&gt;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lt;br/&gt;美国离全民要饭已经不远了 &lt;a data-url="http://t.cn/R8tt7by" target="_blank" href="http://weibo.cn/sinaurl/blockedac471d25?url=http%3A%2F%2Fmp.weixin.qq.com%2Fs%3F__biz%3DMzAwOTQxNjgxNw%3D%3D%26mid%3D2649861854%26idx%3D1%26sn%3Dd16de1cbc327074f17d3ad9f5a11aaea&amp;sinainternalbrowser=topnav&amp;share_menu=1&amp;luicode=10000011&amp;lfid=100808fe9b926ab9ea40108ec35bda0c50b05d&amp;featurecode=20000320&amp;u=http%3A%2F%2Fmp.weixin.qq.com%2Fs%3F__biz%3DMzAwOTQxNjgxNw%3D%3D%26mid%3D2649861854%26idx%3D1%26sn%3Dd16de1cbc327074f17d3ad9f5a11aaea&amp;ep=G8ZCDv4MH%252C1349294890%252CG8ZCDv4MH%252C1349294890" class=""&gt;&lt;span class="url-icon"&gt;&lt;img src="https://h5.sinaimg.cn/upload/2015/09/25/3/timeline_card_small_web_default.png"&gt;&lt;/span&gt;&lt;/i&gt;&lt;span class="surl-text"&gt;美国离全民要饭已经不远了&lt;/a&gt; ??</t>
  </si>
  <si>
    <t>皓月无影S</t>
  </si>
  <si>
    <t>&lt;a class='k' href='https://m.weibo.cn/k/%E5%8F%8D%E5%87%BB%E8%B4%B8%E6%98%93%E6%88%98?from=feed'&gt;#反击贸易战#&lt;/a&gt;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??...&lt;a href="/status/4221432986407818"&gt;全文&lt;/a&gt;</t>
  </si>
  <si>
    <t>宠辱不惊，看庭前花开花落； 去留无意，望天空云卷云舒。</t>
  </si>
  <si>
    <t>冬天里的太阳314</t>
  </si>
  <si>
    <t>360手机 N6 Pro</t>
  </si>
  <si>
    <t>&lt;a class='k' href='https://m.weibo.cn/k/%E5%8F%8D%E5%87%BB%E8%B4%B8%E6%98%93%E6%88%98?from=feed'&gt;#反击贸易战#&lt;/a&gt;杀人一千，自损八百。&lt;br/&gt;这跟两军打仗一回事&lt;span class="url-icon"&gt;&lt;img src="//h5.sinaimg.cn/m/emoticon/icon/others/l_shangxin-84ce9f2779.png" style="width:1em;height:1em;" alt="[伤心]"&gt;&lt;/span&gt;&lt;span class="url-icon"&gt;&lt;img src="//h5.sinaimg.cn/m/emoticon/icon/others/l_shangxin-84ce9f2779.png" style="width:1em;height:1em;" alt="[伤心]"&gt;&lt;/span&gt;&lt;span class="url-icon"&gt;&lt;img src="//h5.sinaimg.cn/m/emoticon/icon/others/l_shangxin-84ce9f2779.png" style="width:1em;height:1em;" alt="[伤心]"&gt;&lt;/span&gt; &lt;a data-url="http://t.cn/R2d2gTU" href="https://m.weibo.cn/p/index?containerid=1001018008621122103000000&amp;title=%25E5%2595%2586%25E5%259C%2588&amp;luicode=10000011&amp;lfid=100808fe9b926ab9ea40108ec35bda0c50b05d&amp;featurecode=20000320&amp;ep=G8ZwyaAcq%252C5894838499%252CG8ZwyaAcq%252C5894838499" data-hide=""&gt;&lt;span class="url-icon"&gt;&lt;img src="https://h5.sinaimg.cn/upload/2015/09/25/3/timeline_card_small_location_default.png"&gt;&lt;/span&gt;&lt;/i&gt;&lt;span class="surl-text"&gt;铁岭·新台子镇&lt;/a&gt; ??</t>
  </si>
  <si>
    <t>时也，运也，命也。</t>
  </si>
  <si>
    <t>行雲易水</t>
  </si>
  <si>
    <t>&lt;a class='k' href='https://m.weibo.cn/k/%E4%B8%AD%E7%BE%8E%E8%B4%B8%E6%98%93%E4%BA%89%E7%AB%AF?from=feed'&gt;#中美贸易争端#&lt;/a&gt; 万事万物都讲究平衡原则，小到一个人，大到一个国家，中美近年来贸易逆差逐渐增大，将心比心，无形中美国人的钱都到了中国人的口袋里&lt;span class="url-icon"&gt;&lt;img src="//h5.sinaimg.cn/m/emoticon/icon/default/d_xixi-ce63ce2629.png" style="width:1em;height:1em;" alt="[嘻嘻]"&gt;&lt;/span&gt;&lt;span class="url-icon"&gt;&lt;img src="//h5.sinaimg.cn/m/emoticon/icon/default/d_xixi-ce63ce2629.png" style="width:1em;height:1em;" alt="[嘻嘻]"&gt;&lt;/span&gt;，美国佬当然不愿意啦。所以贸易争端在所难免。又或从另一个角度考虑……&lt;span class="url-icon"&gt;&lt;img src="//h5.sinaimg.cn/m/emoticon/icon/default/d_xu-4d53192efb.png" style="width:1em;height:1em;" alt="[嘘]"&gt;&lt;/span&gt;&lt;span class="url-icon"&gt;&lt;img src="//h5.sinaimg.cn/m/emoticon/icon/default/d_xu-4d53192efb.png" style="width:1em;height:1em;" alt="[嘘]"&gt;&lt;/span&gt;贸易争端未尝不是一个好事呢？&lt;a class='k' href='https://m.weibo.cn/k/%E5%8F%8D%E5%87%BB%E8%B4%B8%E6%98%93%E6%88%98?from=feed'&gt;#反击贸易战#&lt;/a&gt; ??</t>
  </si>
  <si>
    <t>莫失莫忘，仙寿恒昌，不离不弃，芳龄永继。</t>
  </si>
  <si>
    <t>张洪溧</t>
  </si>
  <si>
    <t>&lt;a class='k' href='https://m.weibo.cn/k/%E5%8F%8D%E5%87%BB%E8%B4%B8%E6%98%93%E6%88%98?from=feed'&gt;#反击贸易战#&lt;/a&gt;一场不见硝烟的战争打响了，货币，贸易领域必将硝烟弥漫，我们国家有信心，有能力打赢这场战争。&lt;a href='https://m.weibo.cn/n/新浪新闻'&gt;@新浪新闻&lt;/a&gt; &lt;a data-url="http://t.cn/R8QVDLK" href="https://m.weibo.cn/p/index?containerid=100101B2094551D168A0FE4392&amp;title=%25E4%25BD%258D%25E7%25BD%25AE&amp;luicode=10000011&amp;lfid=100808fe9b926ab9ea40108ec35bda0c50b05d&amp;featurecode=20000320&amp;ep=G8ZqifE8J%252C5384188687%252CG8ZqifE8J%252C5384188687" data-hide=""&gt;&lt;span class="url-icon"&gt;&lt;img src="https://h5.sinaimg.cn/upload/2015/09/25/3/timeline_card_small_location_default.png"&gt;&lt;/span&gt;&lt;/i&gt;&lt;span class="surl-text"&gt;郑州·祥云草品牌运营中心&lt;/a&gt; ??</t>
  </si>
  <si>
    <t>秸秆利用，减少焚烧，防治雾霾，保护环境，回馈社会。鞋垫祥云草品牌发起人，玉米秸秆回收后提取玉米纤维及应用项目推广</t>
  </si>
  <si>
    <t>河南祥云农业科技有限公司董事长 头条文章作者</t>
  </si>
  <si>
    <t>走在路上的影子</t>
  </si>
  <si>
    <t>&lt;a class='k' href='https://m.weibo.cn/k/%E5%8F%8D%E5%87%BB%E8%B4%B8%E6%98%93%E6%88%98?from=feed'&gt;#反击贸易战#&lt;/a&gt;…… ??</t>
  </si>
  <si>
    <t>每一次的困惑都是感人的修行！</t>
  </si>
  <si>
    <t>可爱的丁小虎</t>
  </si>
  <si>
    <t>微信：kodhui</t>
  </si>
  <si>
    <t>&lt;a class='k' href='https://m.weibo.cn/k/%E5%8F%8D%E5%87%BB%E8%B4%B8%E6%98%93%E6%88%98?from=feed'&gt;#反击贸易战#&lt;/a&gt;论贸易，美国现在作为一个农业国，和作为世界上最强大工业国的中国打贸易战，还希望中国退让认输，还希望能以此扼杀中国的高端产业升级，这不是开玩笑嘛。&lt;br/&gt;&lt;br/&gt;《贸易战开打，美国要完蛋了》&lt;br/&gt; 白云先生 至道学宫&lt;a data-url="http://t.cn/Rn9KRnR" target="_blank" href="http://weibo.cn/sinaurl/blocked816ead79?url=http%3A%2F%2Fmp.weixin.qq.com%2Fs%3F__biz%3DMzAwOTQxNjgxNw%3D%3D%26mid%3D2649861973%26idx%3D1%26sn%3D9d39cce559232d3d54093db571237477&amp;sinainternalbrowser=topnav&amp;share_menu=1&amp;luicode=10000011&amp;lfid=100808fe9b926ab9ea40108ec35bda0c50b05d&amp;featurecode=20000320&amp;u=http%3A%2F%2Fmp.weixin.qq.com%2Fs%3F__biz%3DMzAwOTQxNjgxNw%3D%3D%26mid%3D2649861973%26idx%3D1%26sn%3D9d39cce559232d3d54093db571237477&amp;ep=G8TtSEyIL%252C1349294890%252CG8TtSEyIL%252C1349294890" class=""&gt;&lt;span class="url-icon"&gt;&lt;img src="https://h5.sinaimg.cn/upload/2015/09/25/3/timeline_card_small_web_default.png"&gt;&lt;/span&gt;&lt;/i&gt;&lt;span class="surl-text"&gt;贸易战开打，美国要完蛋了&lt;/a&gt;节选 ??</t>
  </si>
  <si>
    <t>梔子白</t>
  </si>
  <si>
    <t>&lt;a class='k' href='https://m.weibo.cn/k/%E5%8F%8D%E5%87%BB%E8%B4%B8%E6%98%93%E6%88%98?from=feed'&gt;#反击贸易战#&lt;/a&gt;本来想攒钱买的玫瑰金Mac已经不准备买了&lt;span class="url-icon"&gt;&lt;img src="//h5.sinaimg.cn/m/emoticon/icon/default/d_baibai-fdd5eeb1d1.png" style="width:1em;height:1em;" alt="[拜拜]"&gt;&lt;/span&gt; ??</t>
  </si>
  <si>
    <t>遥应yellow黄淑敏</t>
  </si>
  <si>
    <t>&lt;a class='k' href='https://m.weibo.cn/k/%E5%8F%8D%E5%87%BB%E8%B4%B8%E6%98%93%E6%88%98?from=feed'&gt;#反击贸易战#&lt;/a&gt;&lt;a class='k' href='https://m.weibo.cn/k/%E6%82%A6%E6%97%B6%E5%B0%9A?from=feed'&gt;#悦时尚#&lt;/a&gt;我还一直错怪她，我真不是一个合格的老爸 ??</t>
  </si>
  <si>
    <t>理想是力量的泉源智慧的摇篮冲锋的战旗斩棘的利剑。</t>
  </si>
  <si>
    <t>贵州卫视剧说风云</t>
  </si>
  <si>
    <t>&lt;a class='k' href='https://m.weibo.cn/k/%E5%8F%8D%E5%87%BB%E8%B4%B8%E6%98%93%E6%88%98?from=feed'&gt;#反击贸易战#&lt;/a&gt;shuo555人生也不过七十，除了十年的懵懂，十年老弱，只剩下五十。……那五十中，又分了日夜，只剩下二十五。……遇上刮风下雨，生病，危难，东奔西跑，还剩下&lt;span class="url-icon"&gt;&lt;img src="//h5.sinaimg.cn/m/emoticon/icon/others/o_ganbei-c47bb8a252.png" style="width:1em;height:1em;" alt="[干杯]"&gt;&lt;/span&gt;多少好日子？——还不如要眼前欢笑。——李碧华《诱僧》 ??</t>
  </si>
  <si>
    <t>随贵州卫视两集电视剧后 21:20分在 贵州卫视 播出&amp;lt;br /&amp;gt;
&amp;lt;br /&amp;gt;
联系电话： 0851-5377296</t>
  </si>
  <si>
    <t>贵州卫视《新闻当事人》栏目官方微博</t>
  </si>
  <si>
    <t>清新电影精选</t>
  </si>
  <si>
    <t>&lt;a class='k' href='https://m.weibo.cn/k/%E5%8F%8D%E5%87%BB%E8%B4%B8%E6%98%93%E6%88%98?from=feed'&gt;#反击贸易战#&lt;/a&gt;中国霸气 ??</t>
  </si>
  <si>
    <t>VX：DaTou3827更多电影电视剧</t>
  </si>
  <si>
    <t>河洛王鵬</t>
  </si>
  <si>
    <t>小米Max2 大屏大电量</t>
  </si>
  <si>
    <t>&lt;a class='k' href='https://m.weibo.cn/k/%E5%8F%8D%E5%87%BB%E8%B4%B8%E6%98%93%E6%88%98?from=feed'&gt;#反击贸易战#&lt;/a&gt;果然印证了“逢八必乱”的经济“假”规律&lt;span class="url-icon"&gt;&lt;img src="//h5.sinaimg.cn/m/emoticon/icon/default/d_bingbujiandan-3344440c43.png" style="width:1em;height:1em;" alt="[并不简单]"&gt;&lt;/span&gt; ??</t>
  </si>
  <si>
    <t>不羁放纵爱自由</t>
  </si>
  <si>
    <t>教育博主 搞笑视频自媒体</t>
  </si>
  <si>
    <t>夕嗳码氏</t>
  </si>
  <si>
    <t>&lt;a class='k' href='https://m.weibo.cn/k/%E5%8F%8D%E5%87%BB%E8%B4%B8%E6%98%93%E6%88%98?from=feed'&gt;#反击贸易战#&lt;/a&gt;&lt;a class='k' href='https://m.weibo.cn/k/%E6%82%A6%E6%97%B6%E5%B0%9A?from=feed'&gt;#悦时尚#&lt;/a&gt;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??...&lt;a href="/status/4221402158951032"&gt;全文&lt;/a&gt;</t>
  </si>
  <si>
    <t>社会犹如一条船，每个人都要有掌舵的准备。</t>
  </si>
  <si>
    <t>深圳温先生</t>
  </si>
  <si>
    <t>华为P8</t>
  </si>
  <si>
    <t>&lt;a class='k' href='https://m.weibo.cn/k/%E5%8F%8D%E5%87%BB%E8%B4%B8%E6%98%93%E6%88%98?from=feed'&gt;#反击贸易战#&lt;/a&gt;【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??...&lt;a href="/status/4221400933830478"&gt;全文&lt;/a&gt;</t>
  </si>
  <si>
    <t>1992年开始炒股的老股民，深圳随风高级股票群老师 。</t>
  </si>
  <si>
    <t>知名财经博主</t>
  </si>
  <si>
    <t>22的幸福记事</t>
  </si>
  <si>
    <t>我们在美国有熊猫吗？如果有赶紧运回来不要饿着了、&lt;a class='k' href='https://m.weibo.cn/k/%E5%8F%8D%E5%87%BB%E8%B4%B8%E6%98%93%E6%88%98?from=feed'&gt;#反击贸易战#&lt;/a&gt; ??</t>
  </si>
  <si>
    <t>、</t>
  </si>
  <si>
    <t>殷美子Sunny</t>
  </si>
  <si>
    <t>&lt;a class='k' href='https://m.weibo.cn/k/%E5%8F%8D%E5%87%BB%E8%B4%B8%E6%98%93%E6%88%98?from=feed'&gt;#反击贸易战#&lt;/a&gt;最近持续关注中美贸易战，突然有一种上战场的感觉&lt;span class="url-icon"&gt;&lt;img src="//h5.sinaimg.cn/m/emoticon/icon/default/d_bingbujiandan-3344440c43.png" style="width:1em;height:1em;" alt="[并不简单]"&gt;&lt;/span&gt;～ ??</t>
  </si>
  <si>
    <t>小小的我</t>
  </si>
  <si>
    <t>木撒喵zi</t>
  </si>
  <si>
    <t>&lt;a class='k' href='https://m.weibo.cn/k/%E5%8F%8D%E5%87%BB%E8%B4%B8%E6%98%93%E6%88%98?from=feed'&gt;#反击贸易战#&lt;/a&gt;  无论你看到的是好是坏.都应该支持这个国家.毕竟这是对外.毕竟有国才有家. ??</t>
  </si>
  <si>
    <t>大龙猫的价值观</t>
  </si>
  <si>
    <t>&lt;a class='k' href='https://m.weibo.cn/k/%E5%8F%8D%E5%87%BB%E8%B4%B8%E6%98%93%E6%88%98?from=feed'&gt;#反击贸易战#&lt;/a&gt;我们也不希望打贸易战，但是人若犯我，我必犯人！ ??</t>
  </si>
  <si>
    <t>不是我们改变了世界，是世界改变了我们.若无烦事挂心头，都是人间好时节。世界真的很喧嚣.集美大学</t>
  </si>
  <si>
    <t>文化人李振斌</t>
  </si>
  <si>
    <t>&lt;a class='k' href='https://m.weibo.cn/k/%E5%8F%8D%E5%87%BB%E8%B4%B8%E6%98%93%E6%88%98?from=feed'&gt;#反击贸易战#&lt;/a&gt;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??...&lt;a href="/status/4221389667494200"&gt;全文&lt;/a&gt;</t>
  </si>
  <si>
    <t>娱乐评论 艺人宣传 危机公关 合作联系方式～微信号 lizhenbin197405</t>
  </si>
  <si>
    <t>媒体人（北京） 《作家报》记者</t>
  </si>
  <si>
    <t>长沙浪漫小猪</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</si>
  <si>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Yv8kpuW%252C2112368042%252CG8Yv8kpuW%252C2112368042" data-hide=""&gt;&lt;span class="url-icon"&gt;&lt;img src="https://h5.sinaimg.cn/upload/2015/09/25/3/timeline_card_small_topic_default.png"&gt;&lt;/span&gt;&lt;/i&gt;&lt;span class="surl-text"&gt;反击贸易战&lt;/a&gt; ??</t>
  </si>
  <si>
    <t>没有最好，只有更好。</t>
  </si>
  <si>
    <t>知名娱乐博主 娱乐综艺视频自媒体</t>
  </si>
  <si>
    <t>本准愿huang_beyond</t>
  </si>
  <si>
    <t>&lt;a class='k' href='https://m.weibo.cn/k/%E5%8F%8D%E5%87%BB%E8%B4%B8%E6%98%93%E6%88%98?from=feed'&gt;#反击贸易战#&lt;/a&gt;&lt;a class='k' href='https://m.weibo.cn/k/%E6%82%A6%E6%97%B6%E5%B0%9A?from=feed'&gt;#悦时尚#&lt;/a&gt;【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</si>
  <si>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灰心生失望，失望生动摇，动摇生失败。</t>
  </si>
  <si>
    <t>谦虚是种境界</t>
  </si>
  <si>
    <t>&lt;a class='k' href='https://m.weibo.cn/k/%E5%8F%8D%E5%87%BB%E8%B4%B8%E6%98%93%E6%88%98?from=feed'&gt;#反击贸易战#&lt;/a&gt; 恭喜美国即将迎来新一轮的大规模经济危机&lt;span class="url-icon"&gt;&lt;img src="//h5.sinaimg.cn/m/emoticon/icon/default/d_huaixiao-bb5966dcc6.png" style="width:1em;height:1em;" alt="[坏笑]"&gt;&lt;/span&gt;在这个全世界都在想方设法跟中国做生意的时候。 ??</t>
  </si>
  <si>
    <t>丈量世界，以心为尺，微博，也是一个世界……</t>
  </si>
  <si>
    <t>济南花火文化传媒有限公司婚礼策划师</t>
  </si>
  <si>
    <t>给自己一个温暖的家_</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</si>
  <si>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??...&lt;a href="/status/4221387994740555"&gt;全文&lt;/a&gt;</t>
  </si>
  <si>
    <t>谈古識金</t>
  </si>
  <si>
    <t>全球融资成本持续攀升，股市还能涨吗？神仙打架进一步加剧避险偏好。&lt;a data-url="上证指数 sh000001[股票" href="https://m.weibo.cn/p/index?containerid=230677sh000001&amp;luicode=10000011&amp;lfid=100808fe9b926ab9ea40108ec35bda0c50b05d&amp;featurecode=20000320&amp;ep=G8YmW8hqn%252C6045265955%252CG8YmW8hqn%252C6045265955" data-hide=""&gt;&lt;/i&gt;&lt;span class="surl-text"&gt;$上证指数 sh000001$&lt;/a&gt; &lt;a class='k' href='https://m.weibo.cn/k/%E5%8F%8D%E5%87%BB%E8%B4%B8%E6%98%93%E6%88%98?from=feed'&gt;#反击贸易战#&lt;/a&gt; ??</t>
  </si>
  <si>
    <t>乌龙戏凤2012官微</t>
  </si>
  <si>
    <t>&lt;a class='k' href='https://m.weibo.cn/k/%E5%8F%8D%E5%87%BB%E8%B4%B8%E6%98%93%E6%88%98?from=feed'&gt;#反击贸易战#&lt;/a&gt;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??...&lt;a href="/status/4221386467232839"&gt;全文&lt;/a&gt;</t>
  </si>
  <si>
    <t>二的狂欢！二的集结！二的“澎湃” ！二您一二！电影《乌龙戏凤2012》将于2012年2月22日在大陆爆笑上映~</t>
  </si>
  <si>
    <t>《乌龙戏凤2012》官方微博</t>
  </si>
  <si>
    <t>图仲紧箍咒2050659997_8</t>
  </si>
  <si>
    <t>&lt;a class='k' href='https://m.weibo.cn/k/%E5%8F%8D%E5%87%BB%E8%B4%B8%E6%98%93%E6%88%98?from=feed'&gt;#反击贸易战#&lt;/a&gt;&lt;a class='k' href='https://m.weibo.cn/k/%E6%82%A6%E6%97%B6%E5%B0%9A?from=feed'&gt;#悦时尚#&lt;/a&gt;【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??...&lt;a href="/status/4221382407466222"&gt;全文&lt;/a&gt;</t>
  </si>
  <si>
    <t>心者，栖神之舍；神者，知识之本；思者，神识之妙用也。</t>
  </si>
  <si>
    <t>创业邦杂志</t>
  </si>
  <si>
    <t>&lt;a class='k' href='https://m.weibo.cn/k/%E5%8F%8D%E5%87%BB%E8%B4%B8%E6%98%93%E6%88%98?from=feed'&gt;#反击贸易战#&lt;/a&gt;  有贸易就有贸易战争。但是美国一直扮演着不很光彩的角色。它像一头疯牛，只知道到别人家的地里吃草。&lt;br/&gt;上世纪五十年代以后，战后的日本迅速崛起，不久，日美之间就爆发了长达30年的贸易战争。&lt;br/&gt;这场贸易战争先由纺织品争端开始。战后的日本，纺织行业快速发展，其中对美国的纺织品出口规模 ??...&lt;a href="/status/4221165332045011"&gt;全文&lt;/a&gt;</t>
  </si>
  <si>
    <t>精选关于创新、科技、资本、管理的最新资讯与观点。 官网：www.cyzone.cn 微信公众号：ichuangyebang 商业合作请加微信：bangcbd，13810169549</t>
  </si>
  <si>
    <t>《创业邦》杂志官方微博</t>
  </si>
  <si>
    <t>魔法少女半知衣法式小漂亮</t>
  </si>
  <si>
    <t>新浪微博4G版</t>
  </si>
  <si>
    <t>&lt;a class='k' href='https://m.weibo.cn/k/%E5%8F%8D%E5%87%BB%E8%B4%B8%E6%98%93%E6%88%98?from=feed'&gt;#反击贸易战#&lt;/a&gt;谁动摇美元国际结算和储蓄货币地位 阿美就要灭它&lt;span class="url-icon"&gt;&lt;img src="//h5.sinaimg.cn/m/emoticon/icon/default/d_tanshou-dcf7d5d0d6.png" style="width:1em;height:1em;" alt="[摊手]"&gt;&lt;/span&gt; ??</t>
  </si>
  <si>
    <t>拯救世界在职</t>
  </si>
  <si>
    <t>强哥说市</t>
  </si>
  <si>
    <t>&lt;a class='k' href='https://m.weibo.cn/k/%E5%8F%8D%E5%87%BB%E8%B4%B8%E6%98%93%E6%88%98?from=feed'&gt;#反击贸易战#&lt;/a&gt;中国已经不是百年前任人宰割的中国，中国目前已经在世界举足轻重&lt;a class='k' href='https://m.weibo.cn/k/%E9%99%88%E7%AB%8B%E5%86%9C?from=feed'&gt;#陈立农#&lt;/a&gt; ??</t>
  </si>
  <si>
    <t>你在股市中为啥追涨杀跌，总是抱怨自己在股市中亏多少钱！但是你有没有总结经验！今天让牛哥教你如何选牛股！本人微信NMW168518.</t>
  </si>
  <si>
    <t>手丸竹毛的小则</t>
  </si>
  <si>
    <t>&lt;a class='k' href='https://m.weibo.cn/k/%E5%8F%8D%E5%87%BB%E8%B4%B8%E6%98%93%E6%88%98?from=feed'&gt;#反击贸易战#&lt;/a&gt;其实利用关税想要打击经济已经不像以前了，还当我们是几年前？伤敌一千自损八百，咱们能担得起，老美自己可以么&lt;span class="url-icon"&gt;&lt;img src="//h5.sinaimg.cn/m/emoticon/icon/default/d_wabishi-f5765407f7.png" style="width:1em;height:1em;" alt="[挖鼻]"&gt;&lt;/span&gt; ??</t>
  </si>
  <si>
    <t>洒脱点，随性点，简单点(∩_∩)</t>
  </si>
  <si>
    <t>红米5Plus 千元全面屏</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</si>
  <si>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dpracm%252C1718493627%252CG8Ydpracm%252C1718493627" data-hide=""&gt;&lt;span class="url-icon"&gt;&lt;img src="https://h5.sinaimg.cn/upload/2015/09/25/3/timeline_card_small_video_default.png"&gt;&lt;/span&gt;&lt;/i&gt;&lt;span class="surl-text"&gt;新华视点的秒拍视频&lt;/a&gt; ??????</t>
  </si>
  <si>
    <t>股市涨姥</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</si>
  <si>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href="/status/4221380176660393"&gt;全文&lt;/a&gt;</t>
  </si>
  <si>
    <t>股票分析师、资深理财师</t>
  </si>
  <si>
    <t>自信可改变未来13</t>
  </si>
  <si>
    <t>&lt;a class='k' href='https://m.weibo.cn/k/%E5%8F%8D%E5%87%BB%E8%B4%B8%E6%98%93%E6%88%98?from=feed'&gt;#反击贸易战#&lt;/a&gt;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??...&lt;a href="/status/4221376879157862"&gt;全文&lt;/a&gt;</t>
  </si>
  <si>
    <t>龙康搏m早起的鸟儿m</t>
  </si>
  <si>
    <t>&lt;a class='k' href='https://m.weibo.cn/k/%E5%8F%8D%E5%87%BB%E8%B4%B8%E6%98%93%E6%88%98?from=feed'&gt;#反击贸易战#&lt;/a&gt;&lt;a class='k' href='https://m.weibo.cn/k/%E6%82%A6%E6%97%B6%E5%B0%9A?from=feed'&gt;#悦时尚#&lt;/a&gt;【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</si>
  <si>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天行健，君子以自强不息。</t>
  </si>
  <si>
    <t>中国好网民</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</si>
  <si>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8EwV76%252C5607499943%252CG8Y8EwV76%252C5607499943" data-hide=""&gt;&lt;span class="url-icon"&gt;&lt;img src="https://h5.sinaimg.cn/upload/2015/09/25/3/timeline_card_small_video_default.png"&gt;&lt;/span&gt;&lt;/i&gt;&lt;span class="surl-text"&gt;新华视点的秒拍视频&lt;/a&gt; ??????</t>
  </si>
  <si>
    <t>争做中国好网民工程官方微博</t>
  </si>
  <si>
    <t>“中国好网民”系列活动官方微博</t>
  </si>
  <si>
    <t>小星星先森啊</t>
  </si>
  <si>
    <t>&lt;a class='k' href='https://m.weibo.cn/k/%E5%8F%8D%E5%87%BB%E8%B4%B8%E6%98%93%E6%88%98?from=feed'&gt;#反击贸易战#&lt;/a&gt;还可以对引进美国电影限制或者收税，现在每年50部美片，平均每部10亿rmb，就是500亿。还能促进国产影片繁荣，反正我不喜欢看美片&lt;span class="url-icon"&gt;&lt;img src="//h5.sinaimg.cn/m/emoticon/icon/default/d_wu-93aef02809.png" style="width:1em;height:1em;" alt="[污]"&gt;&lt;/span&gt;&lt;span class="url-icon"&gt;&lt;img src="//h5.sinaimg.cn/m/emoticon/icon/others/d_erha-0d2bea3a7d.png" style="width:1em;height:1em;" alt="[二哈]"&gt;&lt;/span&gt;我脸盲，哈哈&lt;span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data-url="http://t.cn/R2WxELY" href="https://m.weibo.cn/p/tabbar?containerid=23044100658008644010000000000&amp;needlocation=1&amp;luicode=10000011&amp;lfid=100808fe9b926ab9ea40108ec35bda0c50b05d&amp;featurecode=20000320&amp;page_type=tabbar&amp;ep=G8OrO8H4W%252C2715354411%252CG8OrO8H4W%252C2715354411" data-hide=""&gt;&lt;span class="url-icon"&gt;&lt;img src="https://h5.sinaimg.cn/upload/2015/09/25/3/timeline_card_small_location_default.png"&gt;&lt;/span&gt;&lt;/i&gt;&lt;span class="surl-text"&gt;广州&lt;/a&gt; ??</t>
  </si>
  <si>
    <t>陪伴，是最长情的告白…</t>
  </si>
  <si>
    <t>设计美学博主</t>
  </si>
  <si>
    <t>灏素辉shyouyou</t>
  </si>
  <si>
    <t>&lt;a class='k' href='https://m.weibo.cn/k/%E5%8F%8D%E5%87%BB%E8%B4%B8%E6%98%93%E6%88%98?from=feed'&gt;#反击贸易战#&lt;/a&gt;&lt;a class='k' href='https://m.weibo.cn/k/%E6%82%A6%E6%97%B6%E5%B0%9A?from=feed'&gt;#悦时尚#&lt;/a&gt;两个家庭主妇在一起聊天... ??</t>
  </si>
  <si>
    <t>有志者自有千方百计，无志者只感千难万难。</t>
  </si>
  <si>
    <t>界禄睛回忆交给阳光</t>
  </si>
  <si>
    <t>&lt;a class='k' href='https://m.weibo.cn/k/%E5%8F%8D%E5%87%BB%E8%B4%B8%E6%98%93%E6%88%98?from=feed'&gt;#反击贸易战#&lt;/a&gt;&lt;a class='k' href='https://m.weibo.cn/k/%E6%82%A6%E6%97%B6%E5%B0%9A?from=feed'&gt;#悦时尚#&lt;/a&gt;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??...&lt;a href="/status/4221374827858813"&gt;全文&lt;/a&gt;</t>
  </si>
  <si>
    <t>被人揭下面具是一种失败，自己揭下面具却是一种胜利。</t>
  </si>
  <si>
    <t>冬云是冷色调</t>
  </si>
  <si>
    <t>&lt;a class='k' href='https://m.weibo.cn/k/%E5%8F%8D%E5%87%BB%E8%B4%B8%E6%98%93%E6%88%98?from=feed'&gt;#反击贸易战#&lt;/a&gt;&lt;a class='k' href='https://m.weibo.cn/k/%E5%8E%89%E5%AE%B3%E4%BA%86%E6%88%91%E7%9A%84%E5%9B%BD?from=feed'&gt;#厉害了我的国#&lt;/a&gt;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??...&lt;a href="/status/4221372026967783"&gt;全文&lt;/a&gt;</t>
  </si>
  <si>
    <t>&lt;a class='k' href='https://m.weibo.cn/k/%E5%8F%8D%E5%87%BB%E8%B4%B8%E6%98%93%E6%88%98?from=feed'&gt;#反击贸易战#&lt;/a&gt;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??...&lt;a href="/status/4221371820996851"&gt;全文&lt;/a&gt;</t>
  </si>
  <si>
    <t>三草两木姚</t>
  </si>
  <si>
    <t>&lt;a class='k' href='https://m.weibo.cn/k/%E5%8F%8D%E5%87%BB%E8%B4%B8%E6%98%93%E6%88%98?from=feed'&gt;#反击贸易战#&lt;/a&gt;????1000元混拿以下产品终身入至尊VIP会员&lt;br/&gt;    &lt;br/&gt;    自用便宜☆还可以开启一份事业&lt;br/&gt;    品质保证，复购率高&lt;br/&gt;    打造民族有机护肤品牌&lt;a class='k' href='https://m.weibo.cn/k/%E9%83%91%E5%B7%9E%EF%BD%9E%E4%B8%89%E8%8D%89%E4%B8%A4%E6%9C%A8?from=feed'&gt;#郑州～三草两木#&lt;/a&gt; &lt;a data-url="http://t.cn/R2WJQ0r" href="https://m.weibo.cn/p/index?containerid=1001018008641010500000016&amp;title=%25E5%2595%2586%25E5%259C%2588&amp;luicode=10000011&amp;lfid=100808fe9b926ab9ea40108ec35bda0c50b05d&amp;featurecode=20000320&amp;ep=G8XVXEHBN%252C5336402547%252CG8XVXEHBN%252C5336402547" data-hide=""&gt;&lt;span class="url-icon"&gt;&lt;img src="https://h5.sinaimg.cn/upload/2015/09/25/3/timeline_card_small_location_default.png"&gt;&lt;/span&gt;&lt;/i&gt;&lt;span class="surl-text"&gt;郑州·英协路&lt;/a&gt; ??</t>
  </si>
  <si>
    <t>三草两木-胶原蛋白-珍慕彩妆招商   ：＋V星  y18137477508 咨询电话：18137477508</t>
  </si>
  <si>
    <t>时远buaa</t>
  </si>
  <si>
    <t>疾速双摄 魅蓝 Note6</t>
  </si>
  <si>
    <t>&lt;a class='k' href='https://m.weibo.cn/k/%E5%8F%8D%E5%87%BB%E8%B4%B8%E6%98%93%E6%88%98?from=feed'&gt;#反击贸易战#&lt;/a&gt;特朗普连脸都不要了吗，嫌我们贸易顺差？他们搞霸权主义，搞石油美元。我们不多搞点顺差，多换点美元，不然怎么买石油？ &lt;a data-url="http://t.cn/RpzQSMK" href="https://m.weibo.cn/p/index?containerid=100101B2094757D068A3FE4893&amp;title=%25E4%25BD%258D%25E7%25BD%25AE&amp;luicode=10000011&amp;lfid=100808fe9b926ab9ea40108ec35bda0c50b05d&amp;featurecode=20000320&amp;ep=G8XV4FjXi%252C1874090595%252CG8XV4FjXi%252C1874090595" data-hide=""&gt;&lt;span class="url-icon"&gt;&lt;img src="https://h5.sinaimg.cn/upload/2015/09/25/3/timeline_card_small_location_default.png"&gt;&lt;/span&gt;&lt;/i&gt;&lt;span class="surl-text"&gt;成都·四川音乐学院新都校区&lt;/a&gt; ??</t>
  </si>
  <si>
    <t>宜茹曾經那麼心動</t>
  </si>
  <si>
    <t>&lt;a class='k' href='https://m.weibo.cn/k/%E5%8F%8D%E5%87%BB%E8%B4%B8%E6%98%93%E6%88%98?from=feed'&gt;#反击贸易战#&lt;/a&gt;&lt;a class='k' href='https://m.weibo.cn/k/%E6%82%A6%E6%97%B6%E5%B0%9A?from=feed'&gt;#悦时尚#&lt;/a&gt;【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??...&lt;a href="/status/4221368503357679"&gt;全文&lt;/a&gt;</t>
  </si>
  <si>
    <t>未来将属于两种人：思想的人和劳动的人。实际上，这两种人是一种人，因为思想也是劳动。</t>
  </si>
  <si>
    <t>金烏赫蕉</t>
  </si>
  <si>
    <t>&lt;a class='k' href='https://m.weibo.cn/k/%E5%8F%8D%E5%87%BB%E8%B4%B8%E6%98%93%E6%88%98?from=feed'&gt;#反击贸易战#&lt;/a&gt;&lt;span class="url-icon"&gt;&lt;img src="//h5.sinaimg.cn/m/emoticon/icon/others/f_geili-244fca3c70.png" style="width:1em;height:1em;" alt="[给力]"&gt;&lt;/span&gt;&lt;span class="url-icon"&gt;&lt;img src="//h5.sinaimg.cn/m/emoticon/icon/others/f_geili-244fca3c70.png" style="width:1em;height:1em;" alt="[给力]"&gt;&lt;/span&gt;美国看不得别人好，不是发动战火灭人家，就是找茬整事，只要我们紧紧团结在党中央周围，让水都冲不进来，贸易战只能让USA更惨&lt;span class="url-icon"&gt;&lt;img src="//h5.sinaimg.cn/m/emoticon/icon/others/h_ye-4ef8705b08.png" style="width:1em;height:1em;" alt="[耶]"&gt;&lt;/span&gt; &lt;a data-url="http://t.cn/z8S4RYd" href="https://m.weibo.cn/p/index?containerid=100101B2094653D269A3FA459F&amp;title=%25E4%25BD%258D%25E7%25BD%25AE&amp;luicode=10000011&amp;lfid=100808fe9b926ab9ea40108ec35bda0c50b05d&amp;featurecode=20000320&amp;ep=G8XSCd9Fo%252C5415945813%252CG8XSCd9Fo%252C5415945813" data-hide=""&gt;&lt;span class="url-icon"&gt;&lt;img src="https://h5.sinaimg.cn/upload/2015/09/25/3/timeline_card_small_location_default.png"&gt;&lt;/span&gt;&lt;/i&gt;&lt;span class="surl-text"&gt;深圳·金梅花园&lt;/a&gt; ??</t>
  </si>
  <si>
    <t>一位热爱祖国，有正义感的人。??</t>
  </si>
  <si>
    <t>丽万丽蒻湮服饰淘宝店</t>
  </si>
  <si>
    <t>&lt;a class='k' href='https://m.weibo.cn/k/%E5%8F%8D%E5%87%BB%E8%B4%B8%E6%98%93%E6%88%98?from=feed'&gt;#反击贸易战#&lt;/a&gt;&lt;a class='k' href='https://m.weibo.cn/k/%E6%82%A6%E6%97%B6%E5%B0%9A?from=feed'&gt;#悦时尚#&lt;/a&gt;【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</si>
  <si>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不思，故有惑；不求，故无得；不问，故不知。</t>
  </si>
  <si>
    <t>旅游摄影头条</t>
  </si>
  <si>
    <t>&lt;a class='k' href='https://m.weibo.cn/k/%E5%8F%8D%E5%87%BB%E8%B4%B8%E6%98%93%E6%88%98?from=feed'&gt;#反击贸易战#&lt;/a&gt;估计美国旅游会开始凉凉，韩国也还在继续凉着，现在反而便宜了日本。 ??</t>
  </si>
  <si>
    <t>《旅游摄影头条》电子微刊，发布旅游和摄影的最新头条资讯！KDIMAGE STUDIO 凯德工作室荣誉出品。</t>
  </si>
  <si>
    <t>老包的菜园</t>
  </si>
  <si>
    <t>中国移动-三星GalaxyNote3</t>
  </si>
  <si>
    <t>&lt;a class='k' href='https://m.weibo.cn/k/%E5%8F%8D%E5%87%BB%E8%B4%B8%E6%98%93%E6%88%98?from=feed'&gt;#反击贸易战#&lt;/a&gt;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</si>
  <si>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喜以诗词形式杂议交友</t>
  </si>
  <si>
    <t>东东日常</t>
  </si>
  <si>
    <t>&lt;a class='k' href='https://m.weibo.cn/k/%E5%8F%8D%E5%87%BB%E8%B4%B8%E6%98%93%E6%88%98?from=feed'&gt;#反击贸易战#&lt;/a&gt;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??...&lt;a href="/status/4221292783244742"&gt;全文&lt;/a&gt;</t>
  </si>
  <si>
    <t>简单的生活是工作之余还有那么点小确幸</t>
  </si>
  <si>
    <t>尉浅浅欣印</t>
  </si>
  <si>
    <t>&lt;a class='k' href='https://m.weibo.cn/k/%E5%8F%8D%E5%87%BB%E8%B4%B8%E6%98%93%E6%88%98?from=feed'&gt;#反击贸易战#&lt;/a&gt;&lt;a class='k' href='https://m.weibo.cn/k/%E6%82%A6%E6%97%B6%E5%B0%9A?from=feed'&gt;#悦时尚#&lt;/a&gt;【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</si>
  <si>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最高的圣德便是为旁人着想。</t>
  </si>
  <si>
    <t>弘学素申薇博</t>
  </si>
  <si>
    <t>&lt;a class='k' href='https://m.weibo.cn/k/%E5%8F%8D%E5%87%BB%E8%B4%B8%E6%98%93%E6%88%98?from=feed'&gt;#反击贸易战#&lt;/a&gt;&lt;a class='k' href='https://m.weibo.cn/k/%E6%82%A6%E6%97%B6%E5%B0%9A?from=feed'&gt;#悦时尚#&lt;/a&gt;【岳飞庙】开封朱仙镇岳飞庙，俗称岳王庙，为全国明代四大岳庙之一。南宋初年，著名抗金英雄岳飞曾率兵在此大败兀术，以五百背嵬军击败金人十万兵马。当地人引以为豪，于镇内为岳飞建庙，纪念岳飞的功绩。 ??</t>
  </si>
  <si>
    <t>教育！科学！学会读书，便是点燃火炬；每个字的每个音节都发射火星。</t>
  </si>
  <si>
    <t>晨鸣elucky</t>
  </si>
  <si>
    <t>&lt;a class='k' href='https://m.weibo.cn/k/%E5%8F%8D%E5%87%BB%E8%B4%B8%E6%98%93%E6%88%98?from=feed'&gt;#反击贸易战#&lt;/a&gt;&lt;a class='k' href='https://m.weibo.cn/k/%E6%82%A6%E6%97%B6%E5%B0%9A?from=feed'&gt;#悦时尚#&lt;/a&gt;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??...&lt;a href="/status/4221361768061291"&gt;全文&lt;/a&gt;</t>
  </si>
  <si>
    <t>人的一生可能燃烧也可能腐朽，我不能腐朽，我愿意燃烧起来！</t>
  </si>
  <si>
    <t>夷环AH_z</t>
  </si>
  <si>
    <t>&lt;a class='k' href='https://m.weibo.cn/k/%E5%8F%8D%E5%87%BB%E8%B4%B8%E6%98%93%E6%88%98?from=feed'&gt;#反击贸易战#&lt;/a&gt;&lt;a class='k' href='https://m.weibo.cn/k/%E6%82%A6%E6%97%B6%E5%B0%9A?from=feed'&gt;#悦时尚#&lt;/a&gt;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</si>
  <si>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道德是真理之花。</t>
  </si>
  <si>
    <t>满东寒枝</t>
  </si>
  <si>
    <t>&lt;a class='k' href='https://m.weibo.cn/k/%E5%8F%8D%E5%87%BB%E8%B4%B8%E6%98%93%E6%88%98?from=feed'&gt;#反击贸易战#&lt;/a&gt;&lt;a class='k' href='https://m.weibo.cn/k/%E6%82%A6%E6%97%B6%E5%B0%9A?from=feed'&gt;#悦时尚#&lt;/a&gt;【这样的违章提示才够劲儿】近日北京上清桥、建国门等路段惊现史上最良心的违章提示，引众多车主注目。西直门桥落榜北京违章路段前五名，进京证和限行成为最大原因。附上北京五大违章路段，有胆（不服）去开一圈。 ??</t>
  </si>
  <si>
    <t>人家帮我，永志不忘；我帮人家，莫记心头。－－华罗庚</t>
  </si>
  <si>
    <t>奇才天zong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</si>
  <si>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WMGgvN0%252C5127485049%252CG8WMGgvN0%252C5127485049" data-hide=""&gt;&lt;span class="url-icon"&gt;&lt;img src="https://h5.sinaimg.cn/upload/2015/09/25/3/timeline_card_small_topic_default.png"&gt;&lt;/span&gt;&lt;/i&gt;&lt;span class="surl-text"&gt;反击贸易战&lt;/a&gt; ??</t>
  </si>
  <si>
    <t>璞凡--O木易</t>
  </si>
  <si>
    <t>&lt;a class='k' href='https://m.weibo.cn/k/%E5%8F%8D%E5%87%BB%E8%B4%B8%E6%98%93%E6%88%98?from=feed'&gt;#反击贸易战#&lt;/a&gt;kaka6658画家为了让自己的画看起来更生动，于是就让它真的“动”起来了......&lt;span class="url-icon"&gt;&lt;img src="//h5.sinaimg.cn/m/emoticon/icon/default/d_guile-89a9607fd3.png" style="width:1em;height:1em;" alt="[跪了]"&gt;&lt;/span&gt;&lt;a class='k' href='https://m.weibo.cn/k/%E7%A7%92%E6%8B%8D?from=feed'&gt;#秒拍#&lt;/a&gt; &lt;a data-url="http://t.cn/RnxQCJf" href="http://miaopai.com/show/Gv4vwy9ySy9KlQlM5h0BouDf-CrB-rsq-cY1tw__.htm?containerid=23044268df8dc6f9a724e73d33115ad4c27826&amp;showurl=http%3A%2F%2Fmiaopai.com%2Fshow%2FGv4vwy9ySy9KlQlM5h0BouDf-CrB-rsq-cY1tw__.htm&amp;url_open_direct=1&amp;toolbar_hidden=1&amp;url_type=39&amp;object_type=video&amp;pos=1&amp;luicode=10000011&amp;lfid=100808fe9b926ab9ea40108ec35bda0c50b05d&amp;featurecode=20000320&amp;ep=G8WIwysLD%252C1932430277%252CG8WIwysLD%252C1932430277" data-hide=""&gt;&lt;span class="url-icon"&gt;&lt;img src="https://h5.sinaimg.cn/upload/2015/09/25/3/timeline_card_small_video_default.png"&gt;&lt;/span&gt;&lt;/i&gt;&lt;span class="surl-text"&gt;蚂蚁视频的秒拍视频&lt;/a&gt; ??</t>
  </si>
  <si>
    <t>表面风光、内心彷徨,容颜未老,心已沧桑,似乎有才、实为江郎,成就难有、郁闷经常。</t>
  </si>
  <si>
    <t>满荣士多啤梨__橙橘</t>
  </si>
  <si>
    <t>&lt;a class='k' href='https://m.weibo.cn/k/%E5%8F%8D%E5%87%BB%E8%B4%B8%E6%98%93%E6%88%98?from=feed'&gt;#反击贸易战#&lt;/a&gt;&lt;a class='k' href='https://m.weibo.cn/k/%E6%82%A6%E6%97%B6%E5%B0%9A?from=feed'&gt;#悦时尚#&lt;/a&gt;【红烧牛肉面】1.牛腩凉水下锅，煮开撇出浮沫2.切大块入温水砂锅，放入所有调味料，炖煮3小时3.另起一锅清水煮面，煮熟捞出过凉水，浇入牛肉原汁及大块牛肉4.撒上葱花，开吃吧！ ??</t>
  </si>
  <si>
    <t>每日观看</t>
  </si>
  <si>
    <t>&lt;a class='k' href='https://m.weibo.cn/k/%E5%8F%8D%E5%87%BB%E8%B4%B8%E6%98%93%E6%88%98?from=feed'&gt;#反击贸易战#&lt;/a&gt;心理素质厉害了，我的哥&lt;span class="url-icon"&gt;&lt;img src="//h5.sinaimg.cn/m/emoticon/icon/default/d_xiaoku-7430606cb7.png" style="width:1em;height:1em;" alt="[笑cry]"&gt;&lt;/span&gt; &lt;a data-url="http://t.cn/RnCTp4f" href="https://m.weibo.cn/p/index?containerid=2304447bf8842873fa993ddc7b09de208f5402&amp;url_type=39&amp;object_type=video&amp;pos=1&amp;luicode=10000011&amp;lfid=100808fe9b926ab9ea40108ec35bda0c50b05d&amp;featurecode=20000320&amp;ep=G8U1YBL1l%252C1256376273%252CG8U1YBL1l%252C1256376273" data-hide=""&gt;&lt;span class="url-icon"&gt;&lt;img src="https://h5.sinaimg.cn/upload/2015/09/25/3/timeline_card_small_video_default.png"&gt;&lt;/span&gt;&lt;/i&gt;&lt;span class="surl-text"&gt;每日观看的秒拍视频&lt;/a&gt; ??</t>
  </si>
  <si>
    <t>找男友，找聊天，找知音，找藍顏，找偶遇，找約會，關註公眾衛星: EKW123456 (根據各菜單提示聯系相對應的客服) 安全第壹，嚴格審核，(附帶維權)</t>
  </si>
  <si>
    <t>知名情感博主</t>
  </si>
  <si>
    <t>金秀P猴和P羊的快乐生活</t>
  </si>
  <si>
    <t>&lt;a class='k' href='https://m.weibo.cn/k/%E5%8F%8D%E5%87%BB%E8%B4%B8%E6%98%93%E6%88%98?from=feed'&gt;#反击贸易战#&lt;/a&gt;&lt;a class='k' href='https://m.weibo.cn/k/%E6%82%A6%E6%97%B6%E5%B0%9A?from=feed'&gt;#悦时尚#&lt;/a&gt;设计师用一块金属片设计了“the belt+sund 台灯”，预先设计好的折痕让使用者能够轻松的折叠出台灯的形状，并且不会破损裂开。在这个预组装的灯具中，电子配件和灯泡已经事先安装好，你只需五分钟即可组装完毕。 ??</t>
  </si>
  <si>
    <t>不自重者，取辱。不自长者，取祸。不自满者，受益。不自足者，博闻。</t>
  </si>
  <si>
    <t>方爱酷族</t>
  </si>
  <si>
    <t>&lt;a class='k' href='https://m.weibo.cn/k/%E5%8F%8D%E5%87%BB%E8%B4%B8%E6%98%93%E6%88%98?from=feed'&gt;#反击贸易战#&lt;/a&gt;&lt;a class='k' href='https://m.weibo.cn/k/%E6%82%A6%E6%97%B6%E5%B0%9A?from=feed'&gt;#悦时尚#&lt;/a&gt;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</si>
  <si>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&lt;a class='k' href='https://m.weibo.cn/k/%E5%8F%8D%E5%87%BB%E8%B4%B8%E6%98%93%E6%88%98?from=feed'&gt;#反击贸易战#&lt;/a&gt;怎么反击都好&lt;span class="url-icon"&gt;&lt;img src="//h5.sinaimg.cn/m/emoticon/icon/others/h_zuoyi-38716bd05f.png" style="width:1em;height:1em;" alt="[作揖]"&gt;&lt;/span&gt;就是别影响我的关于贸易壁垒的毕业论文啊&lt;span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alt="[跪了]"&gt;&lt;/span&gt;我是真怕寄几像两年前那个因为英国脱欧所以毕业论文不及格的倒霉小哥哥一样啊！&lt;span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</si>
  <si>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兆东苞井田琴子</t>
  </si>
  <si>
    <t>&lt;a class='k' href='https://m.weibo.cn/k/%E5%8F%8D%E5%87%BB%E8%B4%B8%E6%98%93%E6%88%98?from=feed'&gt;#反击贸易战#&lt;/a&gt;&lt;a class='k' href='https://m.weibo.cn/k/%E6%82%A6%E6%97%B6%E5%B0%9A?from=feed'&gt;#悦时尚#&lt;/a&gt;客厅挑空顶面用紫色JNJ马赛克混拼出花纹，两盏黑色网格状吊灯成为视觉焦点，令人不能忽视。 ??</t>
  </si>
  <si>
    <t>凡真心尝试助人者，没有不帮到自己的。</t>
  </si>
  <si>
    <t>东紫毛毛真好</t>
  </si>
  <si>
    <t>&lt;a class='k' href='https://m.weibo.cn/k/%E5%8F%8D%E5%87%BB%E8%B4%B8%E6%98%93%E6%88%98?from=feed'&gt;#反击贸易战#&lt;/a&gt;&lt;a class='k' href='https://m.weibo.cn/k/%E6%82%A6%E6%97%B6%E5%B0%9A?from=feed'&gt;#悦时尚#&lt;/a&gt;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??...&lt;a href="/status/4221303382455982"&gt;全文&lt;/a&gt;</t>
  </si>
  <si>
    <t>一个有信念者所开发出的力量，大于个只有兴趣者。</t>
  </si>
  <si>
    <t>瑾僖下半身来思考</t>
  </si>
  <si>
    <t>&lt;a class='k' href='https://m.weibo.cn/k/%E5%8F%8D%E5%87%BB%E8%B4%B8%E6%98%93%E6%88%98?from=feed'&gt;#反击贸易战#&lt;/a&gt;&lt;a class='k' href='https://m.weibo.cn/k/%E6%82%A6%E6%97%B6%E5%B0%9A?from=feed'&gt;#悦时尚#&lt;/a&gt;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??...&lt;a href="/status/4221298014385290"&gt;全文&lt;/a&gt;</t>
  </si>
  <si>
    <t>皆叶菲菲菲</t>
  </si>
  <si>
    <t>&lt;a class='k' href='https://m.weibo.cn/k/%E5%8F%8D%E5%87%BB%E8%B4%B8%E6%98%93%E6%88%98?from=feed'&gt;#反击贸易战#&lt;/a&gt;&lt;a class='k' href='https://m.weibo.cn/k/%E6%82%A6%E6%97%B6%E5%B0%9A?from=feed'&gt;#悦时尚#&lt;/a&gt;【平山神鹿滑雪场】平山神鹿滑雪场位于黑龙江省阿城市平山镇，距哈尔滨市70公里，是黑龙江省SSS级旅游滑雪场，滑雪期为每年11月末到第二年3月。 ??</t>
  </si>
  <si>
    <t>亲善产生幸福，文明带来和谐。</t>
  </si>
  <si>
    <t>问逗祢玩一CK</t>
  </si>
  <si>
    <t>&lt;a class='k' href='https://m.weibo.cn/k/%E5%8F%8D%E5%87%BB%E8%B4%B8%E6%98%93%E6%88%98?from=feed'&gt;#反击贸易战#&lt;/a&gt;&lt;a class='k' href='https://m.weibo.cn/k/%E6%82%A6%E6%97%B6%E5%B0%9A?from=feed'&gt;#悦时尚#&lt;/a&gt;【电饭锅美食】最省心的N种最省时最偷懒的电饭锅美食，告诉你一个电饭锅能做些什么。 ??</t>
  </si>
  <si>
    <t>在任何科学上的雏形，都有它双重的形象：胚胎时的丑恶，萌芽时的美丽。</t>
  </si>
  <si>
    <t>妤晋才Helene_秀逗</t>
  </si>
  <si>
    <t>&lt;a class='k' href='https://m.weibo.cn/k/%E5%8F%8D%E5%87%BB%E8%B4%B8%E6%98%93%E6%88%98?from=feed'&gt;#反击贸易战#&lt;/a&gt;&lt;a class='k' href='https://m.weibo.cn/k/%E6%82%A6%E6%97%B6%E5%B0%9A?from=feed'&gt;#悦时尚#&lt;/a&gt;【吉利加速渠道升级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??...&lt;a href="/status/4221295740799498"&gt;全文&lt;/a&gt;</t>
  </si>
  <si>
    <t>未来将属于两种人：思想的人和劳动的人。实际上这两种人是一种人，因为思想也是劳动。</t>
  </si>
  <si>
    <t>麦壮yoko罗</t>
  </si>
  <si>
    <t>&lt;a class='k' href='https://m.weibo.cn/k/%E5%8F%8D%E5%87%BB%E8%B4%B8%E6%98%93%E6%88%98?from=feed'&gt;#反击贸易战#&lt;/a&gt;&lt;a class='k' href='https://m.weibo.cn/k/%E6%82%A6%E6%97%B6%E5%B0%9A?from=feed'&gt;#悦时尚#&lt;/a&gt;咖啡色能让卧室觉得深沉，这样的颜色比较适合成熟、稳重的人。但它又不同于其他的颜色，单单的咖啡色只会显得很沉闷，相信没多少人会喜欢吧，所以可以通过颜色深浅的变化，给卧室增添空间的层次感。 ??</t>
  </si>
  <si>
    <t>我不应把我的作品全归功于自己的智慧，还应归功于我以外向我提供素材的成千成万的事情和人物。－－歌德</t>
  </si>
  <si>
    <t>盼鑫舟双鱼J丹</t>
  </si>
  <si>
    <t>&lt;a class='k' href='https://m.weibo.cn/k/%E5%8F%8D%E5%87%BB%E8%B4%B8%E6%98%93%E6%88%98?from=feed'&gt;#反击贸易战#&lt;/a&gt;&lt;a class='k' href='https://m.weibo.cn/k/%E6%82%A6%E6%97%B6%E5%B0%9A?from=feed'&gt;#悦时尚#&lt;/a&gt;“我跟主人的眼睛长得一样哦~~~” ??</t>
  </si>
  <si>
    <t>一个能从别人的观念来看事情，能了解别人心灵活动的人永远不必为自己的前途担心。</t>
  </si>
  <si>
    <t>欣子_Xz</t>
  </si>
  <si>
    <t>今天看新闻&lt;a class='k' href='https://m.weibo.cn/k/%E5%8F%8D%E5%87%BB%E8%B4%B8%E6%98%93%E6%88%98?from=feed'&gt;#反击贸易战#&lt;/a&gt; ，楼继伟是真的幽默啊&lt;span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data-url="http://t.cn/Rxmycpo" href="https://m.weibo.cn/p/index?containerid=1001018008644030500000029&amp;title=%25E5%2595%2586%25E5%259C%2588&amp;luicode=10000011&amp;lfid=100808fe9b926ab9ea40108ec35bda0c50b05d&amp;featurecode=20000320&amp;ep=G8VFu4ezS%252C1910965364%252CG8VFu4ezS%252C1910965364" data-hide=""&gt;&lt;span class="url-icon"&gt;&lt;img src="https://h5.sinaimg.cn/upload/2015/09/25/3/timeline_card_small_location_default.png"&gt;&lt;/span&gt;&lt;/i&gt;&lt;span class="surl-text"&gt;深圳·桂庙路口&lt;/a&gt; ??</t>
  </si>
  <si>
    <t>店铺微信：18098928158</t>
  </si>
  <si>
    <t>出帆人stef</t>
  </si>
  <si>
    <t>&lt;a class='k' href='https://m.weibo.cn/k/%E5%8F%8D%E5%87%BB%E8%B4%B8%E6%98%93%E6%88%98?from=feed'&gt;#反击贸易战#&lt;/a&gt;覆巢之下，焉有完卵，跟着党走，全力支持，只因民族已到水深火热中，我辈只能奋不顾身挽救于万一！ &lt;a data-url="http://t.cn/R2dyPyz" href="https://m.weibo.cn/p/index?containerid=1001018008635010203000000&amp;title=%25E5%2595%2586%25E5%259C%2588&amp;luicode=10000011&amp;lfid=100808fe9b926ab9ea40108ec35bda0c50b05d&amp;featurecode=20000320&amp;ep=G8VRBcwTD%252C3096321165%252CG8VRBcwTD%252C3096321165" data-hide=""&gt;&lt;span class="url-icon"&gt;&lt;img src="https://h5.sinaimg.cn/upload/2015/09/25/3/timeline_card_small_location_default.png"&gt;&lt;/span&gt;&lt;/i&gt;&lt;span class="surl-text"&gt;福州·鼓西街区&lt;/a&gt; ??</t>
  </si>
  <si>
    <t>在路上</t>
  </si>
  <si>
    <t>妤抱抱我吧世界</t>
  </si>
  <si>
    <t>&lt;a class='k' href='https://m.weibo.cn/k/%E5%8F%8D%E5%87%BB%E8%B4%B8%E6%98%93%E6%88%98?from=feed'&gt;#反击贸易战#&lt;/a&gt;&lt;a class='k' href='https://m.weibo.cn/k/%E6%82%A6%E6%97%B6%E5%B0%9A?from=feed'&gt;#悦时尚#&lt;/a&gt;【香格里拉】迷路在纳帕海依拉草原，宛如碧波荡漾的海洋，上面浮满数不清的鲜花、玫瑰红的野芍药、野菊和说不出名的各色香花野草，与秀丽的纳帕海、美丽古老的依拉村连为一体，形成一幅美丽的画卷。 ??</t>
  </si>
  <si>
    <t>任何业绩的质变都来自于量变的积累。</t>
  </si>
  <si>
    <t>靖壮良killer橙</t>
  </si>
  <si>
    <t>&lt;a class='k' href='https://m.weibo.cn/k/%E5%8F%8D%E5%87%BB%E8%B4%B8%E6%98%93%E6%88%98?from=feed'&gt;#反击贸易战#&lt;/a&gt;&lt;a class='k' href='https://m.weibo.cn/k/%E6%82%A6%E6%97%B6%E5%B0%9A?from=feed'&gt;#悦时尚#&lt;/a&gt;【家庭性教育绝对不能错过的5个黄金期】黄金第1期：口欲期；黄金第2期：朦胧期；黄金第3期：性蕾期；黄金第4期：依恋期；黄金第5期：潜隐期。 ??</t>
  </si>
  <si>
    <t>人生是花，而爱是花蜜。</t>
  </si>
  <si>
    <t>大嫂家的美美</t>
  </si>
  <si>
    <t>荣耀7X 全面屏手机</t>
  </si>
  <si>
    <t>&lt;a class='k' href='https://m.weibo.cn/k/%E5%8F%8D%E5%87%BB%E8%B4%B8%E6%98%93%E6%88%98?from=feed'&gt;#反击贸易战#&lt;/a&gt;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lt;span class="url-icon"&gt;&lt;img src="//h5.sinaimg.cn/m/emoticon/icon/default/d_keai-9f81f72301.png" style="width:1em;height:1em;" alt="[可爱]"&gt;&lt;/span&gt;哈哈，老阿姨是真的老了，爱国的小心 ??...&lt;a href="/status/4221224332161481"&gt;全文&lt;/a&gt;</t>
  </si>
  <si>
    <t>-紧张的小忍-</t>
  </si>
  <si>
    <t>&lt;a class='k' href='https://m.weibo.cn/k/%E5%8F%8D%E5%87%BB%E8%B4%B8%E6%98%93%E6%88%98?from=feed'&gt;#反击贸易战#&lt;/a&gt;实在不知道，在微博上BB支持中国还是美国有什么卵用。你支持反对就发个微博大家一起骂一骂？有这时间读书去吧，脚踏实地的帮助自己的国家而不是键盘荣耀王者。美国老百姓都不知道美国在跟中国打贸易战&lt;span class="url-icon"&gt;&lt;img src="//h5.sinaimg.cn/m/emoticon/icon/default/d_tanshou-dcf7d5d0d6.png" style="width:1em;height:1em;" alt="[摊手]"&gt;&lt;/span&gt; &lt;a data-url="http://t.cn/R2WxsCs" href="https://m.weibo.cn/p/index?containerid=1001018000100000000000000&amp;title=%25E5%2595%2586%25E5%259C%2588&amp;luicode=10000011&amp;lfid=100808fe9b926ab9ea40108ec35bda0c50b05d&amp;featurecode=20000320&amp;ep=G8RDuxLhy%252C2676597277%252CG8RDuxLhy%252C2676597277" data-hide=""&gt;&lt;span class="url-icon"&gt;&lt;img src="https://h5.sinaimg.cn/upload/2015/09/25/3/timeline_card_small_location_default.png"&gt;&lt;/span&gt;&lt;/i&gt;&lt;span class="surl-text"&gt;美国&lt;/a&gt; ??</t>
  </si>
  <si>
    <t>希望社会进步世界和平。</t>
  </si>
  <si>
    <t>晖_Gemini3</t>
  </si>
  <si>
    <t>&lt;a class='k' href='https://m.weibo.cn/k/%E5%8F%8D%E5%87%BB%E8%B4%B8%E6%98%93%E6%88%98?from=feed'&gt;#反击贸易战#&lt;/a&gt;&lt;a class='k' href='https://m.weibo.cn/k/%E6%82%A6%E6%97%B6%E5%B0%9A?from=feed'&gt;#悦时尚#&lt;/a&gt;水瓶座女孩不喜欢太斯文，太绅士，太死板，有书呆子气息的男人。水瓶座女孩喜欢很阳光，很洒脱，很健谈，那种正经里带一点不正经，但这点不正经还不耽误正经的那种男人。 ??</t>
  </si>
  <si>
    <t>丧失人格的诗人比没有诗才而硬要写诗的人更可鄙，更低劣，更有罪。</t>
  </si>
  <si>
    <t>以蕊弛慕蕊</t>
  </si>
  <si>
    <t>&lt;a class='k' href='https://m.weibo.cn/k/%E5%8F%8D%E5%87%BB%E8%B4%B8%E6%98%93%E6%88%98?from=feed'&gt;#反击贸易战#&lt;/a&gt;ttzd89【茄汁茄条】茄子是我们经常吃的一种蔬菜，今天上道“茄汁茄条”吧。选用大圆茄子，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</si>
  <si>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孰裕焕宋宋凡凡凡</t>
  </si>
  <si>
    <t>&lt;a class='k' href='https://m.weibo.cn/k/%E5%8F%8D%E5%87%BB%E8%B4%B8%E6%98%93%E6%88%98?from=feed'&gt;#反击贸易战#&lt;/a&gt;&lt;a class='k' href='https://m.weibo.cn/k/%E6%82%A6%E6%97%B6%E5%B0%9A?from=feed'&gt;#悦时尚#&lt;/a&gt;稳定的情绪对技术性工作有预测力,冷静,稳定的情绪状态都会为工作提供了适度的激活水平。焦虑和抑郁就会使得人无端紧张、烦恼或无力，恐惧和急躁易使人忙中出乱。 ??</t>
  </si>
  <si>
    <t>人生不是一种享乐，而是一桩十分沉重的工作。</t>
  </si>
  <si>
    <t>泰代回音爱</t>
  </si>
  <si>
    <t>&lt;a class='k' href='https://m.weibo.cn/k/%E5%8F%8D%E5%87%BB%E8%B4%B8%E6%98%93%E6%88%98?from=feed'&gt;#反击贸易战#&lt;/a&gt;&lt;a class='k' href='https://m.weibo.cn/k/%E6%82%A6%E6%97%B6%E5%B0%9A?from=feed'&gt;#悦时尚#&lt;/a&gt;I open your Chat Window but don't know what to say. ??</t>
  </si>
  <si>
    <t>顾虑好像一个面对权杖而没有胳膊的残废人，一个面对着结婚幸福的阉人。</t>
  </si>
  <si>
    <t>宇澄帜郑琪琪7</t>
  </si>
  <si>
    <t>&lt;a class='k' href='https://m.weibo.cn/k/%E5%8F%8D%E5%87%BB%E8%B4%B8%E6%98%93%E6%88%98?from=feed'&gt;#反击贸易战#&lt;/a&gt;&lt;a class='k' href='https://m.weibo.cn/k/%E6%82%A6%E6%97%B6%E5%B0%9A?from=feed'&gt;#悦时尚#&lt;/a&gt;妹妹在家录视频忘记关门被哥哥看到。。。最后哥哥还温柔地帮妹妹叠被子&lt;a data-url="http://t.cn/RLcCe5x" href="http://video.weibo.com/show?fid=1034%3A03983f6b570c429bf3246b95c10eaddf&amp;url_type=39&amp;object_type=video&amp;pos=1&amp;luicode=10000011&amp;lfid=100808fe9b926ab9ea40108ec35bda0c50b05d&amp;featurecode=20000320&amp;ep=G8VpUixUC%252C6171521097%252CG8VpUixUC%252C6171521097" data-hide=""&gt;&lt;span class="url-icon"&gt;&lt;img src="//h5.sinaimg.cn/upload/2015/09/25/3/timeline_card_small_web_default.png"&gt;&lt;/span&gt;&lt;/i&gt;&lt;span class="surl-text"&gt;微博视频&lt;/a&gt; ??</t>
  </si>
  <si>
    <t>敢于冲撞命运才是天才。</t>
  </si>
  <si>
    <t>善宠海我是香丽</t>
  </si>
  <si>
    <t>&lt;a class='k' href='https://m.weibo.cn/k/%E5%8F%8D%E5%87%BB%E8%B4%B8%E6%98%93%E6%88%98?from=feed'&gt;#反击贸易战#&lt;/a&gt;&lt;a class='k' href='https://m.weibo.cn/k/%E6%82%A6%E6%97%B6%E5%B0%9A?from=feed'&gt;#悦时尚#&lt;/a&gt;【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??...&lt;a href="/status/4221273103629744"&gt;全文&lt;/a&gt;</t>
  </si>
  <si>
    <t>一滴水只有放进大海里才永远不会干涸，一个人只有当他把自己和集体事业融合在一起的时候才能最有力量。－－雷锋</t>
  </si>
  <si>
    <t>雨幼诺张宗浩_LOST</t>
  </si>
  <si>
    <t>&lt;a class='k' href='https://m.weibo.cn/k/%E5%8F%8D%E5%87%BB%E8%B4%B8%E6%98%93%E6%88%98?from=feed'&gt;#反击贸易战#&lt;/a&gt;&lt;a class='k' href='https://m.weibo.cn/k/%E6%82%A6%E6%97%B6%E5%B0%9A?from=feed'&gt;#悦时尚#&lt;/a&gt;【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??...&lt;a href="/status/4221272012969735"&gt;全文&lt;/a&gt;</t>
  </si>
  <si>
    <t>积德为产业，强胜于美宅良田。</t>
  </si>
  <si>
    <t>登爽Dear_sTar</t>
  </si>
  <si>
    <t>&lt;a class='k' href='https://m.weibo.cn/k/%E5%8F%8D%E5%87%BB%E8%B4%B8%E6%98%93%E6%88%98?from=feed'&gt;#反击贸易战#&lt;/a&gt;&lt;a class='k' href='https://m.weibo.cn/k/%E6%82%A6%E6%97%B6%E5%B0%9A?from=feed'&gt;#悦时尚#&lt;/a&gt;&amp;quot;There are a lot of things in my life that I thought were real and ended up being fake.&amp;quot; -Accepted (2006) “我的一生中有很多事我都以为是真的，但最终发现都是假的。”——《录取通知》（2006） ??</t>
  </si>
  <si>
    <t>倪霄羽坏子鹏</t>
  </si>
  <si>
    <t>&lt;a class='k' href='https://m.weibo.cn/k/%E5%8F%8D%E5%87%BB%E8%B4%B8%E6%98%93%E6%88%98?from=feed'&gt;#反击贸易战#&lt;/a&gt;&lt;a class='k' href='https://m.weibo.cn/k/%E6%82%A6%E6%97%B6%E5%B0%9A?from=feed'&gt;#悦时尚#&lt;/a&gt;【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</si>
  <si>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欲望以提升热忱，毅力以磨平高山。</t>
  </si>
  <si>
    <t>低调的金融圈人士</t>
  </si>
  <si>
    <t>金立超级续航M6Plus</t>
  </si>
  <si>
    <t>&lt;a class='k' href='https://m.weibo.cn/k/%E5%8F%8D%E5%87%BB%E8%B4%B8%E6%98%93%E6%88%98?from=feed'&gt;#反击贸易战#&lt;/a&gt;对贸易战的最大反击就是自主创新，积极研发类似芯片、高端生物医药领域、AI产品，摆脱对美国某些芯片企业比如英伟达、美光科技的依赖，积极使用国货。 ??</t>
  </si>
  <si>
    <t>企业信贷领域从业多年，接触过很多企业不为人知的真相。喜欢风控</t>
  </si>
  <si>
    <t>劲家庄红薏米芡实茶总裁夏夏</t>
  </si>
  <si>
    <t>&lt;a class='k' href='https://m.weibo.cn/k/%E5%8F%8D%E5%87%BB%E8%B4%B8%E6%98%93%E6%88%98?from=feed'&gt;#反击贸易战#&lt;/a&gt;不懂贸易，只管爱国，支持国货就对了[加油][加油][加油] ??</t>
  </si>
  <si>
    <t>一颗平常心，快乐的生活。三里人家合伙人，劲家庄总裁，国家高级茶艺师、评茶员。V信8012280</t>
  </si>
  <si>
    <t>娱乐小秘</t>
  </si>
  <si>
    <t>&lt;a class='k' href='https://m.weibo.cn/k/%E5%8F%8D%E5%87%BB%E8%B4%B8%E6%98%93%E6%88%98?from=feed'&gt;#反击贸易战#&lt;/a&gt; 我们伟大的祖国  有能力有信心应对任何挑战！！！ &lt;a data-url="http://t.cn/RnNz5nA" href="https://m.weibo.cn/p/index?containerid=23044497d306a3b72cab136a869ede53b42b7b&amp;url_type=39&amp;object_type=video&amp;pos=1&amp;luicode=10000011&amp;lfid=100808fe9b926ab9ea40108ec35bda0c50b05d&amp;featurecode=20000320&amp;ep=G8UWj1A4N%252C2042249663%252CG8UWj1A4N%252C2042249663" data-hide=""&gt;&lt;span class="url-icon"&gt;&lt;img src="https://h5.sinaimg.cn/upload/2015/09/25/3/timeline_card_small_video_default.png"&gt;&lt;/span&gt;&lt;/i&gt;&lt;span class="surl-text"&gt;娱乐小秘的秒拍视频&lt;/a&gt; ??</t>
  </si>
  <si>
    <t>合作共赢才是出路</t>
  </si>
  <si>
    <t>知名娱乐博主</t>
  </si>
  <si>
    <t>牛耳投资</t>
  </si>
  <si>
    <t>&lt;a class='k' href='https://m.weibo.cn/k/%E4%B8%AD%E7%BE%8E%E8%B4%B8%E6%98%93%E6%91%A9%E6%93%A6?from=feed'&gt;#中美贸易摩擦#&lt;/a&gt;&lt;a class='k' href='https://m.weibo.cn/k/%E5%8F%8D%E5%87%BB%E8%B4%B8%E6%98%93%E6%88%98?from=feed'&gt;#反击贸易战#&lt;/a&gt; ??</t>
  </si>
  <si>
    <t>唯馨xm118234</t>
  </si>
  <si>
    <t>荣耀7i 翻转吧视界</t>
  </si>
  <si>
    <t>&lt;a class='k' href='https://m.weibo.cn/k/%E5%8F%8D%E5%87%BB%E8%B4%B8%E6%98%93%E6%88%98?from=feed'&gt;#反击贸易战#&lt;/a&gt;选择一个你爱的还是爱你的人。想知道大家的答案是什么？ ??</t>
  </si>
  <si>
    <t>宝鸡文理学院化工院团总支</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</si>
  <si>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MYb9hA%252C2383220932%252CG8UMYb9hA%252C2383220932" data-hide=""&gt;&lt;span class="url-icon"&gt;&lt;img src="https://h5.sinaimg.cn/upload/2015/09/25/3/timeline_card_small_video_default.png"&gt;&lt;/span&gt;&lt;/i&gt;&lt;span class="surl-text"&gt;新华视点的秒拍视频&lt;/a&gt; ??????</t>
  </si>
  <si>
    <t>共青团化学化工学院委员会官方微博</t>
  </si>
  <si>
    <t>宝鸡文理学院化学化工学院团总支官方微博</t>
  </si>
  <si>
    <t>April33late</t>
  </si>
  <si>
    <t>&lt;a class='k' href='https://m.weibo.cn/k/%E5%8F%8D%E5%87%BB%E8%B4%B8%E6%98%93%E6%88%98?from=feed'&gt;#反击贸易战#&lt;/a&gt; 美国单方面掀起的贸易战，以此来抑制中国经济。可知道，如今已经不再是以美为中心的世界经济。贸易战，中国不惧怕。&lt;a data-url="http://t.cn/RnNvku6" href="https://m.weibo.cn/p/index?containerid=231115shop_sc_weibo_218015219075520002839797&amp;luicode=10000011&amp;lfid=100808fe9b926ab9ea40108ec35bda0c50b05d&amp;featurecode=20000320&amp;ep=G8ULUgbFV%252C5505458133%252CG8ULUgbFV%252C5505458133" data-hide=""&gt;&lt;span class="url-icon"&gt;&lt;img src="https://h5.sinaimg.cn/upload/2015/09/25/3/timeline_card_small_taobao_default.png"&gt;&lt;/span&gt;&lt;/i&gt;&lt;span class="surl-text"&gt;食品不锈钢调味盒套装日式味盒长方形调料罐留样盒食品佐料盒带盖&lt;/a&gt; ??</t>
  </si>
  <si>
    <t>我并非洒脱之人。看似洒脱，实则在后悔过去。</t>
  </si>
  <si>
    <t>铜鼓传播</t>
  </si>
  <si>
    <t>&lt;a class='k' href='https://m.weibo.cn/k/%E5%8F%8D%E5%87%BB%E8%B4%B8%E6%98%93%E6%88%98?from=feed'&gt;#反击贸易战#&lt;/a&gt;我觉得这句话说的挺对的，我们完全有能力打赢你，但打不打是我的权利。 ??</t>
  </si>
  <si>
    <t>资讯微铜鼓！传播#铜鼓身边事#！致力于江西区域新媒体资讯平台，曝光、爆料、随手拍，请@铜鼓传播！私信、@，必回哟 ~欢迎骚扰！传播正能量！！！</t>
  </si>
  <si>
    <t>本地资讯博主（铜鼓）http://t.cn/RUmMhZ7</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</si>
  <si>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href="/status/4221247640733709"&gt;全文&lt;/a&gt;</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</si>
  <si>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href="/status/4221247309000281"&gt;全文&lt;/a&gt;</t>
  </si>
  <si>
    <t>Talk To UAndroid</t>
  </si>
  <si>
    <t>&lt;a class='k' href='https://m.weibo.cn/k/%E5%8F%8D%E5%87%BB%E8%B4%B8%E6%98%93%E6%88%98?from=feed'&gt;#反击贸易战#&lt;/a&gt;&lt;br/&gt;美利坚 我们&lt;br/&gt;      &lt;span class="url-icon"&gt;&lt;img src="//h5.sinaimg.cn/m/emoticon/icon/default/d_bishi-c1f9abcd15.png" style="width:1em;height:1em;" alt="[鄙视]"&gt;&lt;/span&gt;&lt;span class="url-icon"&gt;&lt;img src="//h5.sinaimg.cn/m/emoticon/icon/default/d_bishi-c1f9abcd15.png" style="width:1em;height:1em;" alt="[鄙视]"&gt;&lt;/span&gt;&lt;span class="url-icon"&gt;&lt;img src="//h5.sinaimg.cn/m/emoticon/icon/default/d_bishi-c1f9abcd15.png" style="width:1em;height:1em;" alt="[鄙视]"&gt;&lt;/span&gt; ??</t>
  </si>
  <si>
    <t>_</t>
  </si>
  <si>
    <t>情感博主</t>
  </si>
  <si>
    <t>我是你的小姐姐呀_</t>
  </si>
  <si>
    <t>论:拍摄角度对瘦脸的重要性。&lt;a class='k' href='https://m.weibo.cn/k/%E5%A5%B3%E6%9C%8B%E5%8F%8B%E5%BE%88%E5%8F%AF%E7%88%B1%E4%BD%86%E9%9D%9E%E5%B8%B8%E7%B2%98%E4%BA%BA?from=feed'&gt;#女朋友很可爱但非常粘人#&lt;/a&gt;&lt;a class='k' href='https://m.weibo.cn/k/%E5%8F%8D%E5%87%BB%E8%B4%B8%E6%98%93%E6%88%98?from=feed'&gt;#反击贸易战#&lt;/a&gt; &lt;a data-url="http://t.cn/R2WxWG3" href="https://m.weibo.cn/p/index?containerid=1001018008634062100000000&amp;title=%25E5%2595%2586%25E5%259C%2588&amp;luicode=10000011&amp;lfid=100808fe9b926ab9ea40108ec35bda0c50b05d&amp;featurecode=20000320&amp;ep=G8UD1uGZc%252C6297830517%252CG8UD1uGZc%252C6297830517" data-hide=""&gt;&lt;span class="url-icon"&gt;&lt;img src="https://h5.sinaimg.cn/upload/2015/09/25/3/timeline_card_small_location_default.png"&gt;&lt;/span&gt;&lt;/i&gt;&lt;span class="surl-text"&gt;淮北·濉溪县&lt;/a&gt; &lt;a data-url="http://t.cn/RnCka9v" href="http://video.weibo.com/show?fid=1034%3Ab2d79286ca2b1ed81dfe044407dec8d3&amp;url_type=39&amp;object_type=video&amp;pos=1&amp;luicode=10000011&amp;lfid=100808fe9b926ab9ea40108ec35bda0c50b05d&amp;featurecode=20000320&amp;ep=G8UD1uGZc%252C6297830517%252CG8UD1uGZc%252C6297830517" data-hide=""&gt;&lt;span class="url-icon"&gt;&lt;img src="//h5.sinaimg.cn/upload/2015/09/25/3/timeline_card_small_web_default.png"&gt;&lt;/span&gt;&lt;/i&gt;&lt;span class="surl-text"&gt;网页链接&lt;/a&gt; ??</t>
  </si>
  <si>
    <t>&lt;a class='k' href='https://m.weibo.cn/k/%E5%8F%8D%E5%87%BB%E8%B4%B8%E6%98%93%E6%88%98?from=feed'&gt;#反击贸易战#&lt;/a&gt;&lt;br/&gt;在共和国69周年三月的那场抗击海外金融反华势力的战争里，我满仓护盘，如同邱少云同志一样，趴在那里一动不动。 &lt;a data-url="http://t.cn/R2LRiHj" href="https://m.weibo.cn/p/index?containerid=100101B2094654D26EA5FC479C&amp;title=%25E4%25BD%258D%25E7%25BD%25AE&amp;luicode=10000011&amp;lfid=100808fe9b926ab9ea40108ec35bda0c50b05d&amp;featurecode=20000320&amp;ep=G8RGdB5iD%252C2005163655%252CG8RGdB5iD%252C2005163655" data-hide=""&gt;&lt;span class="url-icon"&gt;&lt;img src="https://h5.sinaimg.cn/upload/2015/09/25/3/timeline_card_small_location_default.png"&gt;&lt;/span&gt;&lt;/i&gt;&lt;span class="surl-text"&gt;北京·北京科技大学本部&lt;/a&gt; ??</t>
  </si>
  <si>
    <t>&lt;a class='k' href='https://m.weibo.cn/k/%E5%8F%8D%E5%87%BB%E8%B4%B8%E6%98%93%E6%88%98?from=feed'&gt;#反击贸易战#&lt;/a&gt;一堆吃中国米，和中国水的汉奸，怂包，投降注意，操你妈的傻逼玩意！带路党滚出中国！ ??</t>
  </si>
  <si>
    <t>阿喵_省钱助手</t>
  </si>
  <si>
    <t>&lt;a class='k' href='https://m.weibo.cn/k/%E5%8F%8D%E5%87%BB%E8%B4%B8%E6%98%93%E6%88%98?from=feed'&gt;#反击贸易战#&lt;/a&gt;我是阿喵省钱助手， 关柱我的徽信:amiao813   可以查隐藏尤惠券和反利，一年能省上千元 ??</t>
  </si>
  <si>
    <t>Vx:amiao813      找优惠券拿返利，每日签到领红包</t>
  </si>
  <si>
    <t>&lt;a class='k' href='https://m.weibo.cn/k/%E5%8F%8D%E5%87%BB%E8%B4%B8%E6%98%93%E6%88%98?from=feed'&gt;#反击贸易战#&lt;/a&gt;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</si>
  <si>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TQwfcKJ%252C1699432410%252CG8TQwfcKJ%252C1699432410" data-hide=""&gt;&lt;span class="url-icon"&gt;&lt;img src="https://h5.sinaimg.cn/upload/2015/09/25/3/timeline_card_small_video_default.png"&gt;&lt;/span&gt;&lt;/i&gt;&lt;span class="surl-text"&gt;新华视点的秒拍视频&lt;/a&gt; ??</t>
  </si>
  <si>
    <t>半月谈杂志社</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</si>
  <si>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a href='https://m.weibo.cn/n/新华视点'&gt;@新华视点&lt;/a&gt; &lt;br/&gt;&lt;a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l0eOkI%252C2318265821%252CG8Ul0eOkI%252C2318265821" data-hide=""&gt;&lt;span class="url-icon"&gt;&lt;img src="https://h5.sinaimg.cn/upload/2015/09/25/3/timeline_card_small_video_default.png"&gt;&lt;/span&gt;&lt;/i&gt;&lt;span class="surl-text"&gt;新华视点的秒拍视频&lt;/a&gt; ??????</t>
  </si>
  <si>
    <t>时事政策顾问 学习生活益友</t>
  </si>
  <si>
    <t>半月谈杂志社法人微博</t>
  </si>
  <si>
    <t>志奇怪小琦</t>
  </si>
  <si>
    <t>&lt;a class='k' href='https://m.weibo.cn/k/%E5%8F%8D%E5%87%BB%E8%B4%B8%E6%98%93%E6%88%98?from=feed'&gt;#反击贸易战#&lt;/a&gt;&lt;a class='k' href='https://m.weibo.cn/k/%E6%82%A6%E6%97%B6%E5%B0%9A?from=feed'&gt;#悦时尚#&lt;/a&gt;如果说女人现实，那是因为她们天生就懂得用排除法…… ??</t>
  </si>
  <si>
    <t>昨晚多几分钟的准备，今天少几小时的麻烦。</t>
  </si>
  <si>
    <t>震环球街头时尚</t>
  </si>
  <si>
    <t>&lt;a class='k' href='https://m.weibo.cn/k/%E5%8F%8D%E5%87%BB%E8%B4%B8%E6%98%93%E6%88%98?from=feed'&gt;#反击贸易战#&lt;/a&gt;&lt;a class='k' href='https://m.weibo.cn/k/%E6%82%A6%E6%97%B6%E5%B0%9A?from=feed'&gt;#悦时尚#&lt;/a&gt;【世界上最幸福的刺猬】Toni DeWeese和 Tom Unterseher是这只小刺猬Biddy的主人，无论他们旅行到哪里，都会顺便捎上这团“小毛球”，带它寻访神秘的沙丘，观山，看海，吹风，晒太阳，走进大自然的深处领略最纯净的风景。 ??</t>
  </si>
  <si>
    <t>沉思就是劳动，思考就是行动。</t>
  </si>
  <si>
    <t>葡萄酒江湖</t>
  </si>
  <si>
    <t>小米Note2 双曲面</t>
  </si>
  <si>
    <t>&lt;a class='k' href='https://m.weibo.cn/k/%E5%8F%8D%E5%87%BB%E8%B4%B8%E6%98%93%E6%88%98?from=feed'&gt;#反击贸易战#&lt;/a&gt;  葡萄酒江湖宝典微信公众号最想关注的问题是，中国葡萄酒正在崛起，正在走向世界。贸易战，会不会让中国葡萄酒更受益呢&lt;span class="url-icon"&gt;&lt;img src="//h5.sinaimg.cn/m/emoticon/icon/default/d_xixi-ce63ce2629.png" style="width:1em;height:1em;" alt="[嘻嘻]"&gt;&lt;/span&gt; &lt;a data-url="http://t.cn/RJ2oijY" href="https://m.weibo.cn/p/index?containerid=1001018008650010800000004&amp;title=%25E5%2595%2586%25E5%259C%2588&amp;luicode=10000011&amp;lfid=100808fe9b926ab9ea40108ec35bda0c50b05d&amp;featurecode=20000320&amp;ep=G8UtNEoeb%252C1694530770%252CG8UtNEoeb%252C1694530770" data-hide=""&gt;&lt;span class="url-icon"&gt;&lt;img src="https://h5.sinaimg.cn/upload/2015/09/25/3/timeline_card_small_location_default.png"&gt;&lt;/span&gt;&lt;/i&gt;&lt;span class="surl-text"&gt;重庆·南坪（商圈）&lt;/a&gt; ??</t>
  </si>
  <si>
    <t>酒我有，管够，求你一个故事，可好？</t>
  </si>
  <si>
    <t>检察官张聪</t>
  </si>
  <si>
    <t>&lt;a class='k' href='https://m.weibo.cn/k/%E5%8F%8D%E5%87%BB%E8%B4%B8%E6%98%93%E6%88%98?from=feed'&gt;#反击贸易战#&lt;/a&gt;&lt;a class='k' href='https://m.weibo.cn/k/%E5%9B%BA%E5%8E%9F?from=feed'&gt;#固原#&lt;/a&gt; 一切敢于挑战中华民族尊严、国家安全、人民利益者，都是中国人民的敌人。 &lt;a data-url="http://t.cn/R2db3ti" href="https://m.weibo.cn/p/index?containerid=1001018008664040214000000&amp;title=%25E5%2595%2586%25E5%259C%2588&amp;luicode=10000011&amp;lfid=100808fe9b926ab9ea40108ec35bda0c50b05d&amp;featurecode=20000320&amp;ep=G8TUjdvEA%252C3761691972%252CG8TUjdvEA%252C3761691972" data-hide=""&gt;&lt;span class="url-icon"&gt;&lt;img src="https://h5.sinaimg.cn/upload/2015/09/25/3/timeline_card_small_location_default.png"&gt;&lt;/span&gt;&lt;/i&gt;&lt;span class="surl-text"&gt;固原·清河镇&lt;/a&gt; ??</t>
  </si>
  <si>
    <t>高级检察官，研究生，副调研员，政治部副主任。</t>
  </si>
  <si>
    <t>宁夏固原市人民检察院副调研员 政治部副主任  知政观察团成员</t>
  </si>
  <si>
    <t>莺唿尔今夏</t>
  </si>
  <si>
    <t>&lt;a class='k' href='https://m.weibo.cn/k/%E5%8F%8D%E5%87%BB%E8%B4%B8%E6%98%93%E6%88%98?from=feed'&gt;#反击贸易战#&lt;/a&gt;&lt;a class='k' href='https://m.weibo.cn/k/%E6%82%A6%E6%97%B6%E5%B0%9A?from=feed'&gt;#悦时尚#&lt;/a&gt;人真正的魅力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</si>
  <si>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自由只有通过友爱才得以保全。</t>
  </si>
  <si>
    <t>【中美贸易战最全影响：A股公司谁最受伤？（附A股公司对美收入清单）】一夜时间，世界贸易变天了。随着美国总统特朗普对中国开出的一笔贸易“罚单”，一场浩大的贸易摩擦...&lt;a class='k' href='https://m.weibo.cn/k/%E5%8F%8D%E5%87%BB%E8%B4%B8%E6%98%93%E6%88%98?from=feed'&gt;#反击贸易战#&lt;/a&gt; （来自彩贝财经：&lt;a data-url="http://t.cn/RnCBkqn" target="_blank" href="https://weibo.cn/sinaurl/blockedee9e967d?luicode=10000011&amp;lfid=100808fe9b926ab9ea40108ec35bda0c50b05d&amp;featurecode=20000320&amp;u=https%3A%2F%2Fm.icaibei.net%2Ftimeline%2F543887&amp;ep=G8UqcDDbL%252C5995014987%252CG8UqcDDbL%252C5995014987"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href="https://weibo.cn/sinaurl/blocked07f68b37?luicode=10000011&amp;lfid=100808fe9b926ab9ea40108ec35bda0c50b05d&amp;featurecode=20000320&amp;u=https%3A%2F%2Fm.icaibei.net%2Fdownloadapp.html&amp;ep=G8UqcDDbL%252C5995014987%252CG8UqcDDbL%252C5995014987" class=""&gt;&lt;span class="url-icon"&gt;&lt;img src="//h5.sinaimg.cn/upload/2015/09/25/3/timeline_card_small_web_default.png"&gt;&lt;/span&gt;&lt;/i&gt;&lt;span class="surl-text"&gt;网页链接&lt;/a&gt; ??</t>
  </si>
  <si>
    <t>伯阿璧君小筑Venus</t>
  </si>
  <si>
    <t>&lt;a class='k' href='https://m.weibo.cn/k/%E5%8F%8D%E5%87%BB%E8%B4%B8%E6%98%93%E6%88%98?from=feed'&gt;#反击贸易战#&lt;/a&gt;&lt;a class='k' href='https://m.weibo.cn/k/%E6%82%A6%E6%97%B6%E5%B0%9A?from=feed'&gt;#悦时尚#&lt;/a&gt;&amp;quot;You know, the thing about romance is... people only get together right at the very end.&amp;quot; -Love Actually (2003) “你知道的，在爱情故事里，两个人总是在最后的最后才会在一起。”——《真爱至上》（2003） ??</t>
  </si>
  <si>
    <t>人之所以能，是相信能。</t>
  </si>
  <si>
    <t>老兔爷zy</t>
  </si>
  <si>
    <t>&lt;a class='k' href='https://m.weibo.cn/k/%E5%8F%8D%E5%87%BB%E8%B4%B8%E6%98%93%E6%88%98?from=feed'&gt;#反击贸易战#&lt;/a&gt;绝不能让特朗普任性妄为－－人不犯我，我不犯人，人若犯我，我必反制。 ??</t>
  </si>
  <si>
    <t>好唱找不到调，好舞踩不上点，吃啥啥没够，干啥啥不行；所以只能简单、随意过日子。</t>
  </si>
  <si>
    <t>赞_沈小乐</t>
  </si>
  <si>
    <t>&lt;a class='k' href='https://m.weibo.cn/k/%E5%8F%8D%E5%87%BB%E8%B4%B8%E6%98%93%E6%88%98?from=feed'&gt;#反击贸易战#&lt;/a&gt;&lt;a class='k' href='https://m.weibo.cn/k/%E6%82%A6%E6%97%B6%E5%B0%9A?from=feed'&gt;#悦时尚#&lt;/a&gt;????早上，老婆在照镜子，突然问我：“老公，以我的身材能当车模吗？” ??</t>
  </si>
  <si>
    <t>人生是花，而爱便是花的蜜。</t>
  </si>
  <si>
    <t>维尼的小开心</t>
  </si>
  <si>
    <t>&lt;a class='k' href='https://m.weibo.cn/k/%E5%8F%8D%E5%87%BB%E8%B4%B8%E6%98%93%E6%88%98?from=feed'&gt;#反击贸易战#&lt;/a&gt;我就想问问对国内有什么影响啊？ ??</t>
  </si>
  <si>
    <t>吐槽专用号 碎碎念</t>
  </si>
  <si>
    <t>太空战士了吗</t>
  </si>
  <si>
    <t>魅蓝 2</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</si>
  <si>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href="/status/4221234021153058"&gt;全文&lt;/a&gt;</t>
  </si>
  <si>
    <t>铜川神宇科技  长期大量销售国标柴油</t>
  </si>
  <si>
    <t>中国经济网</t>
  </si>
  <si>
    <t>&lt;a class='k' href='https://m.weibo.cn/k/%E5%8F%8D%E5%87%BB%E8%B4%B8%E6%98%93%E6%88%98?from=feed'&gt;#反击贸易战#&lt;/a&gt;【美国就所谓中国技术许可要求向世贸组织提出磋商请求】美国贸易代表办公室23日宣布，针对所谓中国的“歧视性的技术许可要求”，美国政府已提出与中方在世界贸易组织争端解决机制下进行磋商的请求。 &lt;br/&gt;　　美国贸易代表办公室当天发表声明说，根据总统特朗普的指示，美国贸易代表莱特希泽当 ??...&lt;a href="/status/4221098642141272"&gt;全文&lt;/a&gt;</t>
  </si>
  <si>
    <t>中国经济网是经济日报主办的中央重点新闻网站和国家经济门户网站，以经济报道、资讯传播和经济服务为主要发展方向，致力于打造“最具权威性的财经网…</t>
  </si>
  <si>
    <t>中国经济网法人微博</t>
  </si>
  <si>
    <t>最爱七剑</t>
  </si>
  <si>
    <t>&lt;a class='k' href='https://m.weibo.cn/k/%E5%8F%8D%E5%87%BB%E8%B4%B8%E6%98%93%E6%88%98?from=feed'&gt;#反击贸易战#&lt;/a&gt;“胆敢挑起战争，一定叫它灭亡”一大合唱《痛斥美帝野心狼》 &lt;a data-url="http://t.cn/RnCuwrb" href="http://video.weibo.com/show?fid=1034%3A5570f54116f77eb3ce3ffca31e654ace&amp;url_type=39&amp;object_type=video&amp;pos=1&amp;luicode=10000011&amp;lfid=100808fe9b926ab9ea40108ec35bda0c50b05d&amp;featurecode=20000320&amp;ep=G8UhwwiTS%252C1617737131%252CG8UhwwiTS%252C1617737131" data-hide=""&gt;&lt;span class="url-icon"&gt;&lt;img src="//h5.sinaimg.cn/upload/2015/09/25/3/timeline_card_small_web_default.png"&gt;&lt;/span&gt;&lt;/i&gt;&lt;span class="surl-text"&gt;网页链接&lt;/a&gt; ??</t>
  </si>
  <si>
    <t>超火短视频</t>
  </si>
  <si>
    <t>资讯视频自媒体</t>
  </si>
  <si>
    <t>蚂蚁12344321</t>
  </si>
  <si>
    <t>&lt;a class='k' href='https://m.weibo.cn/k/%E5%8F%8D%E5%87%BB%E8%B4%B8%E6%98%93%E6%88%98?from=feed'&gt;#反击贸易战#&lt;/a&gt;&lt;a class='k' href='https://m.weibo.cn/k/%E4%B8%AD%E7%BE%8E%E8%B4%B8%E6%98%93%E6%91%A9%E6%93%A6?from=feed'&gt;#中美贸易摩擦#&lt;/a&gt; &lt;br/&gt;房价跌点?? &lt;a data-url="http://t.cn/RpZwekw" href="https://m.weibo.cn/p/index?containerid=1001018008637040209000000&amp;title=%25E5%2595%2586%25E5%259C%2588&amp;luicode=10000011&amp;lfid=100808fe9b926ab9ea40108ec35bda0c50b05d&amp;featurecode=20000320&amp;ep=G8UkSflf9%252C5602217819%252CG8UkSflf9%252C5602217819" data-hide=""&gt;&lt;span class="url-icon"&gt;&lt;img src="https://h5.sinaimg.cn/upload/2015/09/25/3/timeline_card_small_location_default.png"&gt;&lt;/span&gt;&lt;/i&gt;&lt;span class="surl-text"&gt;枣庄·各塔埠街区&lt;/a&gt; ??</t>
  </si>
  <si>
    <t>【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&lt;a data-url="http://t.cn/RnC36ki" href="http://media.weibo.cn/article?object_id=1022%3A2309404221231565031779&amp;luicode=10000011&amp;lfid=100808fe9b926ab9ea40108ec35bda0c50b05d&amp;featurecode=20000320&amp;id=2309404221231565031779&amp;ep=G8Uksy3IX%252C2803301701%252CG8Uksy3IX%252C2803301701" data-hide=""&gt;&lt;span class="url-icon"&gt;&lt;img src="https://h5.sinaimg.cn/upload/2015/09/25/3/timeline_card_small_article_default.png"&gt;&lt;/span&gt;&lt;/i&gt;&lt;span class="surl-text"&gt;悬崖勒马！国内外专家企业家呼吁美国：贸易战不可能共赢&lt;/a&gt; ??</t>
  </si>
  <si>
    <t>Ian_the_Great</t>
  </si>
  <si>
    <t>&lt;a class='k' href='https://m.weibo.cn/k/%E5%8F%8D%E5%87%BB%E8%B4%B8%E6%98%93%E6%88%98?from=feed'&gt;#反击贸易战#&lt;/a&gt;川普打这种贸易牌更多的是树个假想敌，为了团结传统的西方国家而已。相当于老大哥对老二说，二兄弟，这次你充当个白脸，我来当红脸，这样下面这帮我的兄弟就能听我的话，现在人心散了，队伍不好带了&lt;span class="url-icon"&gt;&lt;img src="//h5.sinaimg.cn/m/emoticon/icon/default/d_yunbei-c6964bf237.png" style="width:1em;height:1em;" alt="[允悲]"&gt;&lt;/span&gt;。挑中国这种体量也知道有这体量，美国才能像模像样轰轰烈烈地假打一次，如果体量小 ??...&lt;a href="/status/4221216220685677"&gt;全文&lt;/a&gt;</t>
  </si>
  <si>
    <t>思考，从人生到下一顿饭</t>
  </si>
  <si>
    <t>逊Doerze</t>
  </si>
  <si>
    <t>&lt;a class='k' href='https://m.weibo.cn/k/%E5%8F%8D%E5%87%BB%E8%B4%B8%E6%98%93%E6%88%98?from=feed'&gt;#反击贸易战#&lt;/a&gt;&lt;a class='k' href='https://m.weibo.cn/k/%E6%82%A6%E6%97%B6%E5%B0%9A?from=feed'&gt;#悦时尚#&lt;/a&gt;欢迎来到英雄联盟…… ??</t>
  </si>
  <si>
    <t>没有人富有得可以不要别人的帮助，也没有人穷得不能在某方面给他人帮助。</t>
  </si>
  <si>
    <t>翘陈渝涵</t>
  </si>
  <si>
    <t>&lt;a class='k' href='https://m.weibo.cn/k/%E5%8F%8D%E5%87%BB%E8%B4%B8%E6%98%93%E6%88%98?from=feed'&gt;#反击贸易战#&lt;/a&gt;&lt;a class='k' href='https://m.weibo.cn/k/%E6%82%A6%E6%97%B6%E5%B0%9A?from=feed'&gt;#悦时尚#&lt;/a&gt;【路虎产能扩张 增建工厂/推全新一代卫士】从欧洲汽车媒体Automotive获悉，路虎卫士有可能将续写辉煌，新一代车型将推出，新车极有可能在英国Solihull索林哈尔工厂投产，预计将在2018年推出。 ??</t>
  </si>
  <si>
    <t>使我们摔交的往往是我们的朋友。</t>
  </si>
  <si>
    <t>舒茂小鬼丸子g_r1v</t>
  </si>
  <si>
    <t>&lt;a class='k' href='https://m.weibo.cn/k/%E5%8F%8D%E5%87%BB%E8%B4%B8%E6%98%93%E6%88%98?from=feed'&gt;#反击贸易战#&lt;/a&gt;&lt;a class='k' href='https://m.weibo.cn/k/%E6%82%A6%E6%97%B6%E5%B0%9A?from=feed'&gt;#悦时尚#&lt;/a&gt;Material Immaterial Lab利用再生纸设计成的灯具，它的形状类似蕨类植物的花朵，既拥有了像蘑菇般的质地、苔藓的柔软性，也有鹦鹉螺般的强韧度。 ??</t>
  </si>
  <si>
    <t>遇顺境，处之淡然，遇逆境，处之泰然。</t>
  </si>
  <si>
    <t>刘五一</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</si>
  <si>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href="/status/4221213750381311"&gt;全文&lt;/a&gt;</t>
  </si>
  <si>
    <t>多谢关注！微 信13303716651</t>
  </si>
  <si>
    <t>化学博士，郑州供销社主任，具茨山岩画中心主任，曾任新郑副市长 头条文章作者</t>
  </si>
  <si>
    <t>西乡县检察院</t>
  </si>
  <si>
    <t>荣耀V8 脱影而出</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</si>
  <si>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href="/status/4221213671045745"&gt;全文&lt;/a&gt;</t>
  </si>
  <si>
    <t>西乡县人民检察院官方微博</t>
  </si>
  <si>
    <t>陕西省汉中市西乡县人民检察院官方微博</t>
  </si>
  <si>
    <t>新浪陕西渭南频道</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</si>
  <si>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href="/status/4221213229915803"&gt;全文&lt;/a&gt;</t>
  </si>
  <si>
    <t>新浪陕西渭南频道依托新浪微博、新浪网、新浪陕西为平台立足渭南，致力于建设面向渭南网民的区域资讯平台、生活服务平台和互动交流社区。</t>
  </si>
  <si>
    <t>新浪陕西渭南频道官方微博</t>
  </si>
  <si>
    <t>方善幸运的傻狐狸</t>
  </si>
  <si>
    <t>&lt;a class='k' href='https://m.weibo.cn/k/%E5%8F%8D%E5%87%BB%E8%B4%B8%E6%98%93%E6%88%98?from=feed'&gt;#反击贸易战#&lt;/a&gt;&lt;a class='k' href='https://m.weibo.cn/k/%E6%82%A6%E6%97%B6%E5%B0%9A?from=feed'&gt;#悦时尚#&lt;/a&gt;书记在台上作报告，一不小心放了个屁，扩音器效果很好，台下听了爆笑。书记大怒，严肃说道：“大家都认真点，今天开会是在传达党的声音！” ??</t>
  </si>
  <si>
    <t>只有经历过地狱般的折磨，才有征服天堂的力量。只有流过血的手指才能弹出世间的绝唱。</t>
  </si>
  <si>
    <t>荣媛希劳斯安</t>
  </si>
  <si>
    <t>&lt;a class='k' href='https://m.weibo.cn/k/%E5%8F%8D%E5%87%BB%E8%B4%B8%E6%98%93%E6%88%98?from=feed'&gt;#反击贸易战#&lt;/a&gt;&lt;a class='k' href='https://m.weibo.cn/k/%E6%82%A6%E6%97%B6%E5%B0%9A?from=feed'&gt;#悦时尚#&lt;/a&gt;中秋! ??</t>
  </si>
  <si>
    <t>谁虚度年华，青春就要裉色，生命就会抛弃他们。</t>
  </si>
  <si>
    <t>萌余邓露莎</t>
  </si>
  <si>
    <t>&lt;a class='k' href='https://m.weibo.cn/k/%E5%8F%8D%E5%87%BB%E8%B4%B8%E6%98%93%E6%88%98?from=feed'&gt;#反击贸易战#&lt;/a&gt;&lt;a class='k' href='https://m.weibo.cn/k/%E6%82%A6%E6%97%B6%E5%B0%9A?from=feed'&gt;#悦时尚#&lt;/a&gt;【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??...&lt;a href="/status/4221212081134308"&gt;全文&lt;/a&gt;</t>
  </si>
  <si>
    <t>对于最有能力的领航人风浪总是格外的汹涌。</t>
  </si>
  <si>
    <t>渭正milianxixi</t>
  </si>
  <si>
    <t>&lt;a class='k' href='https://m.weibo.cn/k/%E5%8F%8D%E5%87%BB%E8%B4%B8%E6%98%93%E6%88%98?from=feed'&gt;#反击贸易战#&lt;/a&gt;&lt;a class='k' href='https://m.weibo.cn/k/%E6%82%A6%E6%97%B6%E5%B0%9A?from=feed'&gt;#悦时尚#&lt;/a&gt;【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??...&lt;a href="/status/4221211472604721"&gt;全文&lt;/a&gt;</t>
  </si>
  <si>
    <t>沈阳晚报</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</si>
  <si>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??????&lt;a href='https://m.weibo.cn/n/新华视点'&gt;@新华视点&lt;/a&gt; ??...&lt;a href="/status/4221052190017211"&gt;全文&lt;/a&gt;</t>
  </si>
  <si>
    <t>新闻爆料请拨电话96009-1 商业合作请加微信sywbhz</t>
  </si>
  <si>
    <t>沈阳晚报官方微博</t>
  </si>
  <si>
    <t>汐玫甘道尔</t>
  </si>
  <si>
    <t>&lt;a class='k' href='https://m.weibo.cn/k/%E5%8F%8D%E5%87%BB%E8%B4%B8%E6%98%93%E6%88%98?from=feed'&gt;#反击贸易战#&lt;/a&gt;&lt;a class='k' href='https://m.weibo.cn/k/%E6%82%A6%E6%97%B6%E5%B0%9A?from=feed'&gt;#悦时尚#&lt;/a&gt;纵横世界的三大杀手！ ??</t>
  </si>
  <si>
    <t>桦龄航黑番茄</t>
  </si>
  <si>
    <t>&lt;a class='k' href='https://m.weibo.cn/k/%E5%8F%8D%E5%87%BB%E8%B4%B8%E6%98%93%E6%88%98?from=feed'&gt;#反击贸易战#&lt;/a&gt;&lt;a class='k' href='https://m.weibo.cn/k/%E6%82%A6%E6%97%B6%E5%B0%9A?from=feed'&gt;#悦时尚#&lt;/a&gt;有时候，你根本不会完成的任务，在这种情况下，一句根本不可能的yes会引发巨大的挫败。所以你应该在一开始就说no.你要对你的工作能力有一个清醒的认识，不要超过你的极限。 ??</t>
  </si>
  <si>
    <t>人的智慧掌握着三把钥匙：一把开启教学，一把开启字母，一把开启音符。知识、思想、幻想就在其中。</t>
  </si>
  <si>
    <t>义乌市途百伦电子商务商行</t>
  </si>
  <si>
    <t>&lt;a class='k' href='https://m.weibo.cn/k/%E5%8F%8D%E5%87%BB%E8%B4%B8%E6%98%93%E6%88%98?from=feed'&gt;#反击贸易战#&lt;/a&gt; 2018新款益智玩具魔力环 魔术手环不锈钢流体手圈 减压连环  订购戳→→→→→&lt;a data-url="http://t.cn/RnCN6OI" href="http://apps.weibo.com/linkcard/2017845002:shop_sc_weibo_218015218984180002826704?sinainternalbrowser=topnav&amp;share_menu=1&amp;luicode=10000011&amp;lfid=100808fe9b926ab9ea40108ec35bda0c50b05d&amp;featurecode=20000320&amp;ep=G8TM7d234%252C6425401075%252CG8TM7d234%252C6425401075" data-hide=""&gt;&lt;span class="url-icon"&gt;&lt;img src="https://h5.sinaimg.cn/upload/2015/09/25/3/link_icon_default.png"&gt;&lt;/span&gt;&lt;/i&gt;&lt;span class="surl-text"&gt;2018新款益智玩具魔力环 魔术手环不锈钢流体手圈 减压连环&lt;/a&gt; &lt;a data-url="http://t.cn/RnCCeYp" href="https://m.weibo.cn/p/index?containerid=230444e42dddd4b399121031df589e2e2e2da7&amp;url_type=39&amp;object_type=video&amp;pos=1&amp;luicode=10000011&amp;lfid=100808fe9b926ab9ea40108ec35bda0c50b05d&amp;featurecode=20000320&amp;ep=G8TM7d234%252C6425401075%252CG8TM7d234%252C6425401075" data-hide=""&gt;&lt;span class="url-icon"&gt;&lt;img src="https://h5.sinaimg.cn/upload/2015/09/25/3/timeline_card_small_video_default.png"&gt;&lt;/span&gt;&lt;/i&gt;&lt;span class="surl-text"&gt;义乌市途百伦电子商务商行的秒拍视频&lt;/a&gt; ??</t>
  </si>
  <si>
    <t>西安商网</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</si>
  <si>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href="/status/4221209799209228"&gt;全文&lt;/a&gt;</t>
  </si>
  <si>
    <t>陕西省重点综合性门户网站 西安权威新媒体 西安商网官方微博</t>
  </si>
  <si>
    <t>西安商网官方微博</t>
  </si>
  <si>
    <t>飘新波MYFj16_bbs</t>
  </si>
  <si>
    <t>&lt;a class='k' href='https://m.weibo.cn/k/%E5%8F%8D%E5%87%BB%E8%B4%B8%E6%98%93%E6%88%98?from=feed'&gt;#反击贸易战#&lt;/a&gt;&lt;a class='k' href='https://m.weibo.cn/k/%E6%82%A6%E6%97%B6%E5%B0%9A?from=feed'&gt;#悦时尚#&lt;/a&gt;【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</si>
  <si>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法制网</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</si>
  <si>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</si>
  <si>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中国法治类媒体龙头《法制日报》旗下的中央新闻网站。法制网拥有舆情监测、法律服务、视频、微博、微信、手机报等多款服务及新媒体产品， 设有新闻资讯、法律服务、法制社区、视频、访谈直播等多个版块，30余个一级频道，逾400个二级频道，日更新量近2000条，网站页面日均点击量超过千万人次，已经成为中国政法界最具权威性的信息发布和服务平台。被广大网民誉为民主法治的信息总汇、法律人的网上家园。</t>
  </si>
  <si>
    <t>法制日报官方网站法制网官方微博</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</si>
  <si>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href="/status/4221209430431097"&gt;全文&lt;/a&gt;</t>
  </si>
  <si>
    <t>蒋楼丶</t>
  </si>
  <si>
    <t>&lt;a class='k' href='https://m.weibo.cn/k/%E5%8F%8D%E5%87%BB%E8%B4%B8%E6%98%93%E6%88%98?from=feed'&gt;#反击贸易战#&lt;/a&gt;前有抵制日货韩货，现在没有抵制美货的吗？ ??</t>
  </si>
  <si>
    <t>时间。。。。。。</t>
  </si>
  <si>
    <t>安庆天天直播</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</si>
  <si>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href="/status/4221208633960789"&gt;全文&lt;/a&gt;</t>
  </si>
  <si>
    <t>安庆第一频道    新闻热线5510996</t>
  </si>
  <si>
    <t>安庆广播电视台新闻综合频道</t>
  </si>
  <si>
    <t>君彪姣180任涛</t>
  </si>
  <si>
    <t>&lt;a class='k' href='https://m.weibo.cn/k/%E5%8F%8D%E5%87%BB%E8%B4%B8%E6%98%93%E6%88%98?from=feed'&gt;#反击贸易战#&lt;/a&gt;&lt;a class='k' href='https://m.weibo.cn/k/%E6%82%A6%E6%97%B6%E5%B0%9A?from=feed'&gt;#悦时尚#&lt;/a&gt;【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??...&lt;a href="/status/4221208188798563"&gt;全文&lt;/a&gt;</t>
  </si>
  <si>
    <t>天才并不是自生自长在深林荒野里的怪物，是由可以使天才生长的民众产生、长育出来的，所以没有这种民众，就没有天才。－－鲁迅</t>
  </si>
  <si>
    <t>谭老师地理工作室</t>
  </si>
  <si>
    <t>&lt;a class='k' href='https://m.weibo.cn/k/%E5%8F%8D%E5%87%BB%E8%B4%B8%E6%98%93%E6%88%98?from=feed'&gt;#反击贸易战#&lt;/a&gt; 美国禁的是高科技产品，而中国禁的是基础工业品和农产品呢？这是不是有些反了？ ??</t>
  </si>
  <si>
    <t>知名地理平台-更多内容关注同名微信号</t>
  </si>
  <si>
    <t>中国地理学会会员 知名校园博主 头条文章作者 微博签约自媒体</t>
  </si>
  <si>
    <t>青岛理工商学院学生会</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</si>
  <si>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href="/status/4221204058018676"&gt;全文&lt;/a&gt;</t>
  </si>
  <si>
    <t>我是萌萌哒官博??</t>
  </si>
  <si>
    <t>温连镛</t>
  </si>
  <si>
    <t>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lt;a class='k' href='https://m.weibo.cn/k/%E5%8F%8D%E5%87%BB%E8%B4%B8%E6%98%93%E6%88%98?from=feed'&gt;#反击贸易战#&lt;/a&gt; ??</t>
  </si>
  <si>
    <t>热爱生活，热爱家人，热爱国家．对股票略懂！</t>
  </si>
  <si>
    <t>知名财经博主 微博股评团成员 头条文章作者 微博签约自媒体</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</si>
  <si>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href="/status/4221138261496191"&gt;全文&lt;/a&gt;</t>
  </si>
  <si>
    <t>乐皮狼</t>
  </si>
  <si>
    <t>&lt;a class='k' href='https://m.weibo.cn/k/%E5%8F%8D%E5%87%BB%E8%B4%B8%E6%98%93%E6%88%98?from=feed'&gt;#反击贸易战#&lt;/a&gt;美国特朗普，你这次会后悔的，你以为自己很聪明，实际很蠢。 ??</t>
  </si>
  <si>
    <t>风吹我的灵魂，让我在现实中醒来！</t>
  </si>
  <si>
    <t>如叶小散</t>
  </si>
  <si>
    <t>&lt;a class='k' href='https://m.weibo.cn/k/%E5%8F%8D%E5%87%BB%E8%B4%B8%E6%98%93%E6%88%98?from=feed'&gt;#反击贸易战#&lt;/a&gt; 从第一回合看，双方都是从政治角度在试探。特朗普瞄准我们供给侧改革的成果，而我们瞄准他日后的选票。大国间的较量，招招都在教我们如何去思考。 ??</t>
  </si>
  <si>
    <t>小散一枚，所有观点均是自己瞎扯，可以借脑，投资有风险，欢迎关注同名公众号。</t>
  </si>
  <si>
    <t>承认不承认它都在那里</t>
  </si>
  <si>
    <t>&lt;a class='k' href='https://m.weibo.cn/k/%E5%8F%8D%E5%87%BB%E8%B4%B8%E6%98%93%E6%88%98?from=feed'&gt;#反击贸易战#&lt;/a&gt;该来的，迟早要来! &lt;a data-url="http://t.cn/R2Wi4pH" href="https://m.weibo.cn/p/index?containerid=1001018008651010800000015&amp;title=%25E5%2595%2586%25E5%259C%2588&amp;luicode=10000011&amp;lfid=100808fe9b926ab9ea40108ec35bda0c50b05d&amp;featurecode=20000320&amp;ep=G8TovkgX7%252C6207932590%252CG8TovkgX7%252C6207932590" data-hide=""&gt;&lt;span class="url-icon"&gt;&lt;img src="https://h5.sinaimg.cn/upload/2015/09/25/3/timeline_card_small_location_default.png"&gt;&lt;/span&gt;&lt;/i&gt;&lt;span class="surl-text"&gt;成都·望平街&lt;/a&gt; ??</t>
  </si>
  <si>
    <t>历史今日事</t>
  </si>
  <si>
    <t>&lt;a class='k' href='https://m.weibo.cn/k/%E5%8F%8D%E5%87%BB%E8%B4%B8%E6%98%93%E6%88%98?from=feed'&gt;#反击贸易战#&lt;/a&gt;支持团结就是力量 &lt;a data-url="http://t.cn/R2dbcrf" href="https://m.weibo.cn/p/index?containerid=1001018008653310203000000&amp;title=%25E5%2595%2586%25E5%259C%2588&amp;luicode=10000011&amp;lfid=100808fe9b926ab9ea40108ec35bda0c50b05d&amp;featurecode=20000320&amp;ep=G8ToilIYj%252C2110387112%252CG8ToilIYj%252C2110387112" data-hide=""&gt;&lt;span class="url-icon"&gt;&lt;img src="https://h5.sinaimg.cn/upload/2015/09/25/3/timeline_card_small_location_default.png"&gt;&lt;/span&gt;&lt;/i&gt;&lt;span class="surl-text"&gt;瑞丽·勐卯镇&lt;/a&gt; ??</t>
  </si>
  <si>
    <t>&lt;a class='k' href='https://m.weibo.cn/k/%E5%8F%8D%E5%87%BB%E8%B4%B8%E6%98%93%E6%88%98?from=feed'&gt;#反击贸易战#&lt;/a&gt;【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??...&lt;a href="/status/4221130200524644"&gt;全文&lt;/a&gt;</t>
  </si>
  <si>
    <t>&lt;a class='k' href='https://m.weibo.cn/k/%E5%8F%8D%E5%87%BB%E8%B4%B8%E6%98%93%E6%88%98?from=feed'&gt;#反击贸易战#&lt;/a&gt; 我们不希望打贸易战，但绝不害怕贸易战。 ??</t>
  </si>
  <si>
    <t>欣巴掌</t>
  </si>
  <si>
    <t>&lt;a class='k' href='https://m.weibo.cn/k/%E5%8F%8D%E5%87%BB%E8%B4%B8%E6%98%93%E6%88%98?from=feed'&gt;#反击贸易战#&lt;/a&gt;不主动惹事，但来事也绝不后退 ??</t>
  </si>
  <si>
    <t>出售的商品来自员工内部，福袋！保真，将不定时更新</t>
  </si>
  <si>
    <t>集派公关</t>
  </si>
  <si>
    <t>&lt;a class='k' href='https://m.weibo.cn/k/%E5%8F%8D%E5%87%BB%E8%B4%B8%E6%98%93%E6%88%98?from=feed'&gt;#反击贸易战#&lt;/a&gt;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lt;a href='https://m.weibo.cn/n/集派乾坤'&gt;@集派乾坤&lt;/a&gt; &lt;a href='https://m.weibo.cn/n/集派陈宇强'&gt;@集派陈宇强&lt;/a&gt;  ??...&lt;a href="/status/4221193483738465"&gt;全文&lt;/a&gt;</t>
  </si>
  <si>
    <t>上海集派公关官方微博</t>
  </si>
  <si>
    <t>这风铃声如天籁</t>
  </si>
  <si>
    <t>我们现在已经不惧怕美国制裁&lt;a class='k' href='https://m.weibo.cn/k/%E5%8F%8D%E5%87%BB%E8%B4%B8%E6%98%93%E6%88%98?from=feed'&gt;#反击贸易战#&lt;/a&gt; ??</t>
  </si>
  <si>
    <t>著名的思想家、政治家、军事家</t>
  </si>
  <si>
    <t>????容城县社会保险事业管理局职员</t>
  </si>
  <si>
    <t>集派乾坤</t>
  </si>
  <si>
    <t>&lt;a class='k' href='https://m.weibo.cn/k/%E5%8F%8D%E5%87%BB%E8%B4%B8%E6%98%93%E6%88%98?from=feed'&gt;#反击贸易战#&lt;/a&gt; &lt;a class='k' href='https://m.weibo.cn/k/%E9%9B%86%E6%B4%BE%E5%85%AC%E5%85%B3?from=feed'&gt;#集派公关#&lt;/a&gt;欢迎中国新零售联盟理事长一行莅临集派公关&amp;amp;火柴合参观洽谈！未来新零售、小程序、区块链将全面进入我们身边，中国企业需要快人一步，变得更强，才能从容面对特朗普的挑衅，从而破局，赢得这场反击贸易战的胜利。 &lt;a data-url="http://t.cn/RnCfD8v" href="https://m.weibo.cn/p/index?containerid=230444751d97695324801dfa01878240bfe48d&amp;url_type=39&amp;object_type=video&amp;pos=1&amp;luicode=10000011&amp;lfid=100808fe9b926ab9ea40108ec35bda0c50b05d&amp;featurecode=20000320&amp;ep=G8ThWrjum%252C5839634391%252CG8ThWrjum%252C5839634391" data-hide=""&gt;&lt;span class="url-icon"&gt;&lt;img src="https://h5.sinaimg.cn/upload/2015/09/25/3/timeline_card_small_video_default.png"&gt;&lt;/span&gt;&lt;/i&gt;&lt;span class="surl-text"&gt;集派乾坤的秒拍视频&lt;/a&gt; ??</t>
  </si>
  <si>
    <t>广告公关创意自媒体人-与有梦想者同行!</t>
  </si>
  <si>
    <t>????集派公关 创始人</t>
  </si>
  <si>
    <t>蔯_眞</t>
  </si>
  <si>
    <t>&lt;a class='k' href='https://m.weibo.cn/k/%E5%8F%8D%E5%87%BB%E8%B4%B8%E6%98%93%E6%88%98?from=feed'&gt;#反击贸易战#&lt;/a&gt;qqee66　　“没错，与当今天子争女人，那不是不要命，是什么？”他的语气&lt;span class="url-icon"&gt;&lt;img src="//h5.sinaimg.cn/m/emoticon/icon/default/d_shengbing-450402bc7c.png" style="width:1em;height:1em;" alt="[生病]"&gt;&lt;/span&gt;十分认真，丝毫不像在开玩笑。 ??</t>
  </si>
  <si>
    <t>成功者的生活只有一种旋律，那就是奋斗...</t>
  </si>
  <si>
    <t>赞的窝</t>
  </si>
  <si>
    <t>&lt;a class='k' href='https://m.weibo.cn/k/%E5%8F%8D%E5%87%BB%E8%B4%B8%E6%98%93%E6%88%98?from=feed'&gt;#反击贸易战#&lt;/a&gt;  再闹下去就是叫停美元的时机了 ??</t>
  </si>
  <si>
    <t>没人理！生活是嬉皮笑脸??▂????▂??（☆_☆）囍</t>
  </si>
  <si>
    <t>AnnieXu_CAACC</t>
  </si>
  <si>
    <t>&lt;a class='k' href='https://m.weibo.cn/k/%E5%8F%8D%E5%87%BB%E8%B4%B8%E6%98%93%E6%88%98?from=feed'&gt;#反击贸易战#&lt;/a&gt; 美国媒体方了&lt;span class="url-icon"&gt;&lt;img src="//h5.sinaimg.cn/m/emoticon/icon/others/d_erha-0d2bea3a7d.png" style="width:1em;height:1em;" alt="[二哈]"&gt;&lt;/span&gt; ??</t>
  </si>
  <si>
    <t>英国林肯大学当代艺术与策展博士英国CAACC中英艺术交流中心创办人（www.caacc.uk） 英国皇家艺术研究院会员（RA） 英国皇家园艺学会会员（RHS）</t>
  </si>
  <si>
    <t>华北理工大学外国语学院教师徐汝佳</t>
  </si>
  <si>
    <t>&lt;a class='k' href='https://m.weibo.cn/k/%E5%8F%8D%E5%87%BB%E8%B4%B8%E6%98%93%E6%88%98?from=feed'&gt;#反击贸易战#&lt;/a&gt;发动贸易报复可能是杀敌一千自损八百的事，但人家已经欺负到咱头上了，再一味的追求和平解决不了问题的，至于我等屁民就静观事态发展吧，操作上不要冒进。 ??</t>
  </si>
  <si>
    <t>重云夏木</t>
  </si>
  <si>
    <t>&lt;a class='k' href='https://m.weibo.cn/k/%E5%8F%8D%E5%87%BB%E8%B4%B8%E6%98%93%E6%88%98?from=feed'&gt;#反击贸易战#&lt;/a&gt;和我等屁民没多大关系 是输是赢我都无所谓 ??</t>
  </si>
  <si>
    <t>简单</t>
  </si>
  <si>
    <t>&lt;a class='k' href='https://m.weibo.cn/k/%E5%8F%8D%E5%87%BB%E8%B4%B8%E6%98%93%E6%88%98?from=feed'&gt;#反击贸易战#&lt;/a&gt;&lt;a class='k' href='https://m.weibo.cn/k/%E5%8E%89%E5%AE%B3%E4%BA%86%E6%88%91%E7%9A%84%E5%9B%BD?from=feed'&gt;#厉害了我的国#&lt;/a&gt; &lt;br/&gt;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href="/status/4221173921123934"&gt;全文&lt;/a&gt;</t>
  </si>
  <si>
    <t>劉卓輝Jacky</t>
  </si>
  <si>
    <t>&lt;a class='k' href='https://m.weibo.cn/k/%E5%8F%8D%E5%87%BB%E8%B4%B8%E6%98%93%E6%88%98?from=feed'&gt;#反击贸易战#&lt;/a&gt;从特朗普只敢半夜里趁着中国人民睡觉的时候，偷偷摸摸签署协议的行为来看，美帝国主义就是一只纸老虎。 &lt;a data-url="http://t.cn/R2d2EwC" href="https://m.weibo.cn/p/index?containerid=1001018008621011113000000&amp;title=%25E5%2595%2586%25E5%259C%2588&amp;luicode=10000011&amp;lfid=100808fe9b926ab9ea40108ec35bda0c50b05d&amp;featurecode=20000320&amp;ep=G8SCD7srp%252C3659944530%252CG8SCD7srp%252C3659944530" data-hide=""&gt;&lt;span class="url-icon"&gt;&lt;img src="https://h5.sinaimg.cn/upload/2015/09/25/3/timeline_card_small_location_default.png"&gt;&lt;/span&gt;&lt;/i&gt;&lt;span class="surl-text"&gt;沈阳·临湖街区&lt;/a&gt; ??</t>
  </si>
  <si>
    <t>Wake up Dreaming</t>
  </si>
  <si>
    <t>大耳朵多多2016</t>
  </si>
  <si>
    <t>&lt;a class='k' href='https://m.weibo.cn/k/%E5%8F%8D%E5%87%BB%E8%B4%B8%E6%98%93%E6%88%98?from=feed'&gt;#反击贸易战#&lt;/a&gt;看股票就知道干不过的，连续暴跌三天，太爽了！ ??</t>
  </si>
  <si>
    <t>&lt;a class='k' href='https://m.weibo.cn/k/%E5%8F%8D%E5%87%BB%E8%B4%B8%E6%98%93%E6%88%98?from=feed'&gt;#反击贸易战#&lt;/a&gt;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??...&lt;a href="/status/4221170167143593"&gt;全文&lt;/a&gt;</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</si>
  <si>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href="/status/4221166087031678"&gt;全文&lt;/a&gt;</t>
  </si>
  <si>
    <t>独行浪子白起</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</si>
  <si>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href="/status/4221168527026446"&gt;全文&lt;/a&gt;</t>
  </si>
  <si>
    <t>水低成海，人低成王</t>
  </si>
  <si>
    <t>小猫咪家</t>
  </si>
  <si>
    <t>&lt;a class='k' href='https://m.weibo.cn/k/%E5%8F%8D%E5%87%BB%E8%B4%B8%E6%98%93%E6%88%98?from=feed'&gt;#反击贸易战#&lt;/a&gt;有没有人会弄浏览器变透明 &lt;a data-url="http://t.cn/RyhHxCa" href="https://m.weibo.cn/p/tabbar?containerid=23044100658008644190000000000&amp;needlocation=1&amp;luicode=10000011&amp;lfid=100808fe9b926ab9ea40108ec35bda0c50b05d&amp;featurecode=20000320&amp;page_type=tabbar&amp;ep=G8SCO6FvF%252C6396651378%252CG8SCO6FvF%252C6396651378" data-hide=""&gt;&lt;span class="url-icon"&gt;&lt;img src="https://h5.sinaimg.cn/upload/2015/09/25/3/timeline_card_small_location_default.png"&gt;&lt;/span&gt;&lt;/i&gt;&lt;span class="surl-text"&gt;东莞&lt;/a&gt; ??</t>
  </si>
  <si>
    <t>互粉吧， 没有什么事是做不了，只有自己想不想去做</t>
  </si>
  <si>
    <t>可爱sissi1225</t>
  </si>
  <si>
    <t>&lt;a class='k' href='https://m.weibo.cn/k/%E5%8F%8D%E5%87%BB%E8%B4%B8%E6%98%93%E6%88%98?from=feed'&gt;#反击贸易战#&lt;/a&gt;杀敌一千，自损八百，哎 ??</t>
  </si>
  <si>
    <t>少年不识愁滋味，爱上层楼。爱上层楼，为赋新词强说愁。 而今识尽愁滋味，欲说还休。欲说还休，却道天凉好个秋！</t>
  </si>
  <si>
    <t>书评人、《新苏黎世报》北京研究员 高璐 读物博主 头条文章作者</t>
  </si>
  <si>
    <t>英语环球广播</t>
  </si>
  <si>
    <t>多吃不胖的Android</t>
  </si>
  <si>
    <t>&lt;a class='k' href='https://m.weibo.cn/k/%E5%8F%8D%E5%87%BB%E8%B4%B8%E6%98%93%E6%88%98?from=feed'&gt;#反击贸易战#&lt;/a&gt;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??...&lt;a href="/status/4221164669367702"&gt;全文&lt;/a&gt;</t>
  </si>
  <si>
    <t>英语环球广播是中国国际广播电台英语中心创办的英语资讯融媒体品牌，是中国最权威的英语广播媒体，全球多个城市同步播出，英语爱好者的良师益友。</t>
  </si>
  <si>
    <t>中国国际广播电台英语环球官方微博</t>
  </si>
  <si>
    <t>会发光呢Ayo</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</si>
  <si>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lt;br/&gt;不过中国第一次 ??...&lt;a href="/status/4221162575281038"&gt;全文&lt;/a&gt;</t>
  </si>
  <si>
    <t>bling bling??</t>
  </si>
  <si>
    <t>请叫我奇哥172581227</t>
  </si>
  <si>
    <t>&lt;a class='k' href='https://m.weibo.cn/k/%E5%8F%8D%E5%87%BB%E8%B4%B8%E6%98%93%E6%88%98?from=feed'&gt;#反击贸易战#&lt;/a&gt;我们不希望打贸易战，但绝不害怕打贸易战……还是那句话……但我中华者，虽远必诛…… &lt;a data-url="http://t.cn/RU9p4FF" href="https://m.weibo.cn/p/tabbar?containerid=23044100658008637100000000000&amp;needlocation=1&amp;luicode=10000011&amp;lfid=100808fe9b926ab9ea40108ec35bda0c50b05d&amp;featurecode=20000320&amp;page_type=tabbar&amp;ep=G8S1iiFUZ%252C3544958242%252CG8S1iiFUZ%252C3544958242" data-hide=""&gt;&lt;span class="url-icon"&gt;&lt;img src="https://h5.sinaimg.cn/upload/2015/09/25/3/timeline_card_small_location_default.png"&gt;&lt;/span&gt;&lt;/i&gt;&lt;span class="surl-text"&gt;威海&lt;/a&gt; ??</t>
  </si>
  <si>
    <t>&lt;a class='k' href='https://m.weibo.cn/k/%E5%8F%8D%E5%87%BB%E8%B4%B8%E6%98%93%E6%88%98?from=feed'&gt;#反击贸易战#&lt;/a&gt;&lt;a class='k' href='https://m.weibo.cn/k/%E8%82%A1%E5%B8%82%E6%9A%B4%E8%B7%8C?from=feed'&gt;#股市暴跌#&lt;/a&gt;我预计中米贸易战能全面打起来的可能性不超过50%，在接下来的二周是谈判的时间，最有可能的解决方法是中方作出有底线的让步，最终和平解决这个问题。你同意我的判断吗？ ??</t>
  </si>
  <si>
    <t>Zuney欣芳</t>
  </si>
  <si>
    <t>&lt;a class='k' href='https://m.weibo.cn/k/%E5%8F%8D%E5%87%BB%E8%B4%B8%E6%98%93%E6%88%98?from=feed'&gt;#反击贸易战#&lt;/a&gt;这次贸易战如果开打，就必须要赢才行，不管输赢，客观上损失肯定惨重；但赢者赢了话语权和规则制定权。&lt;br/&gt;如果做不到必胜，那就继续委曲求全，休养生息积攒内力。 ??</t>
  </si>
  <si>
    <t>南京新华电脑教育</t>
  </si>
  <si>
    <t>搜狗高速浏览器</t>
  </si>
  <si>
    <t>&lt;a class='k' href='https://m.weibo.cn/k/%E5%93%88%E5%A3%AB%E5%A5%87%E8%B7%AF%E9%81%87%E4%B8%8A%E9%87%91%E6%AF%9B?from=feed'&gt;#哈士奇路遇上金毛#&lt;/a&gt; &lt;a class='k' href='https://m.weibo.cn/k/%E5%8F%8D%E5%87%BB%E8%B4%B8%E6%98%93%E6%88%98?from=feed'&gt;#反击贸易战#&lt;/a&gt;【被二哈逼疯的主人：每一天时刻处于崩溃边缘，主人这是经历了什么？】&lt;a class='k' href='https://m.weibo.cn/k/%E7%BD%91%E4%BA%8B%E8%81%9A%E7%84%A6?from=feed'&gt;#网事聚焦#&lt;/a&gt;哈士奇是汪界最牛逼的“拆家专业户”。这位主人用镜头记录了自己在家的大半天，究竟是如何度过的……全程演绎了一个养哈士奇的主人是如何被逼疯的… &lt;a data-url="http://t.cn/Rn9DQPC" href="https://m.weibo.cn/p/index?containerid=2304448b54afaf4646a6d9cd26b59ea9de953d&amp;url_type=39&amp;object_type=video&amp;pos=1&amp;luicode=10000011&amp;lfid=100808fe9b926ab9ea40108ec35bda0c50b05d&amp;featurecode=20000320&amp;ep=G8S3nDotf%252C1740947173%252CG8S3nDotf%252C1740947173" data-hide=""&gt;&lt;span class="url-icon"&gt;&lt;img src="https://h5.sinaimg.cn/upload/2015/09/25/3/timeline_card_small_video_default.png"&gt;&lt;/span&gt;&lt;/i&gt;&lt;span class="surl-text"&gt;南京新华电脑教育的秒拍视频&lt;/a&gt; ??</t>
  </si>
  <si>
    <t>厚德、精技、乐业、自强</t>
  </si>
  <si>
    <t>南京新华电脑专修学院</t>
  </si>
  <si>
    <t>【天风策略首席徐彪：短期市场对贸易战反应过度，应转向逆周期资产】3月22日，特朗普签署备忘录，称依据301调查结果，将对中国进口的商品征收大规模关税，并限制中国...&lt;a class='k' href='https://m.weibo.cn/k/%E5%8F%8D%E5%87%BB%E8%B4%B8%E6%98%93%E6%88%98?from=feed'&gt;#反击贸易战#&lt;/a&gt; （来自彩贝财经：&lt;a data-url="http://t.cn/Rn9DTCk" target="_blank" href="https://weibo.cn/sinaurl/blockede1166c3d?luicode=10000011&amp;lfid=100808fe9b926ab9ea40108ec35bda0c50b05d&amp;featurecode=20000320&amp;u=https%3A%2F%2Fm.icaibei.net%2Ftimeline%2F543754&amp;ep=G8S30Bnj9%252C5995014987%252CG8S30Bnj9%252C5995014987"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href="https://weibo.cn/sinaurl/blocked07f68b37?luicode=10000011&amp;lfid=100808fe9b926ab9ea40108ec35bda0c50b05d&amp;featurecode=20000320&amp;u=https%3A%2F%2Fm.icaibei.net%2Fdownloadapp.html&amp;ep=G8S30Bnj9%252C5995014987%252CG8S30Bnj9%252C5995014987" class=""&gt;&lt;span class="url-icon"&gt;&lt;img src="//h5.sinaimg.cn/upload/2015/09/25/3/timeline_card_small_web_default.png"&gt;&lt;/span&gt;&lt;/i&gt;&lt;span class="surl-text"&gt;网页链接&lt;/a&gt; ??</t>
  </si>
  <si>
    <t>Dr胡乃军</t>
  </si>
  <si>
    <t>&lt;a class='k' href='https://m.weibo.cn/k/%E5%8F%8D%E5%87%BB%E8%B4%B8%E6%98%93%E6%88%98?from=feed'&gt;#反击贸易战#&lt;/a&gt;美国决定打贸易战还在于自己的产业结构出了问题，这几句话非常有代表性。&lt;br/&gt;*Brilliant comment on the US Economy!*&lt;br/&gt;&lt;br/&gt;Dr. Marc Faber, the investment guru, concluded his monthly bulletin with the following comments! :&lt;br/&gt; &lt;br/&gt;*The federal government is sending each of us a $600 rebat ??...&lt;a href="/status/4221143315907518"&gt;全文&lt;/a&gt;</t>
  </si>
  <si>
    <t>清华大学博士，伦敦政治经济学院博士后，清华大学助理研究员，研究社会政策，社会保障，关注社会民生，处于江湖和庙堂之间</t>
  </si>
  <si>
    <t>清华大学  职员</t>
  </si>
  <si>
    <t>数字艺术中国</t>
  </si>
  <si>
    <t>&lt;a class='k' href='https://m.weibo.cn/k/%E5%8F%8D%E5%87%BB%E8%B4%B8%E6%98%93%E6%88%98?from=feed'&gt;#反击贸易战#&lt;/a&gt;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</si>
  <si>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数字艺术中国”是一个侧重发掘和展示中国本土数字艺术的公共文化项目，五年来在北京、上海、香港、墨尔本、悉尼、吉隆坡、杭州、重庆、济南、深圳多个城市的大学、博物馆、美术馆、艺术空间、商业空间举行了30余次国际展览、学术论坛、艺术节、工作坊等。</t>
  </si>
  <si>
    <t>中澳新媒体艺术展</t>
  </si>
  <si>
    <t>能者无为</t>
  </si>
  <si>
    <t>&lt;a class='k' href='https://m.weibo.cn/k/%E5%8F%8D%E5%87%BB%E8%B4%B8%E6%98%93%E6%88%98?from=feed'&gt;#反击贸易战#&lt;/a&gt; 抵制“苹果”提倡“华为”。 ??</t>
  </si>
  <si>
    <t>海纳百川</t>
  </si>
  <si>
    <t>3月24日，苹果公司CEO蒂姆·库克在中国发展高层论坛2018年年会上回应近期的中美贸易战时表示，“拥抱开放和多样性的国家更容易获得成功”。他说，“1+1=3”，“中美两国应当通过合作把蛋糕做大，而不是去争夺一块蛋糕”。&lt;br/&gt;&lt;br/&gt;库克认为，中美贸易令双方都受益。在这个局面当中或许有不平等，但更应该把精力 ??...&lt;a href="/status/4221141835281704"&gt;全文&lt;/a&gt;</t>
  </si>
  <si>
    <t>阿育梵全国总代</t>
  </si>
  <si>
    <t>小米MIX概念手机</t>
  </si>
  <si>
    <t>&lt;a class='k' href='https://m.weibo.cn/k/%E4%B8%AD%E5%9B%BD%E5%8F%91%E5%B1%95%E9%AB%98%E5%B1%82%E8%AE%BA%E5%9D%9B?from=feed'&gt;#中国发展高层论坛#&lt;/a&gt;&lt;a class='k' href='https://m.weibo.cn/k/%E5%8F%8D%E5%87%BB%E8%B4%B8%E6%98%93%E6%88%98?from=feed'&gt;#反击贸易战#&lt;/a&gt;&lt;br/&gt;???? &lt;br/&gt;每天都面临这么多人咨询，点通过手都快软了，看来2018阿育梵品牌要?? ?? ?? ??</t>
  </si>
  <si>
    <t>阿育梵全国招代理，总代微信:aini5205151</t>
  </si>
  <si>
    <t>棸米婧氏总代花花</t>
  </si>
  <si>
    <t>&lt;a class='k' href='https://m.weibo.cn/k/%E5%8F%8D%E5%87%BB%E8%B4%B8%E6%98%93%E6%88%98?from=feed'&gt;#反击贸易战#&lt;/a&gt;盼盼手撕面包1000g19.8元包邮包邮 &lt;a data-url="http://t.cn/Ryh9O11" href="https://m.weibo.cn/p/index?containerid=1001018008635080204000000&amp;title=%25E5%2595%2586%25E5%259C%2588&amp;luicode=10000011&amp;lfid=100808fe9b926ab9ea40108ec35bda0c50b05d&amp;featurecode=20000320&amp;ep=G8RYJ09Nu%252C6140232996%252CG8RYJ09Nu%252C6140232996" data-hide=""&gt;&lt;span class="url-icon"&gt;&lt;img src="https://h5.sinaimg.cn/upload/2015/09/25/3/timeline_card_small_location_default.png"&gt;&lt;/span&gt;&lt;/i&gt;&lt;span class="surl-text"&gt;龙岩·东肖街区&lt;/a&gt; ??</t>
  </si>
  <si>
    <t>与其羡慕别人背影，不如欣赏自己足迹</t>
  </si>
  <si>
    <t>【朱民：中美贸易战可能会把美国拽入衰退期】清华大学国家金融研究院院长朱民接受采访时表示，中美贸易战一旦打响，美方将会是受伤更大的一方，贸易战很可能把美国拽入衰退期...&lt;a class='k' href='https://m.weibo.cn/k/%E5%8F%8D%E5%87%BB%E8%B4%B8%E6%98%93%E6%88%98?from=feed'&gt;#反击贸易战#&lt;/a&gt; （来自彩贝财经：&lt;a data-url="http://t.cn/Rn9gogh" target="_blank" href="https://weibo.cn/sinaurl/blocked1e8feff1?luicode=10000011&amp;lfid=100808fe9b926ab9ea40108ec35bda0c50b05d&amp;featurecode=20000320&amp;u=https%3A%2F%2Fm.icaibei.net%2Ftimeline%2F543742&amp;ep=G8RWc3UZk%252C5995014987%252CG8RWc3UZk%252C5995014987"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href="https://weibo.cn/sinaurl/blocked07f68b37?luicode=10000011&amp;lfid=100808fe9b926ab9ea40108ec35bda0c50b05d&amp;featurecode=20000320&amp;u=https%3A%2F%2Fm.icaibei.net%2Fdownloadapp.html&amp;ep=G8RWc3UZk%252C5995014987%252CG8RWc3UZk%252C5995014987" class=""&gt;&lt;span class="url-icon"&gt;&lt;img src="//h5.sinaimg.cn/upload/2015/09/25/3/timeline_card_small_web_default.png"&gt;&lt;/span&gt;&lt;/i&gt;&lt;span class="surl-text"&gt;网页链接&lt;/a&gt; ??</t>
  </si>
  <si>
    <t>刘-伟彬wd264400</t>
  </si>
  <si>
    <t>&lt;a class='k' href='https://m.weibo.cn/k/%E5%8F%8D%E5%87%BB%E8%B4%B8%E6%98%93%E6%88%98?from=feed'&gt;#反击贸易战#&lt;/a&gt;炒股这么多年，没想到无意中参加了一场中美贸易战！等以后老了，跟孙子讲，爷爷在2018年的3月干过一场轰轰烈烈的大事，当年美国佬发动贸易战，你爷爷满仓护盘，如同抗美援朝的邱少云一样趴在那里一动不动&lt;span class="url-icon"&gt;&lt;img src="//h5.sinaimg.cn/m/emoticon/icon/default/d_tanshou-dcf7d5d0d6.png" style="width:1em;height:1em;" alt="[摊手]"&gt;&lt;/span&gt;&lt;span class="url-icon"&gt;&lt;img src="//h5.sinaimg.cn/m/emoticon/icon/default/d_tanshou-dcf7d5d0d6.png" style="width:1em;height:1em;" alt="[摊手]"&gt;&lt;/span&gt;&lt;span class="url-icon"&gt;&lt;img src="//h5.sinaimg.cn/m/emoticon/icon/default/d_tanshou-dcf7d5d0d6.png" style="width:1em;height:1em;" alt="[摊手]"&gt;&lt;/span&gt; &lt;a data-url="http://t.cn/RUiJ0tq" href="https://m.weibo.cn/p/index?containerid=100101B209445CD36CA3FC479F&amp;title=%25E4%25BD%258D%25E7%25BD%25AE&amp;luicode=10000011&amp;lfid=100808fe9b926ab9ea40108ec35bda0c50b05d&amp;featurecode=20000320&amp;ep=G8PbC7MNV%252C2247165602%252CG8PbC7MNV%252C2247165602" data-hide=""&gt;&lt;span class="url-icon"&gt;&lt;img src="https://h5.sinaimg.cn/upload/2015/09/25/3/timeline_card_small_location_default.png"&gt;&lt;/span&gt;&lt;/i&gt;&lt;span class="surl-text"&gt;广州·银河咖啡厅&lt;/a&gt; ??</t>
  </si>
  <si>
    <t>永远跟党走</t>
  </si>
  <si>
    <t>广州宇轩投资有限公司 金融事业部理财经理</t>
  </si>
  <si>
    <t>爱锐哥儿</t>
  </si>
  <si>
    <t>&lt;a class='k' href='https://m.weibo.cn/k/%E5%8F%8D%E5%87%BB%E8%B4%B8%E6%98%93%E6%88%98?from=feed'&gt;#反击贸易战#&lt;/a&gt;请问现在我能为我的祖国做点什么？ ??</t>
  </si>
  <si>
    <t>粉丝是自己凭实力刷的</t>
  </si>
  <si>
    <t>今天有为爱鼓掌吗</t>
  </si>
  <si>
    <t>我们不可能对大豆提高关税的，巴西和阿根廷能马上提供新的大豆需求吗？就算能，兄弟，那里是南美洲啊，美国后花园朋友&lt;br/&gt;假如大豆少了，我可以告诉你，真的大家一起减肥&lt;br/&gt;大豆的背后是豆油，豆油的背后是豆粕，豆粕干嘛用的呢，喂猪&lt;br/&gt;油价和猪肉价都上涨，你猜会发生什么呢？&lt;br/&gt;稳定大于一切啊朋友们&lt;br/&gt;#贸易战 ??...&lt;a href="/status/4221137212731250"&gt;全文&lt;/a&gt;</t>
  </si>
  <si>
    <t>我当然还爱你</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</si>
  <si>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href="/status/4220982522516858"&gt;全文&lt;/a&gt;</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</si>
  <si>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RI84WHH%252C2112368042%252CG8RI84WHH%252C2112368042" data-hide=""&gt;&lt;span class="url-icon"&gt;&lt;img src="https://h5.sinaimg.cn/upload/2015/09/25/3/timeline_card_small_topic_default.png"&gt;&lt;/span&gt;&lt;/i&gt;&lt;span class="surl-text"&gt;反击贸易战&lt;/a&gt; ??</t>
  </si>
  <si>
    <t>&lt;a class='k' href='https://m.weibo.cn/k/%E5%8F%8D%E5%87%BB%E8%B4%B8%E6%98%93%E6%88%98?from=feed'&gt;#反击贸易战#&lt;/a&gt;本来还担心这样干果会涨价，现在想想直接买新疆的不就行了，美国的哪有新疆的干果和水果好！ ??</t>
  </si>
  <si>
    <t>黄泽晋</t>
  </si>
  <si>
    <t>从&lt;a class='k' href='https://m.weibo.cn/k/%E7%89%B9%E6%9C%97%E6%99%AE%C2%B7%E5%94%90%E7%BA%B3%E5%BE%B7?from=feed'&gt;#特朗普·唐纳德#&lt;/a&gt;只敢半夜里趁着中国人民睡觉的时候，偷偷摸摸签署协议的行为来看，美帝国主义就是一只纸老虎&lt;span class="url-icon"&gt;&lt;img src="//h5.sinaimg.cn/m/emoticon/icon/others/d_doge-d903433c82.png" style="width:1em;height:1em;" alt="[doge]"&gt;&lt;/span&gt;&lt;br/&gt;&lt;br/&gt;而且美帝只敢在中国是夜晚的时候上班，我国白天，美帝都猥琐地藏在屋里不敢出来&lt;span class="url-icon"&gt;&lt;img src="//h5.sinaimg.cn/m/emoticon/icon/others/d_doge-d903433c82.png" style="width:1em;height:1em;" alt="[doge]"&gt;&lt;/span&gt;&lt;br/&gt;&lt;br/&gt;&lt;a class='k' href='https://m.weibo.cn/k/%E5%8F%8D%E5%87%BB%E8%B4%B8%E6%98%93%E6%88%98?from=feed'&gt;#反击贸易战#&lt;/a&gt; ??</t>
  </si>
  <si>
    <t>酷安数码爱好者，手机摄影爱好者。</t>
  </si>
  <si>
    <t>数码博主</t>
  </si>
  <si>
    <t>V去痛片</t>
  </si>
  <si>
    <t>&lt;a class='k' href='https://m.weibo.cn/k/%E5%8F%8D%E5%87%BB%E8%B4%B8%E6%98%93%E6%88%98?from=feed'&gt;#反击贸易战#&lt;/a&gt;  贸易战的具体走向还要等两周后再说。 ??</t>
  </si>
  <si>
    <t>周易预测，风水命理，化煞转运。</t>
  </si>
  <si>
    <t>周易专家吴晓林</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</si>
  <si>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href="/status/4221127465194717"&gt;全文&lt;/a&gt;</t>
  </si>
  <si>
    <t>小鸡配鲜花</t>
  </si>
  <si>
    <t>够快才畅快vivo X6S</t>
  </si>
  <si>
    <t>&lt;a class='k' href='https://m.weibo.cn/k/%E5%8F%8D%E5%87%BB%E8%B4%B8%E6%98%93%E6%88%98?from=feed'&gt;#反击贸易战#&lt;/a&gt;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??...&lt;a href="/status/4221127141687146"&gt;全文&lt;/a&gt;</t>
  </si>
  <si>
    <t>情深似海爱如初</t>
  </si>
  <si>
    <t>魅族 MX5</t>
  </si>
  <si>
    <t>&lt;a class='k' href='https://m.weibo.cn/k/%E5%8F%8D%E5%87%BB%E8%B4%B8%E6%98%93%E6%88%98?from=feed'&gt;#反击贸易战#&lt;/a&gt;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??...&lt;a href="/status/4221095726328963"&gt;全文&lt;/a&gt;</t>
  </si>
  <si>
    <t>江水似草心似海</t>
  </si>
  <si>
    <t>宋二狗子不想加班</t>
  </si>
  <si>
    <t>马桶里的小米手机 拍人更美</t>
  </si>
  <si>
    <t>&lt;a class='k' href='https://m.weibo.cn/k/%E5%8F%8D%E5%87%BB%E8%B4%B8%E6%98%93%E6%88%98?from=feed'&gt;#反击贸易战#&lt;/a&gt;本来对岸想碰个瓷儿，结果我们真的碾过去了&lt;span class="url-icon"&gt;&lt;img src="//h5.sinaimg.cn/m/emoticon/icon/others/d_doge-d903433c82.png" style="width:1em;height:1em;" alt="[doge]"&gt;&lt;/span&gt; ??</t>
  </si>
  <si>
    <t>我想养条狗</t>
  </si>
  <si>
    <t>啥子吆呀</t>
  </si>
  <si>
    <t>&lt;a class='k' href='https://m.weibo.cn/k/%E5%8F%8D%E5%87%BB%E8%B4%B8%E6%98%93%E6%88%98?from=feed'&gt;#反击贸易战#&lt;/a&gt;&lt;a data-url="美食、祈祷和恋爱[电影" href="https://m.weibo.cn/p/index?containerid=10012047683&amp;luicode=10000011&amp;lfid=100808fe9b926ab9ea40108ec35bda0c50b05d&amp;featurecode=20000320&amp;ep=G8RA99Jwz%252C5445541148%252CG8RA99Jwz%252C5445541148" data-hide=""&gt;&lt;span class="url-icon"&gt;&lt;img src="https://h5.sinaimg.cn/upload/2015/09/25/3/timeline_card_small_movie_default.png"&gt;&lt;/span&gt;&lt;/i&gt;&lt;span class="surl-text"&gt;美食、祈祷和恋爱&lt;/a&gt; 贸易战嘛，开始有啥，我们自己家大部分还能自足。&lt;br/&gt;我先吃口火锅?? ??</t>
  </si>
  <si>
    <t>卖肉肉，争取拿下和谐号??，wechat：Lisharon29</t>
  </si>
  <si>
    <t>容商网</t>
  </si>
  <si>
    <t>&lt;a class='k' href='https://m.weibo.cn/k/%E5%8F%8D%E5%87%BB%E8%B4%B8%E6%98%93%E6%88%98?from=feed'&gt;#反击贸易战#&lt;/a&gt;&lt;a class='k' href='https://m.weibo.cn/k/%E6%88%91%E4%B8%BA%E6%B0%91%E6%97%8F%E5%B7%A5%E4%B8%9A%E5%8F%91%E5%A3%B0?from=feed'&gt;#我为民族工业发声#&lt;/a&gt;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href="/status/4221125632603735"&gt;全文&lt;/a&gt;</t>
  </si>
  <si>
    <t>容商天下（中国）网络有限公司，公司成立于2010年8月，总部位于国家级历史文化名城、全国文明城市、青岛蓝色硅谷核心区-即墨。公司依托互联网，以软、硬件研发与运营为核心，主要从事互联网高新技术研发、电子商务平台运营、移动互联网应用等领域，市场覆盖整个中国大陆。 在互联网技术高速发展的当下，容商天下首创具有自主知识产权的C2P工业化互联网生态模式。C2P涵盖电子商务、物联网、云计算、大数据、机器人、4D打印、工业网络安全，迅速在业内树立起良好口碑，让更多的中国企业通过容商天下走出中国走向世界。</t>
  </si>
  <si>
    <t>青岛容商天下网络有限公司</t>
  </si>
  <si>
    <t>人潮拥挤我却丢了自己i</t>
  </si>
  <si>
    <t>尚烤佳官方微博</t>
  </si>
  <si>
    <t>我们应该如何支持国家，应该如何正确的做&lt;br/&gt;&lt;a class='k' href='https://m.weibo.cn/k/%E5%8F%8D%E5%87%BB%E8%B4%B8%E6%98%93%E6%88%98?from=feed'&gt;#反击贸易战#&lt;/a&gt;  &lt;a class='k' href='https://m.weibo.cn/k/%E8%B4%B8%E6%98%93%E5%8F%8D%E5%87%BB%E6%88%98?from=feed'&gt;#贸易反击战#&lt;/a&gt; ??</t>
  </si>
  <si>
    <t>千龙网中国首都网</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</si>
  <si>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href="/status/4221122704191189"&gt;全文&lt;/a&gt;</t>
  </si>
  <si>
    <t>报道北京、传播北京</t>
  </si>
  <si>
    <t>千龙网·中国首都网法人微博</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</si>
  <si>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href="/status/4221122553709394"&gt;全文&lt;/a&gt;</t>
  </si>
  <si>
    <t>Melody丶杨</t>
  </si>
  <si>
    <t>&lt;a class='k' href='https://m.weibo.cn/k/%E5%8F%8D%E5%87%BB%E8%B4%B8%E6%98%93%E6%88%98?from=feed'&gt;#反击贸易战#&lt;/a&gt;就这么干，别怂。 ??</t>
  </si>
  <si>
    <t>没那么复杂。</t>
  </si>
  <si>
    <t>大海里的海浪在飘</t>
  </si>
  <si>
    <t>三星android智能手机</t>
  </si>
  <si>
    <t>聪明的人往往把复杂的事情简单化，而愚蠢的人往往把简单的事情复杂化。</t>
  </si>
  <si>
    <t>一品白牙</t>
  </si>
  <si>
    <t>&lt;a class='k' href='https://m.weibo.cn/k/%E5%8F%8D%E5%87%BB%E8%B4%B8%E6%98%93%E6%88%98?from=feed'&gt;#反击贸易战#&lt;/a&gt;战争的结果是和平，谈判的过程是妥协。 ??</t>
  </si>
  <si>
    <t>心灵幽会处，思想私奔时。</t>
  </si>
  <si>
    <t>林道翔1990</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</si>
  <si>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href="/status/4221121131552546"&gt;全文&lt;/a&gt;</t>
  </si>
  <si>
    <t>梦开始的地方，梦想起航</t>
  </si>
  <si>
    <t>麦脆芽</t>
  </si>
  <si>
    <t>&lt;a class='k' href='https://m.weibo.cn/k/%E5%8F%8D%E5%87%BB%E8%B4%B8%E6%98%93%E6%88%98?from=feed'&gt;#反击贸易战#&lt;/a&gt; 重回以邻为壑的老路，不仅无法摆脱自身危机和衰退，而且会收窄世界经济共同空间，导致双输局面。 ??</t>
  </si>
  <si>
    <t>我绝对不知道，我一个程序员，怎么做起股票来了。</t>
  </si>
  <si>
    <t>北美约克网上超市</t>
  </si>
  <si>
    <t>&lt;a class='k' href='https://m.weibo.cn/k/%E5%8F%8D%E5%87%BB%E8%B4%B8%E6%98%93%E6%88%98?from=feed'&gt;#反击贸易战#&lt;/a&gt;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</si>
  <si>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本网站已经关闭，将不在继续营业。谢谢，大家一直以来的支持！</t>
  </si>
  <si>
    <t>York MALL INC</t>
  </si>
  <si>
    <t>金盟王者创始人安安</t>
  </si>
  <si>
    <t>快无边界vivo Xplay5</t>
  </si>
  <si>
    <t>&lt;a class='k' href='https://m.weibo.cn/k/%E5%8F%8D%E5%87%BB%E8%B4%B8%E6%98%93%E6%88%98?from=feed'&gt;#反击贸易战#&lt;/a&gt;今晚我们核心3000万创始冰爷开大型公开课，想要改变自己的命运，想要利用自己业余的时间赚钱的宝贝回复1????拉你进群免费听课 &lt;a data-url="http://t.cn/RUg2kd8" href="https://m.weibo.cn/p/index?containerid=100101B2094652D464A6F4459E&amp;title=%25E4%25BD%258D%25E7%25BD%25AE&amp;luicode=10000011&amp;lfid=100808fe9b926ab9ea40108ec35bda0c50b05d&amp;featurecode=20000320&amp;ep=G8Rq80QYD%252C6041889666%252CG8Rq80QYD%252C6041889666" data-hide=""&gt;&lt;span class="url-icon"&gt;&lt;img src="https://h5.sinaimg.cn/upload/2015/09/25/3/timeline_card_small_location_default.png"&gt;&lt;/span&gt;&lt;/i&gt;&lt;span class="surl-text"&gt;长沙火车站&lt;/a&gt; &lt;a data-url="http://t.cn/Rn9RvTX" href="http://video.weibo.com/show?fid=1034%3A9f4e60cb4bd58becc9b3cba7fe417782&amp;url_type=39&amp;object_type=video&amp;pos=1&amp;luicode=10000011&amp;lfid=100808fe9b926ab9ea40108ec35bda0c50b05d&amp;featurecode=20000320&amp;ep=G8Rq80QYD%252C6041889666%252CG8Rq80QYD%252C6041889666" data-hide=""&gt;&lt;span class="url-icon"&gt;&lt;img src="//h5.sinaimg.cn/upload/2015/09/25/3/timeline_card_small_web_default.png"&gt;&lt;/span&gt;&lt;/i&gt;&lt;span class="surl-text"&gt;网页链接&lt;/a&gt; ??</t>
  </si>
  <si>
    <t>--一壹--</t>
  </si>
  <si>
    <t>魅蓝 Note2</t>
  </si>
  <si>
    <t>&lt;a class='k' href='https://m.weibo.cn/k/%E5%8F%8D%E5%87%BB%E8%B4%B8%E6%98%93%E6%88%98?from=feed'&gt;#反击贸易战#&lt;/a&gt;世上万事终归是人的较量，就算是一只羊带领的一群狼也一定会被一只狼带领的一群羊打败，何况，不是如此呢。&lt;br/&gt;谁先后退，谁就输了。&lt;br/&gt;胜者，必为我中华。 ??</t>
  </si>
  <si>
    <t>人生不相见，动如参与商</t>
  </si>
  <si>
    <t>林才翔98邮箱</t>
  </si>
  <si>
    <t>360手机Q5Plus</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</si>
  <si>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href="/status/4221116338195092"&gt;全文&lt;/a&gt;</t>
  </si>
  <si>
    <t>年少时的憧憬</t>
  </si>
  <si>
    <t>&lt;a class='k' href='https://m.weibo.cn/k/%E5%8F%8D%E5%87%BB%E8%B4%B8%E6%98%93%E6%88%98?from=feed'&gt;#反击贸易战#&lt;/a&gt;看评论，好多人都当汉奸的潜质 &lt;a data-url="http://t.cn/R2dy8a1" href="https://m.weibo.cn/p/index?containerid=1001018008641010303000000&amp;title=%25E5%2595%2586%25E5%259C%2588&amp;luicode=10000011&amp;lfid=100808fe9b926ab9ea40108ec35bda0c50b05d&amp;featurecode=20000320&amp;ep=G8Rky1asA%252C2850256573%252CG8Rky1asA%252C2850256573" data-hide=""&gt;&lt;span class="url-icon"&gt;&lt;img src="https://h5.sinaimg.cn/upload/2015/09/25/3/timeline_card_small_location_default.png"&gt;&lt;/span&gt;&lt;/i&gt;&lt;span class="surl-text"&gt;郑州·侯寨乡&lt;/a&gt; ??</t>
  </si>
  <si>
    <t>林才翔26邮箱</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</si>
  <si>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href="/status/4221115842886606"&gt;全文&lt;/a&gt;</t>
  </si>
  <si>
    <t>LCDX983538886</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</si>
  <si>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href="/status/4221115608591293"&gt;全文&lt;/a&gt;</t>
  </si>
  <si>
    <t>久久围攻</t>
  </si>
  <si>
    <t>&lt;a class='k' href='https://m.weibo.cn/k/%E5%8F%8D%E5%87%BB%E8%B4%B8%E6%98%93%E6%88%98?from=feed'&gt;#反击贸易战#&lt;/a&gt; &lt;br/&gt;英贸易部长向韩贸易部长电话通报制裁措施，韩部长表示，我们有一个原则三方抗议五项措施应对你们的三个不利于四个无视五种不合作，喂喂喂，在听电话吗？ ??????</t>
  </si>
  <si>
    <t>智慧时报</t>
  </si>
  <si>
    <t>&lt;a class='k' href='https://m.weibo.cn/k/%E5%8F%8D%E5%87%BB%E8%B4%B8%E6%98%93%E6%88%98?from=feed'&gt;#反击贸易战#&lt;/a&gt; 我分享了 &lt;a href='https://m.weibo.cn/n/中国日报网'&gt;@中国日报网&lt;/a&gt; 的头条文章 &lt;a data-url="http://t.cn/RnKH1Rq" href="http://media.weibo.cn/article?object_id=1022%3A2309351003214221004233729347&amp;luicode=10000011&amp;lfid=100808fe9b926ab9ea40108ec35bda0c50b05d&amp;featurecode=20000320&amp;id=2309351003214221004233729347&amp;ep=G8RgOiQFx%252C1940771763%252CG8RgOiQFx%252C1940771763" data-hide=""&gt;&lt;span class="url-icon"&gt;&lt;img src="https://h5.sinaimg.cn/upload/2015/09/25/3/timeline_card_small_article_default.png"&gt;&lt;/span&gt;&lt;/i&gt;&lt;span class="surl-text"&gt;特朗普挑起对华“贸易战” 美国网友：愚蠢行为 会害苦我们&lt;/a&gt; ??</t>
  </si>
  <si>
    <t>选一种姿态，让自己活得无可替代。</t>
  </si>
  <si>
    <t>或秀或邪</t>
  </si>
  <si>
    <t>割爱，浪费这美好的春光吧！睡懒觉、睡回笼觉，是最最好、最最健康的良药！&lt;a class='k' href='https://m.weibo.cn/k/%E5%8F%8D%E5%87%BB%E8%B4%B8%E6%98%93%E6%88%98?from=feed'&gt;#反击贸易战#&lt;/a&gt;&lt;a class='k' href='https://m.weibo.cn/k/%E4%B8%AD%E5%9B%BD%E5%BE%88%E8%B5%9E?from=feed'&gt;#中国很赞#&lt;/a&gt; &lt;a data-url="http://t.cn/RIhfnkd" href="https://m.weibo.cn/p/index?containerid=100101B209445DD46BA4F5469A&amp;title=%25E4%25BD%258D%25E7%25BD%25AE&amp;luicode=10000011&amp;lfid=100808fe9b926ab9ea40108ec35bda0c50b05d&amp;featurecode=20000320&amp;ep=G8RghvsBD%252C1718043587%252CG8RghvsBD%252C1718043587" data-hide=""&gt;&lt;span class="url-icon"&gt;&lt;img src="https://h5.sinaimg.cn/upload/2015/09/25/3/timeline_card_small_location_default.png"&gt;&lt;/span&gt;&lt;/i&gt;&lt;span class="surl-text"&gt;金华·浦江民生一号民宿&lt;/a&gt; ??</t>
  </si>
  <si>
    <t>左拐的路很漫长，右拐的路也常堵！！</t>
  </si>
  <si>
    <t>&lt;a class='k' href='https://m.weibo.cn/k/%E5%8F%8D%E5%87%BB%E8%B4%B8%E6%98%93%E6%88%98?from=feed'&gt;#反击贸易战#&lt;/a&gt; 【魏建国：中国正在研究第二批、第三批中止减让产品清单，比如飞机、芯片领域】中国国际经济交流中心副理事长、原商务部副部长魏建国表示，面对美国对华采取限制措施，中...（来自彩贝财经：&lt;a data-url="http://t.cn/Rn9Tvtj" target="_blank" href="https://weibo.cn/sinaurl/blocked2b22915e?luicode=10000011&amp;lfid=100808fe9b926ab9ea40108ec35bda0c50b05d&amp;featurecode=20000320&amp;u=https%3A%2F%2Fm.icaibei.net%2Ftimeline%2F543684&amp;ep=G8Rebsww4%252C5995014987%252CG8Rebsww4%252C5995014987"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href="https://weibo.cn/sinaurl/blocked07f68b37?luicode=10000011&amp;lfid=100808fe9b926ab9ea40108ec35bda0c50b05d&amp;featurecode=20000320&amp;u=https%3A%2F%2Fm.icaibei.net%2Fdownloadapp.html&amp;ep=G8Rebsww4%252C5995014987%252CG8Rebsww4%252C5995014987" class=""&gt;&lt;span class="url-icon"&gt;&lt;img src="//h5.sinaimg.cn/upload/2015/09/25/3/timeline_card_small_web_default.png"&gt;&lt;/span&gt;&lt;/i&gt;&lt;span class="surl-text"&gt;网页链接&lt;/a&gt; ??</t>
  </si>
  <si>
    <t>鸭江老歌</t>
  </si>
  <si>
    <t>&lt;a class='k' href='https://m.weibo.cn/k/%E5%8F%8D%E5%87%BB%E8%B4%B8%E6%98%93%E6%88%98?from=feed'&gt;#反击贸易战#&lt;/a&gt;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??...&lt;a href="/status/4221109064453603"&gt;全文&lt;/a&gt;</t>
  </si>
  <si>
    <t>真诚 宽容 博爱是我们交流的基础 关注那些特别的.能互动的友丝</t>
  </si>
  <si>
    <t>历史博主</t>
  </si>
  <si>
    <t>深藏不问江湖事</t>
  </si>
  <si>
    <t>华为平板M3 听见震撼</t>
  </si>
  <si>
    <t>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lt;a class='k' href='https://m.weibo.cn/k/%E5%8F%8D%E5%87%BB%E8%B4%B8%E6%98%93%E6%88%98?from=feed'&gt;#反击贸易战#&lt;/a&gt; ??</t>
  </si>
  <si>
    <t>事了拂衣去 深藏身与名。</t>
  </si>
  <si>
    <t>&lt;a class='k' href='https://m.weibo.cn/k/%E5%8F%8D%E5%87%BB%E8%B4%B8%E6%98%93%E6%88%98?from=feed'&gt;#反击贸易战#&lt;/a&gt;贸易战还没有开打，国内有些人就开始怂了，开始散布动摇军心的谣言，这些人到底是哪头的？历史上，战争还没开始，这些人就向敌人投降了。 ??</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</si>
  <si>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href="/status/4220786149160288"&gt;全文&lt;/a&gt;</t>
  </si>
  <si>
    <t>菠菜点了一杯爱尔兰咖啡不加眼泪</t>
  </si>
  <si>
    <t>&lt;a class='k' href='https://m.weibo.cn/k/%E5%8F%8D%E5%87%BB%E8%B4%B8%E6%98%93%E6%88%98?from=feed'&gt;#反击贸易战#&lt;/a&gt;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</si>
  <si>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海外侨胞、港澳同胞、台湾同胞、国际友人、……………………………………我都不是。</t>
  </si>
  <si>
    <t>云趣居士</t>
  </si>
  <si>
    <t>&lt;a class='k' href='https://m.weibo.cn/k/%E5%8F%8D%E5%87%BB%E8%B4%B8%E6%98%93%E6%88%98?from=feed'&gt;#反击贸易战#&lt;/a&gt; &lt;a data-url="http://t.cn/R2WiNSG" href="https://m.weibo.cn/p/index?containerid=1001018008613010800000011&amp;title=%25E5%2595%2586%25E5%259C%2588&amp;luicode=10000011&amp;lfid=100808fe9b926ab9ea40108ec35bda0c50b05d&amp;featurecode=20000320&amp;ep=G8R58DV88%252C5591937940%252CG8R58DV88%252C5591937940" data-hide=""&gt;&lt;span class="url-icon"&gt;&lt;img src="https://h5.sinaimg.cn/upload/2015/09/25/3/timeline_card_small_location_default.png"&gt;&lt;/span&gt;&lt;/i&gt;&lt;span class="surl-text"&gt;石家庄·长江大道&lt;/a&gt; ??</t>
  </si>
  <si>
    <t>ctc557</t>
  </si>
  <si>
    <t>卡卡_有时候有时候</t>
  </si>
  <si>
    <t>&lt;a class='k' href='https://m.weibo.cn/k/%E5%8F%8D%E5%87%BB%E8%B4%B8%E6%98%93%E6%88%98?from=feed'&gt;#反击贸易战#&lt;/a&gt;“莽汉”特朗普还是动手了，中国也公开反击了。作为民众更要齐心抵制美货。反正以后我是不会再买美货了，下次换手机也不用苹果了，买车也不买美通了。我终于为这几年的穷找到一个高尚的理由了。&lt;span class="url-icon"&gt;&lt;img src="//h5.sinaimg.cn/m/emoticon/icon/others/d_erha-0d2bea3a7d.png" style="width:1em;height:1em;" alt="[二哈]"&gt;&lt;/span&gt; ??</t>
  </si>
  <si>
    <t>做一个正能量的人。</t>
  </si>
  <si>
    <t>磨铁中文网签约作者，作品《终极龙族战士》</t>
  </si>
  <si>
    <t>&lt;a class='k' href='https://m.weibo.cn/k/%E5%8F%8D%E5%87%BB%E8%B4%B8%E6%98%93%E6%88%98?from=feed'&gt;#反击贸易战#&lt;/a&gt;&lt;br/&gt;&lt;br/&gt;川普搞税案&lt;br/&gt;目的很明显&lt;br/&gt;不思有反扑&lt;br/&gt;只想为竞选&lt;br/&gt;苦了生意人&lt;br/&gt;怒了半边天&lt;br/&gt;唯利即商人&lt;br/&gt;政治无远见&lt;br/&gt;挑战我中华&lt;br/&gt;实在太冒险&lt;br/&gt;若打贸易战&lt;br/&gt;必毁美利坚 &lt;a data-url="http://t.cn/R2WiNSG" href="https://m.weibo.cn/p/index?containerid=1001018008613010800000011&amp;title=%25E5%2595%2586%25E5%259C%2588&amp;luicode=10000011&amp;lfid=100808fe9b926ab9ea40108ec35bda0c50b05d&amp;featurecode=20000320&amp;ep=G8R4BfgGw%252C5591937940%252CG8R4BfgGw%252C5591937940" data-hide=""&gt;&lt;span class="url-icon"&gt;&lt;img src="https://h5.sinaimg.cn/upload/2015/09/25/3/timeline_card_small_location_default.png"&gt;&lt;/span&gt;&lt;/i&gt;&lt;span class="surl-text"&gt;石家庄·长江大道&lt;/a&gt; ??</t>
  </si>
  <si>
    <t>JohnnyDee</t>
  </si>
  <si>
    <t>土老炮的举措无关乎局面变好还是变坏，而是局势变化之后是否对他有利。&lt;br/&gt;土老炮参与电视娱乐节目多年，我敢打赌，他对社会经济的兴趣远不及大众心理，他算的根本就不是一笔经济帐。红脖子和泥腿子越来越多，越来越暴躁，如此一来，土老炮的机会也就越来越多。&lt;br/&gt;仅在贸易层面过招就着了他的道了，真正的较 ??...&lt;a href="/status/4221105583259729"&gt;全文&lt;/a&gt;</t>
  </si>
  <si>
    <t>一本不正经_(:з」∠)_</t>
  </si>
  <si>
    <t>开心家园100</t>
  </si>
  <si>
    <t>&lt;a class='k' href='https://m.weibo.cn/k/%E5%8F%8D%E5%87%BB%E8%B4%B8%E6%98%93%E6%88%98?from=feed'&gt;#反击贸易战#&lt;/a&gt;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??...&lt;a href="/status/4221105100558772"&gt;全文&lt;/a&gt;</t>
  </si>
  <si>
    <t>life is about waiting for the right time to act.</t>
  </si>
  <si>
    <t>互联网那点趣事</t>
  </si>
  <si>
    <t>&lt;a class='k' href='https://m.weibo.cn/k/%E5%8F%8D%E5%87%BB%E8%B4%B8%E6%98%93%E6%88%98?from=feed'&gt;#反击贸易战#&lt;/a&gt; 刘鹤与美国财政部长姆努钦通话&lt;br/&gt;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??...&lt;a href="/status/4221104963128706"&gt;全文&lt;/a&gt;</t>
  </si>
  <si>
    <t>分享互联网界发生糗事、各种料</t>
  </si>
  <si>
    <t>Mr名表行</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</si>
  <si>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href="/status/4221104468150321"&gt;全文&lt;/a&gt;</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</si>
  <si>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href="/status/4221103943339592"&gt;全文&lt;/a&gt;</t>
  </si>
  <si>
    <t>XUZHAndy</t>
  </si>
  <si>
    <t>&lt;a class='k' href='https://m.weibo.cn/k/%E5%8F%8D%E5%87%BB%E8%B4%B8%E6%98%93%E6%88%98?from=feed'&gt;#反击贸易战#&lt;/a&gt;该让我们闭嘴的时候 咱们就得乖乖闭嘴！让我们说话的时候&lt;span class="url-icon"&gt;&lt;img src="//h5.sinaimg.cn/m/emoticon/icon/default/d_chigua-90cb948c34.png" style="width:1em;height:1em;" alt="[吃瓜]"&gt;&lt;/span&gt;&lt;span class="url-icon"&gt;&lt;img src="//h5.sinaimg.cn/m/emoticon/icon/default/d_chigua-90cb948c34.png" style="width:1em;height:1em;" alt="[吃瓜]"&gt;&lt;/span&gt;&lt;span class="url-icon"&gt;&lt;img src="//h5.sinaimg.cn/m/emoticon/icon/default/d_chigua-90cb948c34.png" style="width:1em;height:1em;" alt="[吃瓜]"&gt;&lt;/span&gt;你看这不开了个话题吗？&lt;span class="url-icon"&gt;&lt;img src="//h5.sinaimg.cn/m/emoticon/icon/default/d_hehe-4f9f713058.png" style="width:1em;height:1em;" alt="[微笑]"&gt;&lt;/span&gt;喂，我可以评论，我可以...？&lt;span class="url-icon"&gt;&lt;img src="//h5.sinaimg.cn/m/emoticon/icon/default/d_feijie-c1d5b12e04.png" style="width:1em;height:1em;" alt="[费解]"&gt;&lt;/span&gt; ??</t>
  </si>
  <si>
    <t>听风观柳喝酒</t>
  </si>
  <si>
    <t>&lt;a class='k' href='https://m.weibo.cn/k/%E5%8F%8D%E5%87%BB%E8%B4%B8%E6%98%93%E6%88%98?from=feed'&gt;#反击贸易战#&lt;/a&gt;niam123 今天分享一首张靓颖改编的《青城山下白素贞》，中间穿插JJ的《一千年以后》，两首歌衔接得自然流畅，将白素贞不食人间烟火的气息表现得淋漓尽致哦&lt;span class="url-icon"&gt;&lt;img src="//h5.sinaimg.cn/m/emoticon/icon/others/d_miao-9ebe15b2c2.png" style="width:1em;height:1em;" alt="[喵喵]"&gt;&lt;/span&gt;&lt;br/&gt;早安啦&lt;a data-url="http://t.cn/RYCjCTQ" href="https://m.weibo.cn/p/index?containerid=2304447adb6a60b589f3b70c838f6c6cc77a88&amp;url_type=39&amp;object_type=video&amp;pos=1&amp;luicode=10000011&amp;lfid=100808fe9b926ab9ea40108ec35bda0c50b05d&amp;featurecode=20000320&amp;ep=G8QUNbRdT%252C1898435483%252CG8QUNbRdT%252C1898435483" data-hide=""&gt;&lt;span class="url-icon"&gt;&lt;img src="https://h5.sinaimg.cn/upload/2015/09/25/3/timeline_card_small_video_default.png"&gt;&lt;/span&gt;&lt;/i&gt;&lt;span class="surl-text"&gt;白菜才的秒拍视频&lt;/a&gt; ??</t>
  </si>
  <si>
    <t>上帝的也归凯撒</t>
  </si>
  <si>
    <t>董欣纯天然护肤Dream</t>
  </si>
  <si>
    <t>董欣2016年防晒首批出货  VS  2018年防晒首批出货?? &lt;br/&gt;&lt;br/&gt;就这超级超级超级大货车，装的满满的，每个团队还只限量100瓶里，请问你看到了什么??&lt;a class='k' href='https://m.weibo.cn/k/%E5%90%B4%E4%B8%96%E5%8B%8B2018%E6%9C%AC%E5%91%BD%E5%B9%B4%E7%94%9F%E6%97%A5%E5%BF%AB%E4%B9%90?from=feed'&gt;#吴世勋2018本命年生日快乐#&lt;/a&gt; &lt;br/&gt;是看到了董欣稳步发展的趋势跟前景吗？&lt;a class='k' href='https://m.weibo.cn/k/%E5%8F%8D%E5%87%BB%E8%B4%B8%E6%98%93%E6%88%98?from=feed'&gt;#反击贸易战#&lt;/a&gt; &lt;a data-url="http://t.cn/Rn9N853" href="https://m.weibo.cn/p/index?containerid=230444f629bcd328ae4b7719ac590e66cbe348&amp;url_type=39&amp;object_type=video&amp;pos=1&amp;luicode=10000011&amp;lfid=100808fe9b926ab9ea40108ec35bda0c50b05d&amp;featurecode=20000320&amp;ep=G8QU8E3k5%252C5576699027%252CG8QU8E3k5%252C5576699027" data-hide=""&gt;&lt;span class="url-icon"&gt;&lt;img src="https://h5.sinaimg.cn/upload/2015/09/25/3/timeline_card_small_video_default.png"&gt;&lt;/span&gt;&lt;/i&gt;&lt;span class="surl-text"&gt;董欣纯天然护肤Dream的秒拍视频&lt;/a&gt; ??</t>
  </si>
  <si>
    <t>一款可以直接吃的护肤品，孕妈妈，宝宝，男女老少都可以用，欢迎咨询各类皮肤问题！</t>
  </si>
  <si>
    <t>西安陆子</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</si>
  <si>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 &lt;a data-url="http://t.cn/R2dbxQz" href="https://m.weibo.cn/p/index?containerid=1001018008661020207000000&amp;title=%25E5%2595%2586%25E5%259C%2588&amp;luicode=10000011&amp;lfid=100808fe9b926ab9ea40108ec35bda0c50b05d&amp;featurecode=20000320&amp;ep=G8QTV4M1i%252C3165235541%252CG8QTV4M1i%252C3165235541" data-hide=""&gt;&lt;span class="url-icon"&gt;&lt;img src="https://h5.sinaimg.cn/upload/2015/09/25/3/timeline_card_small_location_default.png"&gt;&lt;/span&gt;&lt;/i&gt;&lt;span class="surl-text"&gt;铜川·王家河街区&lt;/a&gt; ??</t>
  </si>
  <si>
    <t>西安地道房地产营销策划有限公司，销售代理，广告推广等</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</si>
  <si>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&lt;a data-url="http://t.cn/R2dbxQz" href="https://m.weibo.cn/p/index?containerid=1001018008661020207000000&amp;title=%25E5%2595%2586%25E5%259C%2588&amp;luicode=10000011&amp;lfid=100808fe9b926ab9ea40108ec35bda0c50b05d&amp;featurecode=20000320&amp;ep=G8QTqiXuu%252C3165235541%252CG8QTqiXuu%252C3165235541" data-hide=""&gt;&lt;span class="url-icon"&gt;&lt;img src="https://h5.sinaimg.cn/upload/2015/09/25/3/timeline_card_small_location_default.png"&gt;&lt;/span&gt;&lt;/i&gt;&lt;span class="surl-text"&gt;铜川·王家河街区&lt;/a&gt; ??</t>
  </si>
  <si>
    <t>尊威电器</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</si>
  <si>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href="/status/4221099119555785"&gt;全文&lt;/a&gt;</t>
  </si>
  <si>
    <t>买油烟机，到哪里？到尊威！给您百分百的服务！百分百的产品！</t>
  </si>
  <si>
    <t>佛山市斯丹诺生活电器有限公司</t>
  </si>
  <si>
    <t>团长-kuroro</t>
  </si>
  <si>
    <t>&lt;a class='k' href='https://m.weibo.cn/k/%E5%8F%8D%E5%87%BB%E8%B4%B8%E6%98%93%E6%88%98?from=feed'&gt;#反击贸易战#&lt;/a&gt;一年后，重新出发。不一样的我&lt;span class="url-icon"&gt;&lt;img src="//h5.sinaimg.cn/m/emoticon/icon/default/d_bingbujiandan-3344440c43.png" style="width:1em;height:1em;" alt="[并不简单]"&gt;&lt;/span&gt;&lt;br/&gt;   抄底的时候都准备好了，高手都是在不断复利 ??</t>
  </si>
  <si>
    <t>市场里的无名小卒</t>
  </si>
  <si>
    <t>觳觫客</t>
  </si>
  <si>
    <t>&lt;a class='k' href='https://m.weibo.cn/k/%E5%8F%8D%E5%87%BB%E8%B4%B8%E6%98%93%E6%88%98?from=feed'&gt;#反击贸易战#&lt;/a&gt;niam123 周笔畅，20171202北京，工人体育馆，舞台演唱环节&lt;span class="url-icon"&gt;&lt;img src="//h5.sinaimg.cn/m/emoticon/icon/others/f_geili-244fca3c70.png" style="width:1em;height:1em;" alt="[给力]"&gt;&lt;/span&gt;&lt;span class="url-icon"&gt;&lt;img src="//h5.sinaimg.cn/m/emoticon/icon/others/f_v5-d9ecc60931.png" style="width:1em;height:1em;" alt="[威武]"&gt;&lt;/span&gt;&lt;a data-url="http://t.cn/RYOiZx9" href="https://m.weibo.cn/p/index?containerid=2304445321902e3eeec5c295d21ce6629de5fd&amp;url_type=39&amp;object_type=video&amp;pos=1&amp;luicode=10000011&amp;lfid=100808fe9b926ab9ea40108ec35bda0c50b05d&amp;featurecode=20000320&amp;ep=G8QQTpaX0%252C1739516177%252CG8QQTpaX0%252C1739516177" data-hide=""&gt;&lt;span class="url-icon"&gt;&lt;img src="https://h5.sinaimg.cn/upload/2015/09/25/3/timeline_card_small_video_default.png"&gt;&lt;/span&gt;&lt;/i&gt;&lt;span class="surl-text"&gt;忘了0509的秒拍视频&lt;/a&gt; ??</t>
  </si>
  <si>
    <t>好先生-彪哥</t>
  </si>
  <si>
    <t>&lt;a class='k' href='https://m.weibo.cn/k/%E5%8F%8D%E5%87%BB%E8%B4%B8%E6%98%93%E6%88%98?from=feed'&gt;#反击贸易战#&lt;/a&gt;这不是农业国向发达工业国发起贸易挑战嘛？ ??</t>
  </si>
  <si>
    <t>服务于合作伙伴与车主，实现企业、代理商、经销商、门店、车主无缝对接，建立全国品牌推广与信息共享、利益共享的平台。</t>
  </si>
  <si>
    <t>深圳赛威斯科技发展有限公司  董事长</t>
  </si>
  <si>
    <t>全道文化</t>
  </si>
  <si>
    <t>&lt;a class='k' href='https://m.weibo.cn/k/%E5%8F%8D%E5%87%BB%E8%B4%B8%E6%98%93%E6%88%98?from=feed'&gt;#反击贸易战#&lt;/a&gt; 从我做起，郑州的一些专门出口产品到美国的公司，想转战内地，你们想好自己的后路没，搞宣传片、产品片，全网营销推广请联系我们。我们可以帮你。 ??</t>
  </si>
  <si>
    <t>全道文化提供一体系视频服务、微电影、同时为女性儿童打造私人订制电影梦</t>
  </si>
  <si>
    <t>云淡风轻7102</t>
  </si>
  <si>
    <t>&lt;a class='k' href='https://m.weibo.cn/k/%E5%8F%8D%E5%87%BB%E8%B4%B8%E6%98%93%E6%88%98?from=feed'&gt;#反击贸易战#&lt;/a&gt;niam123 wo期待明天会更好&lt;span class="url-icon"&gt;&lt;img src="//h5.sinaimg.cn/m/emoticon/icon/others/f_v5-d9ecc60931.png" style="width:1em;height:1em;" alt="[威武]"&gt;&lt;/span&gt;《绝地求生大逃杀》手游揭示宣传片，12月1日正式公开！&lt;a data-url="http://t.cn/RYXKJbY" href="https://m.weibo.cn/p/index?containerid=230444a289f9fdfe452aec48c0a44980b9b3b9&amp;url_type=39&amp;object_type=video&amp;pos=1&amp;luicode=10000011&amp;lfid=100808fe9b926ab9ea40108ec35bda0c50b05d&amp;featurecode=20000320&amp;ep=G8QMa0678%252C1989395903%252CG8QMa0678%252C1989395903" data-hide=""&gt;&lt;span class="url-icon"&gt;&lt;img src="https://h5.sinaimg.cn/upload/2015/09/25/3/timeline_card_small_video_default.png"&gt;&lt;/span&gt;&lt;/i&gt;&lt;span class="surl-text"&gt;-极文-的秒拍视频&lt;/a&gt; ??</t>
  </si>
  <si>
    <t>我是一个小人物，有一颗平平常常的心，我关注身边发生的微不足道的事。</t>
  </si>
  <si>
    <t>赣西江铃</t>
  </si>
  <si>
    <t>&lt;a class='k' href='https://m.weibo.cn/k/%E5%8F%8D%E5%87%BB%E8%B4%B8%E6%98%93%E6%88%98?from=feed'&gt;#反击贸易战#&lt;/a&gt; 苹果咋不加税，通用福特统统加税，反正我用红米手机哈哈 ??</t>
  </si>
  <si>
    <t>公司主要经营产品有JMC皮卡、轻卡、SUV车系列、福特全顺江铃（Transit）商务车系列、陆风车系列。</t>
  </si>
  <si>
    <t>江西省赣西江铃汽车销售服务有限公司</t>
  </si>
  <si>
    <t>&lt;a class='k' href='https://m.weibo.cn/k/%E5%8F%8D%E5%87%BB%E8%B4%B8%E6%98%93%E6%88%98?from=feed'&gt;#反击贸易战#&lt;/a&gt; 【苹果CEO库克：那些拒绝开放、拒绝贸易的国家可能会失败】今日上午，针对近期备受关注的中美贸易摩擦，苹果公司首席执行官蒂姆·库克回应称：“我的经历告诉我，那些...（来自彩贝财经：&lt;a data-url="http://t.cn/Rn9K1SI" target="_blank" href="https://weibo.cn/sinaurl/blocked320803c3?luicode=10000011&amp;lfid=100808fe9b926ab9ea40108ec35bda0c50b05d&amp;featurecode=20000320&amp;u=https%3A%2F%2Fm.icaibei.net%2Ftimeline%2F543662&amp;ep=G8QLVdIf4%252C5995014987%252CG8QLVdIf4%252C5995014987"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href="https://weibo.cn/sinaurl/blocked07f68b37?luicode=10000011&amp;lfid=100808fe9b926ab9ea40108ec35bda0c50b05d&amp;featurecode=20000320&amp;u=https%3A%2F%2Fm.icaibei.net%2Fdownloadapp.html&amp;ep=G8QLVdIf4%252C5995014987%252CG8QLVdIf4%252C5995014987" class=""&gt;&lt;span class="url-icon"&gt;&lt;img src="//h5.sinaimg.cn/upload/2015/09/25/3/timeline_card_small_web_default.png"&gt;&lt;/span&gt;&lt;/i&gt;&lt;span class="surl-text"&gt;网页链接&lt;/a&gt; ??</t>
  </si>
  <si>
    <t>改个昵称中大奖</t>
  </si>
  <si>
    <t>更好用的全面屏魅蓝S6</t>
  </si>
  <si>
    <t>&lt;a class='k' href='https://m.weibo.cn/k/%E5%8F%8D%E5%87%BB%E8%B4%B8%E6%98%93%E6%88%98?from=feed'&gt;#反击贸易战#&lt;/a&gt;谁能讲一下中美贸易战，有那些能影响到我们的日常生活么？ ??</t>
  </si>
  <si>
    <t>沉迷抽奖 无法自拔</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</si>
  <si>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href="/status/4221093155872460"&gt;全文&lt;/a&gt;</t>
  </si>
  <si>
    <t>&lt;a class='k' href='https://m.weibo.cn/k/%E5%8F%8D%E5%87%BB%E8%B4%B8%E6%98%93%E6%88%98?from=feed'&gt;#反击贸易战#&lt;/a&gt; 【美国就所谓中国技术许可要求向世贸组织提出磋商请求】美国贸易代表办公室23日宣布，针对所谓中国的“歧视性的技术许可要求”，美国政府已提出与中方在世界贸易组织争...（来自彩贝财经：&lt;a data-url="http://t.cn/Rn9SXMm" target="_blank" href="https://weibo.cn/sinaurl/blocked94629128?luicode=10000011&amp;lfid=100808fe9b926ab9ea40108ec35bda0c50b05d&amp;featurecode=20000320&amp;u=https%3A%2F%2Fm.icaibei.net%2Ftimeline%2F543657&amp;ep=G8QF1mhK5%252C5995014987%252CG8QF1mhK5%252C5995014987"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href="https://weibo.cn/sinaurl/blocked07f68b37?luicode=10000011&amp;lfid=100808fe9b926ab9ea40108ec35bda0c50b05d&amp;featurecode=20000320&amp;u=https%3A%2F%2Fm.icaibei.net%2Fdownloadapp.html&amp;ep=G8QF1mhK5%252C5995014987%252CG8QF1mhK5%252C5995014987" class=""&gt;&lt;span class="url-icon"&gt;&lt;img src="//h5.sinaimg.cn/upload/2015/09/25/3/timeline_card_small_web_default.png"&gt;&lt;/span&gt;&lt;/i&gt;&lt;span class="surl-text"&gt;网页链接&lt;/a&gt; ??</t>
  </si>
  <si>
    <t>姑苏晚报</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</si>
  <si>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href="/status/4221090458752584"&gt;全文&lt;/a&gt;</t>
  </si>
  <si>
    <t>《姑苏晚报》创刊于1994年，是全国第一份彩色晚报</t>
  </si>
  <si>
    <t>姑苏晚报官方微博</t>
  </si>
  <si>
    <t>新青评论-老百姓视角</t>
  </si>
  <si>
    <t>&lt;a class='k' href='https://m.weibo.cn/k/%E5%8F%8D%E5%87%BB%E8%B4%B8%E6%98%93%E6%88%98?from=feed'&gt;#反击贸易战#&lt;/a&gt;记住，永远铭记：没有人可以打败中国，只有中国自己。 一 新青 ??</t>
  </si>
  <si>
    <t>知行合一，理论与实践的统一。</t>
  </si>
  <si>
    <t>沐沐CHN</t>
  </si>
  <si>
    <t>&lt;a class='k' href='https://m.weibo.cn/k/%E5%8F%8D%E5%87%BB%E8%B4%B8%E6%98%93%E6%88%98?from=feed'&gt;#反击贸易战#&lt;/a&gt;杀敌一千。自损800。川普这招够狠&lt;span class="url-icon"&gt;&lt;img src="//h5.sinaimg.cn/m/emoticon/icon/default/d_tanshou-dcf7d5d0d6.png" style="width:1em;height:1em;" alt="[摊手]"&gt;&lt;/span&gt; ??</t>
  </si>
  <si>
    <t>众生皆平等。万物皆有霊</t>
  </si>
  <si>
    <t>伏彩瑞</t>
  </si>
  <si>
    <t>&lt;a class='k' href='https://m.weibo.cn/k/%E5%8F%8D%E5%87%BB%E8%B4%B8%E6%98%93%E6%88%98?from=feed'&gt;#反击贸易战#&lt;/a&gt;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</si>
  <si>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沪江创始人、董事长兼CEO；上海浦东政协委员、信息化青年人才协会副会长、现代服务业联合会常委</t>
  </si>
  <si>
    <t>沪江网创始人&amp;CEO 伏彩瑞</t>
  </si>
  <si>
    <t>他喜爱ta-xi-ai</t>
  </si>
  <si>
    <t>&lt;a class='k' href='https://m.weibo.cn/k/%E5%8F%8D%E5%87%BB%E8%B4%B8%E6%98%93%E6%88%98?from=feed'&gt;#反击贸易战#&lt;/a&gt; 以前都是猥琐发育，现在装备起来了。没料到中国会正面刚起来吧。 ??</t>
  </si>
  <si>
    <t>是海大胖啊</t>
  </si>
  <si>
    <t>陈胖拥有的Android</t>
  </si>
  <si>
    <t>&lt;a class='k' href='https://m.weibo.cn/k/%E5%8F%8D%E5%87%BB%E8%B4%B8%E6%98%93%E6%88%98?from=feed'&gt;#反击贸易战#&lt;/a&gt;你们开始砸苹果手机了吗？还有人去沃尔玛吗？ ??</t>
  </si>
  <si>
    <t>nssmnr</t>
  </si>
  <si>
    <t>告别不快vivo V3Max</t>
  </si>
  <si>
    <t>&lt;a class='k' href='https://m.weibo.cn/k/%E5%8F%8D%E5%87%BB%E8%B4%B8%E6%98%93%E6%88%98?from=feed'&gt;#反击贸易战#&lt;/a&gt;吸血鬼补补觉硝化细菌下班吗&lt;span class="url-icon"&gt;&lt;img src="//h5.sinaimg.cn/m/emoticon/icon/others/d_nvhaier-51090f2034.png" style="width:1em;height:1em;" alt="[女孩儿]"&gt;&lt;/span&gt;&lt;span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src="//h5.sinaimg.cn/m/emoticon/icon/default/d_yunbei-c6964bf237.png" style="width:1em;height:1em;" alt="[允悲]"&gt;&lt;/span&gt;&lt;span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src="//h5.sinaimg.cn/m/emoticon/icon/default/d_shengbing-450402bc7c.png" style="width:1em;height:1em;" alt="[生病]"&gt;&lt;/span&gt;&lt;span class="url-icon"&gt;&lt;img src="//h5.sinaimg.cn/m/emoticon/icon/default/d_shengbing-450402bc7c.png" style="width:1em;height:1em;" alt="[生病]"&gt;&lt;/span&gt; ??</t>
  </si>
  <si>
    <t>木依杨</t>
  </si>
  <si>
    <t>&lt;a class='k' href='https://m.weibo.cn/k/%E5%85%AC%E5%8F%B8%E4%B8%8D%E4%B9%B0%E7%A4%BE%E4%BF%9D?from=feed'&gt;#公司不买社保#&lt;/a&gt;  公司不给员工买社保也就算了，居然还叫员工签“自动放弃买社保的权利？” &lt;a class='k' href='https://m.weibo.cn/k/%E5%8F%8D%E5%87%BB%E8%B4%B8%E6%98%93%E6%88%98?from=feed'&gt;#反击贸易战#&lt;/a&gt; 你怎么看。 ??</t>
  </si>
  <si>
    <t>今天，你的计划是什么?</t>
  </si>
  <si>
    <t>上树老猫</t>
  </si>
  <si>
    <t>&lt;a class='k' href='https://m.weibo.cn/k/%E5%8F%8D%E5%87%BB%E8%B4%B8%E6%98%93%E6%88%98?from=feed'&gt;#反击贸易战#&lt;/a&gt; “时间要打多久，我想我们不要决定，过去是由杜鲁门，以后是由艾森豪威尔，由他们去决定！也就是说，他们要打多久，就打多久！”&lt;a class='k' href='https://m.weibo.cn/k/%E9%9B%B6%E5%8F%A3%E9%9F%B3%E8%8B%B1%E8%AF%AD?from=feed'&gt;#零口音英语#&lt;/a&gt; ??</t>
  </si>
  <si>
    <t>酒醒只在花前坐，酒醉还须花下眠...记得五陵豪杰墓，无酒无花锄作田。</t>
  </si>
  <si>
    <t>新禄嘉食品贸易有限公司法人代表 微电商达人 教育博主 头条文章作者</t>
  </si>
  <si>
    <t>&lt;a class='k' href='https://m.weibo.cn/k/%E5%8F%8D%E5%87%BB%E8%B4%B8%E6%98%93%E6%88%98?from=feed'&gt;#反击贸易战#&lt;/a&gt; 【高善文：中美关系已进入修昔底德陷阱】中美经贸关系近来摩擦不断，矛盾加剧。在这背后，当然有特朗普以重商主义和单边主义为导向的理念和风格的影响，这些影响未必具有...（来自彩贝财经：&lt;a data-url="http://t.cn/Rn9XU6e" target="_blank" href="https://weibo.cn/sinaurl/blocked7b623717?luicode=10000011&amp;lfid=100808fe9b926ab9ea40108ec35bda0c50b05d&amp;featurecode=20000320&amp;u=https%3A%2F%2Fm.icaibei.net%2Ftimeline%2F543653&amp;ep=G8QyctMRe%252C5995014987%252CG8QyctMRe%252C5995014987"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href="https://weibo.cn/sinaurl/blocked07f68b37?luicode=10000011&amp;lfid=100808fe9b926ab9ea40108ec35bda0c50b05d&amp;featurecode=20000320&amp;u=https%3A%2F%2Fm.icaibei.net%2Fdownloadapp.html&amp;ep=G8QyctMRe%252C5995014987%252CG8QyctMRe%252C5995014987" class=""&gt;&lt;span class="url-icon"&gt;&lt;img src="//h5.sinaimg.cn/upload/2015/09/25/3/timeline_card_small_web_default.png"&gt;&lt;/span&gt;&lt;/i&gt;&lt;span class="surl-text"&gt;网页链接&lt;/a&gt; ??</t>
  </si>
  <si>
    <t>&lt;a class='k' href='https://m.weibo.cn/k/%E5%8F%8D%E5%87%BB%E8%B4%B8%E6%98%93%E6%88%98?from=feed'&gt;#反击贸易战#&lt;/a&gt; 【新华社：刘鹤告诉美财长中国有实力捍卫国家利益，美方听懂了吗？】刚刚，刘鹤与美国财长通电话，明确表示：中方已经做好准备，有实力捍卫国家利益。商务部也告知，中方...（来自彩贝财经：&lt;a data-url="http://t.cn/Rn9Jn02" target="_blank" href="https://weibo.cn/sinaurl/blocked2987cf6a?luicode=10000011&amp;lfid=100808fe9b926ab9ea40108ec35bda0c50b05d&amp;featurecode=20000320&amp;u=https%3A%2F%2Fm.icaibei.net%2Ftimeline%2F543648&amp;ep=G8Qra5zrL%252C5995014987%252CG8Qra5zrL%252C5995014987"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href="https://weibo.cn/sinaurl/blocked07f68b37?luicode=10000011&amp;lfid=100808fe9b926ab9ea40108ec35bda0c50b05d&amp;featurecode=20000320&amp;u=https%3A%2F%2Fm.icaibei.net%2Fdownloadapp.html&amp;ep=G8Qra5zrL%252C5995014987%252CG8Qra5zrL%252C5995014987" class=""&gt;&lt;span class="url-icon"&gt;&lt;img src="//h5.sinaimg.cn/upload/2015/09/25/3/timeline_card_small_web_default.png"&gt;&lt;/span&gt;&lt;/i&gt;&lt;span class="surl-text"&gt;网页链接&lt;/a&gt; ??</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</si>
  <si>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href="/status/4221076294755876"&gt;全文&lt;/a&gt;</t>
  </si>
  <si>
    <t>浙江在线</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</si>
  <si>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href="/status/4221063019509056"&gt;全文&lt;/a&gt;</t>
  </si>
  <si>
    <t>浙江在线（http://www.zjol.com.cn/）是国务院新闻办确定的地方重点新闻网站，浙江省惟一的省级重点新闻网站和综合性门户网站。网站以“权威媒体、大众网站”为基本定位，目前日均访问量达到1500万人次，内容影响力和经营实力已跃居全国地方网媒前列。2011年9月29日，浙江在线新闻网站纳入“浙报传媒”整体上市，成为国务院新闻办首批十家转企改制新闻网站中第一家成功登陆A股的网络媒体。新闻热线：0571-85311035</t>
  </si>
  <si>
    <t>浙江在线官方微博</t>
  </si>
  <si>
    <t>菏泽牡丹区法院</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</si>
  <si>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href="/status/4221050613590775"&gt;全文&lt;/a&gt;</t>
  </si>
  <si>
    <t>天平地衡归乎和谐，律判之美系于百姓。公正司法，我们甘负重任；一心为民，我们当孜孜以求。</t>
  </si>
  <si>
    <t>山东省菏泽市牡丹区人民法院官方微博</t>
  </si>
  <si>
    <t>河北工业大学小黑板</t>
  </si>
  <si>
    <t>&lt;a class='k' href='https://m.weibo.cn/k/%E5%8F%8D%E5%87%BB%E8%B4%B8%E6%98%93%E6%88%98?from=feed'&gt;#反击贸易战#&lt;/a&gt; 美国禁的是高科技产品，而中国禁的是基础工业品和农产品呢？这个感觉有点怪，是个问题 ??</t>
  </si>
  <si>
    <t>助力大学生成长，智联盟成长训练营-河北工业大学（北辰）站</t>
  </si>
  <si>
    <t>_爱喝水的咕噜</t>
  </si>
  <si>
    <t>&lt;a class='k' href='https://m.weibo.cn/k/%E5%8F%8D%E5%87%BB%E8%B4%B8%E6%98%93%E6%88%98?from=feed'&gt;#反击贸易战#&lt;/a&gt; 不知道会不会有人看到iPhone客户端就去骂不爱国&lt;span class="url-icon"&gt;&lt;img src="//h5.sinaimg.cn/m/emoticon/icon/default/d_sikao-7f3b022e72.png" style="width:1em;height:1em;" alt="[思考]"&gt;&lt;/span&gt; ??</t>
  </si>
  <si>
    <t>Here is a lucky dog.</t>
  </si>
  <si>
    <t>网红伯爵的猫</t>
  </si>
  <si>
    <t>魅族 PRO 5</t>
  </si>
  <si>
    <t>&lt;a class='k' href='https://m.weibo.cn/k/%E5%8F%8D%E5%87%BB%E8%B4%B8%E6%98%93%E6%88%98?from=feed'&gt;#反击贸易战#&lt;/a&gt;&lt;a class='k' href='https://m.weibo.cn/k/%E6%88%91%E5%B0%B1%E6%98%AF%E9%82%A3%E4%BC%AF%E7%88%B5%E5%B0%91%E7%88%B7?from=feed'&gt;#我就是那伯爵少爷#&lt;/a&gt; ??</t>
  </si>
  <si>
    <t>在我的字典里没有不可能，所以不要和我说不可能！</t>
  </si>
  <si>
    <t>福州市青年志愿者协会 志愿者</t>
  </si>
  <si>
    <t>大叔SWEI</t>
  </si>
  <si>
    <t>&lt;a class='k' href='https://m.weibo.cn/k/%E5%8F%8D%E5%87%BB%E8%B4%B8%E6%98%93%E6%88%98?from=feed'&gt;#反击贸易战#&lt;/a&gt;&lt;a href='https://m.weibo.cn/n/大叔SWEI'&gt;@大叔SWEI&lt;/a&gt;：太原首付三万来一套，1????5????8????3????4????0????7????1????3????6????9???? ??</t>
  </si>
  <si>
    <t>没什么很简单</t>
  </si>
  <si>
    <t>曹操溺政-像影子一样的人</t>
  </si>
  <si>
    <t>&lt;a class='k' href='https://m.weibo.cn/k/%E5%8F%8D%E5%87%BB%E8%B4%B8%E6%98%93%E6%88%98?from=feed'&gt;#反击贸易战#&lt;/a&gt; 咳咳！该这么说，美国拿走了第二次世界大战中国战利品，只能是中国赢了二战 ??</t>
  </si>
  <si>
    <t>生与病！老与死！生病！生病！生病，不生哪有病，老是病养成的死，就如养老金积累而来的死，生而不养，养而下生，魂终归鬼，减肥宿命不就是死而不怕死</t>
  </si>
  <si>
    <t>九尾猫和九尾狐</t>
  </si>
  <si>
    <t>我莹姐姐说，来而不往非礼也，这回应霸气啊！关键我兔竟然还在微博发了超话&lt;span class="url-icon"&gt;&lt;img src="//h5.sinaimg.cn/m/emoticon/icon/default/d_yunbei-c6964bf237.png" style="width:1em;height:1em;" alt="[允悲]"&gt;&lt;/span&gt;。川普吃枣药丸&lt;span class="url-icon"&gt;&lt;img src="//h5.sinaimg.cn/m/emoticon/icon/default/d_chigua-90cb948c34.png" style="width:1em;height:1em;" alt="[吃瓜]"&gt;&lt;/span&gt;。&lt;a class='k' href='https://m.weibo.cn/k/%E5%8F%8D%E5%87%BB%E8%B4%B8%E6%98%93%E6%88%98?from=feed'&gt;#反击贸易战#&lt;/a&gt; ??</t>
  </si>
  <si>
    <t>他们说如果神给我关上一扇门，就会再给我打开一扇窗，神啊！您是把我忘了么？</t>
  </si>
  <si>
    <t>&lt;a class='k' href='https://m.weibo.cn/k/%E5%8F%8D%E5%87%BB%E8%B4%B8%E6%98%93%E6%88%98?from=feed'&gt;#反击贸易战#&lt;/a&gt;【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??...&lt;a href="/status/4221037296279075"&gt;全文&lt;/a&gt;</t>
  </si>
  <si>
    <t>一个石榴一个铃铛</t>
  </si>
  <si>
    <t>中美大战，我的基金都暴跌&lt;a class='k' href='https://m.weibo.cn/k/%E5%8F%8D%E5%87%BB%E8%B4%B8%E6%98%93%E6%88%98?from=feed'&gt;#反击贸易战#&lt;/a&gt; &lt;a href='https://m.weibo.cn/n/刘春'&gt;@刘春&lt;/a&gt; 你瞅瞅 ??</t>
  </si>
  <si>
    <t>把你爆米花吃光</t>
  </si>
  <si>
    <t>医学护肤阿璐er</t>
  </si>
  <si>
    <t>&lt;a class='k' href='https://m.weibo.cn/k/%E5%8F%8D%E5%87%BB%E8%B4%B8%E6%98%93%E6%88%98?from=feed'&gt;#反击贸易战#&lt;/a&gt;&lt;br/&gt;又打消了我想换手机的念头 &lt;a data-url="http://t.cn/R2d4cVD" href="https://m.weibo.cn/p/index?containerid=1001018008651010709000000&amp;title=%25E5%2595%2586%25E5%259C%2588&amp;luicode=10000011&amp;lfid=100808fe9b926ab9ea40108ec35bda0c50b05d&amp;featurecode=20000320&amp;ep=G8Pg6vv9h%252C2957328425%252CG8Pg6vv9h%252C2957328425" data-hide=""&gt;&lt;span class="url-icon"&gt;&lt;img src="https://h5.sinaimg.cn/upload/2015/09/25/3/timeline_card_small_location_default.png"&gt;&lt;/span&gt;&lt;/i&gt;&lt;span class="surl-text"&gt;成都·石羊场街区&lt;/a&gt; ??</t>
  </si>
  <si>
    <t>欢迎一起交流如何进行医学护肤V+Z921744072</t>
  </si>
  <si>
    <t>北京泥巴公社</t>
  </si>
  <si>
    <t>超值优惠就在明天啦！&lt;br/&gt;&lt;a class='k' href='https://m.weibo.cn/k/%E5%8C%97%E4%BA%AC%E6%B3%A5%E5%B7%B4%E5%85%AC%E7%A4%BE?from=feed'&gt;#北京泥巴公社#&lt;/a&gt; &lt;br/&gt;五周年特别献礼&lt;br/&gt;掷骰子赢免单&lt;br/&gt;全房主材五折购&lt;br/&gt;&lt;a data-url="http://t.cn/RlBW3Ty" target="_blank" href="https://weibo.cn/sinaurl/blocked325b19b8?luicode=10000011&amp;lfid=100808fe9b926ab9ea40108ec35bda0c50b05d&amp;featurecode=20000320&amp;u=http%3A%2F%2Fwww.toutiaopage.com%2Ftetris%2Fpage%2F64007196362%2F&amp;ep=G8PewoUF7%252C6003388506%252CG8PewoUF7%252C6003388506" class=""&gt;&lt;span class="url-icon"&gt;&lt;img src="//h5.sinaimg.cn/upload/2015/09/25/3/timeline_card_small_web_default.png"&gt;&lt;/span&gt;&lt;/i&gt;&lt;span class="surl-text"&gt;网页链接&lt;/a&gt;&lt;br/&gt;&lt;a class='k' href='https://m.weibo.cn/k/%E5%8C%97%E4%BA%AC%E8%A3%85%E4%BF%AE%E6%B4%BB%E5%8A%A8?from=feed'&gt;#北京装修活动#&lt;/a&gt; &lt;a class='k' href='https://m.weibo.cn/k/%E5%8F%8D%E5%87%BB%E8%B4%B8%E6%98%93%E6%88%98?from=feed'&gt;#反击贸易战#&lt;/a&gt; ????????</t>
  </si>
  <si>
    <t>品牌创建2013年，专注老房翻新、改造装修品牌（http://bj.n8house.com）</t>
  </si>
  <si>
    <t>北京泥巴公社装饰设计有限公司官方微博</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</si>
  <si>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PcjguOL%252C3239545102%252CG8PcjguOL%252C3239545102" data-hide=""&gt;&lt;span class="url-icon"&gt;&lt;img src="https://h5.sinaimg.cn/upload/2015/09/25/3/timeline_card_small_topic_default.png"&gt;&lt;/span&gt;&lt;/i&gt;&lt;span class="surl-text"&gt;反击贸易战&lt;/a&gt; ??</t>
  </si>
  <si>
    <t>朵朵手</t>
  </si>
  <si>
    <t>莫等闲，白了少年头，空悲切</t>
  </si>
  <si>
    <t>未名孤独人</t>
  </si>
  <si>
    <t>&lt;a class='k' href='https://m.weibo.cn/k/%E5%8F%8D%E5%87%BB%E8%B4%B8%E6%98%93%E6%88%98?from=feed'&gt;#反击贸易战#&lt;/a&gt;虽然满篇儿皆是类似“勿谓言之不预”的“说道儿”，虽然做些“说道儿”似乎离哀的美敦书不远了！但几十年（离一百年也不远了）来这样儿的文体是司空见惯了，总觉得缺点儿什么？！&lt;br/&gt;    那就是“自信”！用行动来体现你的自信！这里，我非常想念毛主席！想念邓小平！&lt;a href='https://m.weibo.cn/n/环球时报'&gt;@环球时报&lt;/a&gt; ??</t>
  </si>
  <si>
    <t>在这儿能说些啥呢？！想什么说什么？可能么？！扯淡……</t>
  </si>
  <si>
    <t>哈哈哈哈高宇腾</t>
  </si>
  <si>
    <t>&lt;a class='k' href='https://m.weibo.cn/k/%E5%8F%8D%E5%87%BB%E8%B4%B8%E6%98%93%E6%88%98?from=feed'&gt;#反击贸易战#&lt;/a&gt;我都不知道谁才是发展中国家 ??</t>
  </si>
  <si>
    <t>怕是活在梦里</t>
  </si>
  <si>
    <t>刀塔二不二</t>
  </si>
  <si>
    <t>&lt;a class='k' href='https://m.weibo.cn/k/%E5%8F%8D%E5%87%BB%E8%B4%B8%E6%98%93%E6%88%98?from=feed'&gt;#反击贸易战#&lt;/a&gt; &lt;br/&gt;&lt;span class="url-icon"&gt;&lt;img src="//h5.sinaimg.cn/m/emoticon/icon/others/h_zuoyi-38716bd05f.png" style="width:1em;height:1em;" alt="[作揖]"&gt;&lt;/span&gt; ??</t>
  </si>
  <si>
    <t>著名主流干爹粉 Ruakeyman创始人</t>
  </si>
  <si>
    <t>游戏博主</t>
  </si>
  <si>
    <t>我爱程家</t>
  </si>
  <si>
    <t>你丫给我记住了</t>
  </si>
  <si>
    <t>共青团中央</t>
  </si>
  <si>
    <t>&lt;a class='k' href='https://m.weibo.cn/k/%E5%9B%A2%E5%9B%A2%E7%9F%A5%E4%B9%8E?from=feed'&gt;#团团知乎#&lt;/a&gt; 关于中美贸易战，作为中国人你应该知道的六个问题…戳↓↓&lt;span class="url-icon"&gt;&lt;img src="//h5.sinaimg.cn/m/emoticon/icon/default/d_sikao-7f3b022e72.png" style="width:1em;height:1em;" alt="[思考]"&gt;&lt;/span&gt; &lt;a data-url="http://t.cn/RnKBGNg" href="http://media.weibo.cn/article?object_id=1022%3A2309404221027109471144&amp;luicode=10000011&amp;lfid=100808fe9b926ab9ea40108ec35bda0c50b05d&amp;featurecode=20000320&amp;id=2309404221027109471144&amp;ep=G8P0Gw7Yw%252C3937348351%252CG8P0Gw7Yw%252C3937348351" data-hide=""&gt;&lt;span class="url-icon"&gt;&lt;img src="https://h5.sinaimg.cn/upload/2015/09/25/3/timeline_card_small_article_default.png"&gt;&lt;/span&gt;&lt;/i&gt;&lt;span class="surl-text"&gt;关于中美贸易战，作为中国人，这六个问题是你应该知道的……&lt;/a&gt; ??</t>
  </si>
  <si>
    <t>共青团中央官方微博</t>
  </si>
  <si>
    <t>废话连篇VII</t>
  </si>
  <si>
    <t>&lt;a class='k' href='https://m.weibo.cn/k/%E5%8F%8D%E5%87%BB%E8%B4%B8%E6%98%93%E6%88%98?from=feed'&gt;#反击贸易战#&lt;/a&gt;最后的战役，以后世界经济秩序到底谁说了算就在此一役了！ ??</t>
  </si>
  <si>
    <t>要自由地活着！</t>
  </si>
  <si>
    <t>琳琳私坊</t>
  </si>
  <si>
    <t>&lt;a class='k' href='https://m.weibo.cn/k/%E5%8F%8D%E5%87%BB%E8%B4%B8%E6%98%93%E6%88%98?from=feed'&gt;#反击贸易战#&lt;/a&gt;老大和老二打架，日本股市崩更多。加多宝干王老吉，和其正没了，这次是谁没了呢？ ??</t>
  </si>
  <si>
    <t>努力前进</t>
  </si>
  <si>
    <t>乔木在南125</t>
  </si>
  <si>
    <t>&lt;a class='k' href='https://m.weibo.cn/k/%E5%8F%8D%E5%87%BB%E8%B4%B8%E6%98%93%E6%88%98?from=feed'&gt;#反击贸易战#&lt;/a&gt;  一个是农业，一个是工业，所以？？  我们自给自足好了啊，工业可是会影响经济发展的，坐等事情到最后的发展 ??</t>
  </si>
  <si>
    <t>努力过一份安稳的小日子</t>
  </si>
  <si>
    <t>深圳黒哥</t>
  </si>
  <si>
    <t>上了擂台，出拳肯定会有你来我往，不可能毫发无损，那谁不是比喻中美似夫妻吗，那就床头打架床尾和吧！不过这一次，做实业和炒房的，都找到共同关注点了！&lt;a class='k' href='https://m.weibo.cn/k/%E5%8F%8D%E5%87%BB%E8%B4%B8%E6%98%93%E6%88%98?from=feed'&gt;#反击贸易战#&lt;/a&gt; &lt;a data-url="http://t.cn/RJvxCDv" href="https://m.weibo.cn/p/index?containerid=100101B2094654D468A7FC409B&amp;title=%25E4%25BD%258D%25E7%25BD%25AE&amp;luicode=10000011&amp;lfid=100808fe9b926ab9ea40108ec35bda0c50b05d&amp;featurecode=20000320&amp;ep=G8GI03i3f%252C3430253554%252CG8GI03i3f%252C3430253554" data-hide=""&gt;&lt;span class="url-icon"&gt;&lt;img src="https://h5.sinaimg.cn/upload/2015/09/25/3/timeline_card_small_location_default.png"&gt;&lt;/span&gt;&lt;/i&gt;&lt;span class="surl-text"&gt;广州·广州南站&lt;/a&gt; ??</t>
  </si>
  <si>
    <t>福田中心区地产民工。</t>
  </si>
  <si>
    <t>房产博主</t>
  </si>
  <si>
    <t>茁壮D豆芽菜</t>
  </si>
  <si>
    <t>&lt;a class='k' href='https://m.weibo.cn/k/%E5%8F%8D%E5%87%BB%E8%B4%B8%E6%98%93%E6%88%98?from=feed'&gt;#反击贸易战#&lt;/a&gt;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</si>
  <si>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与其爱上我虚像，不如痛恨我现实</t>
  </si>
  <si>
    <t>&lt;a class='k' href='https://m.weibo.cn/k/%E5%8F%8D%E5%87%BB%E8%B4%B8%E6%98%93%E6%88%98?from=feed'&gt;#反击贸易战#&lt;/a&gt;是的！&lt;a class='k' href='https://m.weibo.cn/k/%E4%B8%80%E6%AE%B5%E6%96%87%E5%AD%97%2C%E4%B8%80%E7%A7%8D%E5%BF%83%E6%83%85?from=feed'&gt;#一段文字,一种心情#&lt;/a&gt; &lt;a data-url="http://t.cn/RxuYv36" href="https://m.weibo.cn/p/index?containerid=100101B2094652D66AA4FF4498&amp;title=%25E4%25BD%258D%25E7%25BD%25AE&amp;luicode=10000011&amp;lfid=100808fe9b926ab9ea40108ec35bda0c50b05d&amp;featurecode=20000320&amp;ep=G8ORTCG5f%252C3853493018%252CG8ORTCG5f%252C3853493018" data-hide=""&gt;&lt;span class="url-icon"&gt;&lt;img src="https://h5.sinaimg.cn/upload/2015/09/25/3/timeline_card_small_location_default.png"&gt;&lt;/span&gt;&lt;/i&gt;&lt;span class="surl-text"&gt;揭阳·桥柱中学&lt;/a&gt; ??</t>
  </si>
  <si>
    <t>糖醋大战排骨</t>
  </si>
  <si>
    <t>&lt;a class='k' href='https://m.weibo.cn/k/%E5%8F%8D%E5%87%BB%E8%B4%B8%E6%98%93%E6%88%98?from=feed'&gt;#反击贸易战#&lt;/a&gt; 贸易战了，大家多多支持国货吧。 ??</t>
  </si>
  <si>
    <t>作死圣手，绝世吃货，资深较瘦，耳语倾听者</t>
  </si>
  <si>
    <t>dududu力哦</t>
  </si>
  <si>
    <t>小米5s Plus</t>
  </si>
  <si>
    <t>&lt;a class='k' href='https://m.weibo.cn/k/%E5%8F%8D%E5%87%BB%E8%B4%B8%E6%98%93%E6%88%98?from=feed'&gt;#反击贸易战#&lt;/a&gt;来而不往非礼也 奉陪到底 ??</t>
  </si>
  <si>
    <t>LL---Y</t>
  </si>
  <si>
    <t>&lt;a class='k' href='https://m.weibo.cn/k/%E5%8F%8D%E5%87%BB%E8%B4%B8%E6%98%93%E6%88%98?from=feed'&gt;#反击贸易战#&lt;/a&gt;相信国家就好了 难不成你比国家领导更聪明？ ??</t>
  </si>
  <si>
    <t>人越缺什么 越爱秀什么</t>
  </si>
  <si>
    <t>奢悦雅丽</t>
  </si>
  <si>
    <t>&lt;a class='k' href='https://m.weibo.cn/k/%E5%8F%8D%E5%87%BB%E8%B4%B8%E6%98%93%E6%88%98?from=feed'&gt;#反击贸易战#&lt;/a&gt;&lt;br/&gt;?????????? ???? ?????????? 张韶涵来了 &lt;a data-url="http://t.cn/RnKmvFg" href="http://video.weibo.com/show?fid=1034%3A91582d828ed57302296a51bdfa356bce&amp;url_type=39&amp;object_type=video&amp;pos=1&amp;luicode=10000011&amp;lfid=100808fe9b926ab9ea40108ec35bda0c50b05d&amp;featurecode=20000320&amp;ep=G8OMPwwQZ%252C1774894235%252CG8OMPwwQZ%252C1774894235" data-hide=""&gt;&lt;span class="url-icon"&gt;&lt;img src="//h5.sinaimg.cn/upload/2015/09/25/3/timeline_card_small_web_default.png"&gt;&lt;/span&gt;&lt;/i&gt;&lt;span class="surl-text"&gt;网页链接&lt;/a&gt; ??</t>
  </si>
  <si>
    <t>加V1130924980 积极正能量的宝妈欢迎来和我交朋友</t>
  </si>
  <si>
    <t>&lt;a class='k' href='https://m.weibo.cn/k/%E5%8F%8D%E5%87%BB%E8%B4%B8%E6%98%93%E6%88%98?from=feed'&gt;#反击贸易战#&lt;/a&gt;中国的支柱产业，内需：房地产、出口：OEM、投资：非洲基建，都不在贸易战的范围里。所以，这次贸易战就是 ??</t>
  </si>
  <si>
    <t>&lt;a class='k' href='https://m.weibo.cn/k/%E5%8F%8D%E5%87%BB%E8%B4%B8%E6%98%93%E6%88%98?from=feed'&gt;#反击贸易战#&lt;/a&gt;嘻嘻 &lt;a data-url="http://t.cn/RIPmKh6" href="https://m.weibo.cn/p/index?containerid=100101B209445DD76BA3FC4592&amp;title=%25E4%25BD%258D%25E7%25BD%25AE&amp;luicode=10000011&amp;lfid=100808fe9b926ab9ea40108ec35bda0c50b05d&amp;featurecode=20000320&amp;ep=G8OLzg4lZ%252C6163977997%252CG8OLzg4lZ%252C6163977997" data-hide=""&gt;&lt;span class="url-icon"&gt;&lt;img src="https://h5.sinaimg.cn/upload/2015/09/25/3/timeline_card_small_location_default.png"&gt;&lt;/span&gt;&lt;/i&gt;&lt;span class="surl-text"&gt;无锡·无锡瑞廷西郊酒店&lt;/a&gt; ??</t>
  </si>
  <si>
    <t>湘里妹子-</t>
  </si>
  <si>
    <t>&lt;a class='k' href='https://m.weibo.cn/k/%E5%8F%8D%E5%87%BB%E8%B4%B8%E6%98%93%E6%88%98?from=feed'&gt;#反击贸易战#&lt;/a&gt;【美国对华出手，中国将这样奉陪到底！】现在世界上究竟谁怕谁？！??&lt;a data-url="http://t.cn/RnK2jsl" target="_blank" href="http://weibo.cn/sinaurl/blockedf2473dd1?url=http%3A%2F%2Fmp.weixin.qq.com%2Fs%3F__biz%3DMjM5MjAxNDM4MA%3D%3D%26mid%3D2666191397%26idx%3D1%26sn%3D3f6bc6e1b1e3da1bc0625c5bc30748e1&amp;sinainternalbrowser=topnav&amp;share_menu=1&amp;luicode=10000011&amp;lfid=100808fe9b926ab9ea40108ec35bda0c50b05d&amp;featurecode=20000320&amp;u=http%3A%2F%2Fmp.weixin.qq.com%2Fs%3F__biz%3DMjM5MjAxNDM4MA%3D%3D%26mid%3D2666191397%26idx%3D1%26sn%3D3f6bc6e1b1e3da1bc0625c5bc30748e1&amp;ep=G8NV2BMDx%252C1940231843%252CG8NV2BMDx%252C1940231843" class=""&gt;&lt;span class="url-icon"&gt;&lt;img src="https://h5.sinaimg.cn/upload/2015/09/25/3/timeline_card_small_web_default.png"&gt;&lt;/span&gt;&lt;/i&gt;&lt;span class="surl-text"&gt;美国对华出手，中国将这样奉陪到底&lt;/a&gt; ??</t>
  </si>
  <si>
    <t>文学博士.湘里妹子学术网创始人(www.xlmz.net)喜欢过自己的日子!走在路上...不在男人的路上,在自己的路上.</t>
  </si>
  <si>
    <t>校园博主</t>
  </si>
  <si>
    <t>王先生1016</t>
  </si>
  <si>
    <t>又轻又薄的小米5c</t>
  </si>
  <si>
    <t>&lt;a class='k' href='https://m.weibo.cn/k/%E5%8F%8D%E5%87%BB%E8%B4%B8%E6%98%93%E6%88%98?from=feed'&gt;#反击贸易战#&lt;/a&gt;国事要批郤导窾，不能跋前疐后，更不能怕，该出手时就出手。历史的教训，退让是没有用的。进一步那么困难，凭什么后退？反击！ ??</t>
  </si>
  <si>
    <t>花-开-半-夏</t>
  </si>
  <si>
    <t>&lt;a class='k' href='https://m.weibo.cn/k/%E5%8F%8D%E5%87%BB%E8%B4%B8%E6%98%93%E6%88%98?from=feed'&gt;#反击贸易战#&lt;/a&gt; 来而不往非礼也 ??</t>
  </si>
  <si>
    <t>人生若只如初见</t>
  </si>
  <si>
    <t>女神不难嫁</t>
  </si>
  <si>
    <t>&lt;a class='k' href='https://m.weibo.cn/k/%E5%8F%8D%E5%87%BB%E8%B4%B8%E6%98%93%E6%88%98?from=feed'&gt;#反击贸易战#&lt;/a&gt; &lt;a data-url="http://t.cn/RzrdLLa" href="https://m.weibo.cn/p/index?containerid=100101B2094450D56FA2FE4093&amp;title=%25E4%25BD%258D%25E7%25BD%25AE&amp;luicode=10000011&amp;lfid=100808fe9b926ab9ea40108ec35bda0c50b05d&amp;featurecode=20000320&amp;ep=G8OHChro0%252C5660869929%252CG8OHChro0%252C5660869929" data-hide=""&gt;&lt;span class="url-icon"&gt;&lt;img src="https://h5.sinaimg.cn/upload/2015/09/25/3/timeline_card_small_location_default.png"&gt;&lt;/span&gt;&lt;/i&gt;&lt;span class="surl-text"&gt;烟台·蓬莱阁旅游区&lt;/a&gt; ??</t>
  </si>
  <si>
    <t>MianHuaTang0683</t>
  </si>
  <si>
    <t>&lt;a class='k' href='https://m.weibo.cn/k/%E5%8F%8D%E5%87%BB%E8%B4%B8%E6%98%93%E6%88%98?from=feed'&gt;#反击贸易战#&lt;/a&gt;贸易战最终会发展成全方面对抗，新冷战到来。 &lt;a data-url="http://t.cn/R2W6ZQh" href="https://m.weibo.cn/p/index?containerid=1001018008637040200000004&amp;title=%25E5%2595%2586%25E5%259C%2588&amp;luicode=10000011&amp;lfid=100808fe9b926ab9ea40108ec35bda0c50b05d&amp;featurecode=20000320&amp;ep=G8NPrpuXp%252C3835373467%252CG8NPrpuXp%252C3835373467"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</si>
  <si>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href='https://m.weibo.cn/k/%E5%8F%8D%E5%87%BB%E8%B4%B8%E6%98%93%E6%88%98?from=feed'&gt;#反击贸易战#&lt;/a&gt;流氓无赖老美如果在这次贸易战得不到便宜，最终在台湾问题上出幺蛾子。 &lt;a data-url="http://t.cn/R2W6ZQh" href="https://m.weibo.cn/p/index?containerid=1001018008637040200000004&amp;title=%25E5%2595%2586%25E5%259C%2588&amp;luicode=10000011&amp;lfid=100808fe9b926ab9ea40108ec35bda0c50b05d&amp;featurecode=20000320&amp;ep=G8NQSDpfp%252C3835373467%252CG8NQSDpfp%252C3835373467" data-hide=""&gt;&lt;span class="url-icon"&gt;&lt;img src="https://h5.sinaimg.cn/upload/2015/09/25/3/timeline_card_small_location_default.png"&gt;&lt;/span&gt;&lt;/i&gt;&lt;span class="surl-text"&gt;枣庄·中天步行街&lt;/a&gt; ??</t>
  </si>
  <si>
    <t>我是少女壮士</t>
  </si>
  <si>
    <t>&lt;a class='k' href='https://m.weibo.cn/k/%E5%8F%8D%E5%87%BB%E8%B4%B8%E6%98%93%E6%88%98?from=feed'&gt;#反击贸易战#&lt;/a&gt;大熊猫请送回来&lt;span class="url-icon"&gt;&lt;img src="//h5.sinaimg.cn/m/emoticon/icon/default/d_tanshou-dcf7d5d0d6.png" style="width:1em;height:1em;" alt="[摊手]"&gt;&lt;/span&gt;&lt;span class="url-icon"&gt;&lt;img src="//h5.sinaimg.cn/m/emoticon/icon/default/d_tanshou-dcf7d5d0d6.png" style="width:1em;height:1em;" alt="[摊手]"&gt;&lt;/span&gt; ??</t>
  </si>
  <si>
    <t>你的关怀，一直随身携带，无人的地方再打开。</t>
  </si>
  <si>
    <t>爱跳跳糖的马里奥</t>
  </si>
  <si>
    <t>&lt;a class='k' href='https://m.weibo.cn/k/%E5%8F%8D%E5%87%BB%E8%B4%B8%E6%98%93%E6%88%98?from=feed'&gt;#反击贸易战#&lt;/a&gt; 一句 民以食为天方能看懂所有&lt;span class="url-icon"&gt;&lt;img src="//h5.sinaimg.cn/m/emoticon/icon/others/h_good-55854d01bb.png" style="width:1em;height:1em;" alt="[good]"&gt;&lt;/span&gt;&lt;span class="url-icon"&gt;&lt;img src="//h5.sinaimg.cn/m/emoticon/icon/others/h_good-55854d01bb.png" style="width:1em;height:1em;" alt="[good]"&gt;&lt;/span&gt; &lt;a data-url="http://t.cn/R2Wxpw9" href="https://m.weibo.cn/p/tabbar?containerid=23044100658008631000000000000&amp;needlocation=1&amp;luicode=10000011&amp;lfid=100808fe9b926ab9ea40108ec35bda0c50b05d&amp;featurecode=20000320&amp;page_type=tabbar&amp;ep=G8Oq6o83A%252C2823893114%252CG8Oq6o83A%252C2823893114" data-hide=""&gt;&lt;span class="url-icon"&gt;&lt;img src="https://h5.sinaimg.cn/upload/2015/09/25/3/timeline_card_small_location_default.png"&gt;&lt;/span&gt;&lt;/i&gt;&lt;span class="surl-text"&gt;上海&lt;/a&gt; ??</t>
  </si>
  <si>
    <t>马里奥说、做一个淡淡的女子，不急不躁 不争不抢~</t>
  </si>
  <si>
    <t>【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lt;a class='k' href='https://m.weibo.cn/k/%E5%8F%8D%E5%87%BB%E8%B4%B8%E6%98%93%E6%88%98?from=feed'&gt;#反击贸易战#&lt;/a&gt;&lt;a data-url="http://t.cn/RnS3FS8" target="_blank" href="https://weibo.cn/sinaurl/blocked98abac56?luicode=10000011&amp;lfid=100808fe9b926ab9ea40108ec35bda0c50b05d&amp;featurecode=20000320&amp;u=https%3A%2F%2Fwww.pintu360.com%2Fa48567.html&amp;ep=G8HN8CDxw%252C2695676131%252CG8HN8CDxw%252C2695676131" class=""&gt;&lt;span class="url-icon"&gt;&lt;img src="//h5.sinaimg.cn/upload/2015/09/25/3/timeline_card_small_web_default.png"&gt;&lt;/span&gt;&lt;/i&gt;&lt;span class="surl-text"&gt;中美打响贸易战，苹果、星巴克们“中枪”&lt;/a&gt; ??</t>
  </si>
  <si>
    <t>贝DDpopo家</t>
  </si>
  <si>
    <t>&lt;a class='k' href='https://m.weibo.cn/k/%E5%8F%8D%E5%87%BB%E8%B4%B8%E6%98%93%E6%88%98?from=feed'&gt;#反击贸易战#&lt;/a&gt;&lt;a class='k' href='https://m.weibo.cn/k/%E6%82%A6%E6%97%B6%E5%B0%9A?from=feed'&gt;#悦时尚#&lt;/a&gt;一语中的，好坏坏…… ??</t>
  </si>
  <si>
    <t>失败是什么？没有什么，只是更走近成功一步；成功是什么？就是走过了所有通向失败的路，只剩下一条路，那就是成功的路。</t>
  </si>
  <si>
    <t>保和求悦</t>
  </si>
  <si>
    <t>&lt;a class='k' href='https://m.weibo.cn/k/%E5%8F%8D%E5%87%BB%E8%B4%B8%E6%98%93%E6%88%98?from=feed'&gt;#反击贸易战#&lt;/a&gt;再困难，也要支持奉陪到底！ ??</t>
  </si>
  <si>
    <t>一个行走在路上的行者</t>
  </si>
  <si>
    <t>万郁童Kaya_Kan</t>
  </si>
  <si>
    <t>&lt;a class='k' href='https://m.weibo.cn/k/%E5%8F%8D%E5%87%BB%E8%B4%B8%E6%98%93%E6%88%98?from=feed'&gt;#反击贸易战#&lt;/a&gt;&lt;a class='k' href='https://m.weibo.cn/k/%E6%82%A6%E6%97%B6%E5%B0%9A?from=feed'&gt;#悦时尚#&lt;/a&gt;【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</si>
  <si>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再长的路，一步步也能走完，再短的路，不迈开双脚也无法到达。</t>
  </si>
  <si>
    <t>凛我还是那个大文</t>
  </si>
  <si>
    <t>&lt;a class='k' href='https://m.weibo.cn/k/%E5%8F%8D%E5%87%BB%E8%B4%B8%E6%98%93%E6%88%98?from=feed'&gt;#反击贸易战#&lt;/a&gt;&lt;a class='k' href='https://m.weibo.cn/k/%E6%82%A6%E6%97%B6%E5%B0%9A?from=feed'&gt;#悦时尚#&lt;/a&gt;No road is long with good company. 有好的旅伴，再远的旅程都不会嫌长。 ??</t>
  </si>
  <si>
    <t>个人之于社会等于身体的细胞，要一个人身体健全，不用说必须每个细胞都健全。－－闻一多</t>
  </si>
  <si>
    <t>是你吖Y</t>
  </si>
  <si>
    <t>&lt;a class='k' href='https://m.weibo.cn/k/%E5%8F%8D%E5%87%BB%E8%B4%B8%E6%98%93%E6%88%98?from=feed'&gt;#反击贸易战#&lt;/a&gt; 垃圾美利坚，公然挑起贸易战，让你他妈的股票跌下去吧，我们时刻准备着[加油] ??</t>
  </si>
  <si>
    <t>万事胜意</t>
  </si>
  <si>
    <t>YJPSM</t>
  </si>
  <si>
    <t>&lt;a class='k' href='https://m.weibo.cn/k/%E5%8F%8D%E5%87%BB%E8%B4%B8%E6%98%93%E6%88%98?from=feed'&gt;#反击贸易战#&lt;/a&gt;&lt;span class="url-icon"&gt;&lt;img src="//h5.sinaimg.cn/m/emoticon/icon/others/d_doge-d903433c82.png" style="width:1em;height:1em;" alt="[doge]"&gt;&lt;/span&gt;希望不要雷声大，雨点小。有力度的反击吧，能打击到美国经济根本那就更好了，总得让他们知道我们不是HelloKitty。&lt;span class="url-icon"&gt;&lt;img src="//h5.sinaimg.cn/m/emoticon/icon/others/d_doge-d903433c82.png" style="width:1em;height:1em;" alt="[doge]"&gt;&lt;/span&gt;&lt;span class="url-icon"&gt;&lt;img src="//h5.sinaimg.cn/m/emoticon/icon/others/d_doge-d903433c82.png" style="width:1em;height:1em;" alt="[doge]"&gt;&lt;/span&gt;不能老欺负中国人啊！一定得让老美也吃吃亏啊！&lt;span class="url-icon"&gt;&lt;img src="//h5.sinaimg.cn/m/emoticon/icon/others/d_erha-0d2bea3a7d.png" style="width:1em;height:1em;" alt="[二哈]"&gt;&lt;/span&gt; ??</t>
  </si>
  <si>
    <t>无</t>
  </si>
  <si>
    <t>嵩山哈士奇</t>
  </si>
  <si>
    <t>&lt;a class='k' href='https://m.weibo.cn/k/%E5%8F%8D%E5%87%BB%E8%B4%B8%E6%98%93%E6%88%98?from=feed'&gt;#反击贸易战#&lt;/a&gt;除了货币基金，全部飘绿，过山车一样 ，好刺激。&lt;span class="url-icon"&gt;&lt;img src="//h5.sinaimg.cn/m/emoticon/icon/default/d_heiheihei-c1027e7c02.png" style="width:1em;height:1em;" alt="[笑而不语]"&gt;&lt;/span&gt;&lt;span class="url-icon"&gt;&lt;img src="//h5.sinaimg.cn/m/emoticon/icon/default/d_baibai-fdd5eeb1d1.png" style="width:1em;height:1em;" alt="[拜拜]"&gt;&lt;/span&gt; ??</t>
  </si>
  <si>
    <t>这里是简介</t>
  </si>
  <si>
    <t>德斯汀安葡萄酒学院</t>
  </si>
  <si>
    <t>中美贸易战，美国酒价格将大幅上涨……三分钟带你看懂美国酒标，让你挑选出性价比更高的葡萄酒&lt;br/&gt;&lt;br/&gt;&lt;a data-url="http://t.cn/RnKYNYC" target="_blank" href="http://weibo.cn/sinaurl/blockeda110f00d?url=http%3A%2F%2Fmp.weixin.qq.com%2Fs%3F__biz%3DMzI3MjY0MzM2Mw%3D%3D%26mid%3D2247493864%26idx%3D1%26sn%3D648c763e23640857861e95e4f2947d40&amp;sinainternalbrowser=topnav&amp;share_menu=1&amp;luicode=10000011&amp;lfid=100808fe9b926ab9ea40108ec35bda0c50b05d&amp;featurecode=20000320&amp;u=http%3A%2F%2Fmp.weixin.qq.com%2Fs%3F__biz%3DMzI3MjY0MzM2Mw%3D%3D%26mid%3D2247493864%26idx%3D1%26sn%3D648c763e23640857861e95e4f2947d40&amp;ep=G8OaIg0eC%252C5129945951%252CG8OaIg0eC%252C5129945951" class=""&gt;&lt;span class="url-icon"&gt;&lt;img src="https://h5.sinaimg.cn/upload/2015/09/25/3/timeline_card_small_web_default.png"&gt;&lt;/span&gt;&lt;/i&gt;&lt;span class="surl-text"&gt;三分钟看懂美国葡萄酒酒标 !&lt;/a&gt;&lt;br/&gt;&lt;br/&gt;&lt;a class='k' href='https://m.weibo.cn/k/%E5%8F%8D%E5%87%BB%E8%B4%B8%E6%98%93%E6%88%98?from=feed'&gt;#反击贸易战#&lt;/a&gt;&lt;a class='k' href='https://m.weibo.cn/k/%E6%88%91%E7%88%B1%E8%91%A1%E8%90%84%E9%85%92?from=feed'&gt;#我爱葡萄酒#&lt;/a&gt;&lt;a class='k' href='https://m.weibo.cn/k/%E8%91%A1%E8%90%84%E9%85%92?from=feed'&gt;#葡萄酒#&lt;/a&gt;&lt;a class='k' href='https://m.weibo.cn/k/%E8%B6%85%E7%BA%A7%E8%AF%9D%E9%A2%98?from=feed'&gt;#超级话题#&lt;/a&gt;&lt;a class='k' href='https://m.weibo.cn/k/%E6%95%99%E8%82%B2?from=feed'&gt;#教育#&lt;/a&gt; ??</t>
  </si>
  <si>
    <t>WSET官方授权培训机构，为葡萄酒与烈酒行业内从业人员及企业提供培训及顾问咨询。公司网站：http://www.tastingannex.com/</t>
  </si>
  <si>
    <t>深圳德斯汀安酒业顾问有限公司</t>
  </si>
  <si>
    <t>商丘深度新闻</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</si>
  <si>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href="/status/4220996670236082"&gt;全文&lt;/a&gt;</t>
  </si>
  <si>
    <t>商丘深度新闻，只影响有深度的人……</t>
  </si>
  <si>
    <t>商丘日报</t>
  </si>
  <si>
    <t>吴波妞JJ</t>
  </si>
  <si>
    <t>以前遇到这个路口，我都选择直行，现在谁也别特么拦着我，老娘要右拐！&lt;br/&gt;早安&lt;a class='k' href='https://m.weibo.cn/k/%E5%8F%8D%E5%87%BB%E8%B4%B8%E6%98%93%E6%88%98?from=feed'&gt;#反击贸易战#&lt;/a&gt;   ?????? &lt;a data-url="http://t.cn/R2d271n" href="https://m.weibo.cn/p/index?containerid=1001018008611011413000000&amp;title=%25E5%2595%2586%25E5%259C%2588&amp;luicode=10000011&amp;lfid=100808fe9b926ab9ea40108ec35bda0c50b05d&amp;featurecode=20000320&amp;ep=G8O8xs0v2%252C2723217670%252CG8O8xs0v2%252C2723217670" data-hide=""&gt;&lt;span class="url-icon"&gt;&lt;img src="https://h5.sinaimg.cn/upload/2015/09/25/3/timeline_card_small_location_default.png"&gt;&lt;/span&gt;&lt;/i&gt;&lt;span class="surl-text"&gt;北京·沙河地区&lt;/a&gt; ??</t>
  </si>
  <si>
    <t>适合自己的，才是最好的。薇2585475201</t>
  </si>
  <si>
    <t>炼芳晋mm1317</t>
  </si>
  <si>
    <t>&lt;a class='k' href='https://m.weibo.cn/k/%E5%8F%8D%E5%87%BB%E8%B4%B8%E6%98%93%E6%88%98?from=feed'&gt;#反击贸易战#&lt;/a&gt;&lt;a class='k' href='https://m.weibo.cn/k/%E6%82%A6%E6%97%B6%E5%B0%9A?from=feed'&gt;#悦时尚#&lt;/a&gt;糟糕，偷吃被发现了。。。。 ??</t>
  </si>
  <si>
    <t>人生下来不是为了拖着锁链，而是为了展开双翼。</t>
  </si>
  <si>
    <t>沅汰</t>
  </si>
  <si>
    <t>&lt;a class='k' href='https://m.weibo.cn/k/%E6%B2%85%E6%B1%B0%E4%B8%89%E4%BA%BA%E8%A1%8C?from=feed'&gt;#沅汰三人行#&lt;/a&gt; 贸易战从本质上说是国与国之间没有硝烟的战争。&lt;a class='k' href='https://m.weibo.cn/k/%E5%8F%8D%E5%87%BB%E8%B4%B8%E6%98%93%E6%88%98?from=feed'&gt;#反击贸易战#&lt;/a&gt; &lt;br/&gt;&lt;br/&gt;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??...&lt;a href="/status/4220788275838708"&gt;全文&lt;/a&gt;</t>
  </si>
  <si>
    <t>历史作家，沅汰著作：《南北乱世之三国霸业》《高澄传》、《情探泰陵》、《胤禛二十七年》</t>
  </si>
  <si>
    <t>作家，代表作《南北乱世之倾国权臣-高澄传》 知名历史博主 头条文章作者 微博签约自媒体</t>
  </si>
  <si>
    <t>孤寂的人呀</t>
  </si>
  <si>
    <t>我很帅努比亚miniS</t>
  </si>
  <si>
    <t>&lt;a class='k' href='https://m.weibo.cn/k/%E5%8F%8D%E5%87%BB%E8%B4%B8%E6%98%93%E6%88%98?from=feed'&gt;#反击贸易战#&lt;/a&gt; 这一天终于还是来了。虽然早已盘算到了这一天，可是来的好快，历史的进程阻挡不了，我们终究面向宇宙。哎。 ??</t>
  </si>
  <si>
    <t>微博认证：有趣的灵魂在找寻</t>
  </si>
  <si>
    <t>&lt;a class='k' href='https://m.weibo.cn/k/%E5%8F%8D%E5%87%BB%E8%B4%B8%E6%98%93%E6%88%98?from=feed'&gt;#反击贸易战#&lt;/a&gt;世界重新洗牌前奏，历史很相近。 &lt;a data-url="http://t.cn/R2W6ZQh" href="https://m.weibo.cn/p/index?containerid=1001018008637040200000004&amp;title=%25E5%2595%2586%25E5%259C%2588&amp;luicode=10000011&amp;lfid=100808fe9b926ab9ea40108ec35bda0c50b05d&amp;featurecode=20000320&amp;ep=G8NUS1orA%252C3835373467%252CG8NUS1orA%252C3835373467"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</si>
  <si>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href='https://m.weibo.cn/k/%E5%8F%8D%E5%87%BB%E8%B4%B8%E6%98%93%E6%88%98?from=feed'&gt;#反击贸易战#&lt;/a&gt;&lt;a data-url="http://t.cn/RnolxH9" target="_blank" href="http://weibo.cn/sinaurl/blockedbbdac81e?url=http%3A%2F%2Fmp.weixin.qq.com%2Fs%3F__biz%3DMzA4NjQ5NjQ1Ng%3D%3D%26mid%3D2649631058%26idx%3D1%26sn%3Dba190198caa044e71cde80854ff1f259&amp;sinainternalbrowser=topnav&amp;share_menu=1&amp;luicode=10000011&amp;lfid=100808fe9b926ab9ea40108ec35bda0c50b05d&amp;featurecode=20000320&amp;u=http%3A%2F%2Fmp.weixin.qq.com%2Fs%3F__biz%3DMzA4NjQ5NjQ1Ng%3D%3D%26mid%3D2649631058%26idx%3D1%26sn%3Dba190198caa044e71cde80854ff1f259&amp;ep=G8NXYF1vp%252C2163458802%252CG8NXYF1vp%252C2163458802" class=""&gt;&lt;span class="url-icon"&gt;&lt;img src="https://h5.sinaimg.cn/upload/2015/09/25/3/timeline_card_small_web_default.png"&gt;&lt;/span&gt;&lt;/i&gt;&lt;span class="surl-text"&gt;反击贸易战：团结一切可以团结的力量，尤其要联日抗美&lt;/a&gt; ??</t>
  </si>
  <si>
    <t>&lt;a class='k' href='https://m.weibo.cn/k/%E5%8F%8D%E5%87%BB%E8%B4%B8%E6%98%93%E6%88%98?from=feed'&gt;#反击贸易战#&lt;/a&gt;高筑墙，广积粮，缓称王 &lt;a data-url="http://t.cn/R2W6ZQh" href="https://m.weibo.cn/p/index?containerid=1001018008637040200000004&amp;title=%25E5%2595%2586%25E5%259C%2588&amp;luicode=10000011&amp;lfid=100808fe9b926ab9ea40108ec35bda0c50b05d&amp;featurecode=20000320&amp;ep=G8NVn0NU6%252C3835373467%252CG8NVn0NU6%252C3835373467" data-hide=""&gt;&lt;span class="url-icon"&gt;&lt;img src="https://h5.sinaimg.cn/upload/2015/09/25/3/timeline_card_small_location_default.png"&gt;&lt;/span&gt;&lt;/i&gt;&lt;span class="surl-text"&gt;枣庄·中天步行街&lt;/a&gt; ??</t>
  </si>
  <si>
    <t>延进余Aprilcater</t>
  </si>
  <si>
    <t>&lt;a class='k' href='https://m.weibo.cn/k/%E5%8F%8D%E5%87%BB%E8%B4%B8%E6%98%93%E6%88%98?from=feed'&gt;#反击贸易战#&lt;/a&gt;&lt;a class='k' href='https://m.weibo.cn/k/%E6%82%A6%E6%97%B6%E5%B0%9A?from=feed'&gt;#悦时尚#&lt;/a&gt;【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</si>
  <si>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当一个人真正觉悟的一刻，他放弃追寻外在世界的财富，而开始追寻他内心世界的真正财富。</t>
  </si>
  <si>
    <t>&lt;a class='k' href='https://m.weibo.cn/k/%E5%8F%8D%E5%87%BB%E8%B4%B8%E6%98%93%E6%88%98?from=feed'&gt;#反击贸易战#&lt;/a&gt;我们冒着敌人的炮火前进！敌人被我们的炮火消灭！ ??</t>
  </si>
  <si>
    <t>春修宁zuzwcdf</t>
  </si>
  <si>
    <t>&lt;a class='k' href='https://m.weibo.cn/k/%E5%8F%8D%E5%87%BB%E8%B4%B8%E6%98%93%E6%88%98?from=feed'&gt;#反击贸易战#&lt;/a&gt;&lt;a class='k' href='https://m.weibo.cn/k/%E6%82%A6%E6%97%B6%E5%B0%9A?from=feed'&gt;#悦时尚#&lt;/a&gt;put your heart, mind, and soul into even your smallest acts. this is the secret of success. 即使是最小的事情，也要倾注你的心、你的思想和你的灵魂。这就是成功的秘密。 ??</t>
  </si>
  <si>
    <t>羡清语蝶COYg54_ocv</t>
  </si>
  <si>
    <t>&lt;a class='k' href='https://m.weibo.cn/k/%E5%8F%8D%E5%87%BB%E8%B4%B8%E6%98%93%E6%88%98?from=feed'&gt;#反击贸易战#&lt;/a&gt;&lt;a class='k' href='https://m.weibo.cn/k/%E6%82%A6%E6%97%B6%E5%B0%9A?from=feed'&gt;#悦时尚#&lt;/a&gt;只是懂得付出，可是从不好意思提回报的人在职场上吃不开。这个时代，没人觉得你只干活，没要求，不索取是精神高尚。 ??</t>
  </si>
  <si>
    <t>贞灶杏砂ting</t>
  </si>
  <si>
    <t>&lt;a class='k' href='https://m.weibo.cn/k/%E5%8F%8D%E5%87%BB%E8%B4%B8%E6%98%93%E6%88%98?from=feed'&gt;#反击贸易战#&lt;/a&gt;&lt;a class='k' href='https://m.weibo.cn/k/%E6%82%A6%E6%97%B6%E5%B0%9A?from=feed'&gt;#悦时尚#&lt;/a&gt;天花造型-空间中因有许多梁体存在，在天花上权释设计以钢刷梧桐木大器包覆，修饰梁体压迫之际也嵌入光源满足机能照明。 ??</t>
  </si>
  <si>
    <t>季Huwei007</t>
  </si>
  <si>
    <t>&lt;a class='k' href='https://m.weibo.cn/k/%E5%8F%8D%E5%87%BB%E8%B4%B8%E6%98%93%E6%88%98?from=feed'&gt;#反击贸易战#&lt;/a&gt;&lt;a class='k' href='https://m.weibo.cn/k/%E6%82%A6%E6%97%B6%E5%B0%9A?from=feed'&gt;#悦时尚#&lt;/a&gt;性感车模豪车激情时刻！ ??</t>
  </si>
  <si>
    <t>积极者相信只有推动自己才能推动世界，只要推动自己就能推动世界。</t>
  </si>
  <si>
    <t>Aronevan</t>
  </si>
  <si>
    <t>商务部研究员：中国应当与特朗普打一场史诗级贸易战 &lt;a data-url="http://t.cn/RnKpWvm" target="_blank" href="http://weibo.cn/sinaurl/blocked29048455?url=https%3A%2F%2Fm.ifeng.com%2Fmlqxh%2FshareNews%3Fforward%3D1%26aid%3Dcmpp_034470056981693%26ch%3DSYLB10NEW_UP%26aman%3Dae5d2dC17djf1cN590h7a1I734d745kc0402e6bbc3%26gud%3D83B484P124&amp;sinainternalbrowser=topnav&amp;share_menu=1&amp;luicode=10000011&amp;lfid=100808fe9b926ab9ea40108ec35bda0c50b05d&amp;featurecode=20000320&amp;u=https%3A%2F%2Fm.ifeng.com%2Fmlqxh%2FshareNews%3Fforward%3D1%26aid%3Dcmpp_034470056981693%26ch%3DSYLB10NEW_UP%26aman%3Dae5d2dC17djf1cN590h7a1I734d745kc0402e6bbc3%26gud%3D83B484P124&amp;ep=G8NE2zamN%252C3951532945%252CG8NE2zamN%252C3951532945" class=""&gt;&lt;span class="url-icon"&gt;&lt;img src="https://h5.sinaimg.cn/upload/2015/09/25/3/timeline_card_small_web_default.png"&gt;&lt;/span&gt;&lt;/i&gt;&lt;span class="surl-text"&gt;商务部研究员：中国应当与特朗普打一场史诗级贸易战&lt;/a&gt;&lt;br/&gt;&lt;a class='k' href='https://m.weibo.cn/k/%E5%8F%8D%E5%87%BB%E8%B4%B8%E6%98%93%E6%88%98?from=feed'&gt;#反击贸易战#&lt;/a&gt; ??</t>
  </si>
  <si>
    <t>自雪倩jennysmile105</t>
  </si>
  <si>
    <t>&lt;a class='k' href='https://m.weibo.cn/k/%E5%8F%8D%E5%87%BB%E8%B4%B8%E6%98%93%E6%88%98?from=feed'&gt;#反击贸易战#&lt;/a&gt;&lt;a class='k' href='https://m.weibo.cn/k/%E6%82%A6%E6%97%B6%E5%B0%9A?from=feed'&gt;#悦时尚#&lt;/a&gt;约妹子KF，等我洗澡完，她人不见了，我诺基亚和600元钱也不见了，尼玛，我就不明白了，你拿走就拿走了，留下你的iPhone6是怎么个意思？我到底给你定义为骗子呢还是家电下乡？ 。。。 ??</t>
  </si>
  <si>
    <t>小陈er_</t>
  </si>
  <si>
    <t>&lt;a class='k' href='https://m.weibo.cn/k/%E5%8F%8D%E5%87%BB%E8%B4%B8%E6%98%93%E6%88%98?from=feed'&gt;#反击贸易战#&lt;/a&gt;想知道中国的老百姓现在能帮忙做点什么吗??？ ??</t>
  </si>
  <si>
    <t>只想暴富。</t>
  </si>
  <si>
    <t>秋我的陈宝贝</t>
  </si>
  <si>
    <t>&lt;a class='k' href='https://m.weibo.cn/k/%E5%8F%8D%E5%87%BB%E8%B4%B8%E6%98%93%E6%88%98?from=feed'&gt;#反击贸易战#&lt;/a&gt;&lt;a class='k' href='https://m.weibo.cn/k/%E6%82%A6%E6%97%B6%E5%B0%9A?from=feed'&gt;#悦时尚#&lt;/a&gt;趴着趴着就扁了……其实仓鼠是一种流动的液体。 ??</t>
  </si>
  <si>
    <t>再露锋芒，宜将剩勇追穷寇；一展鸿图，不可沽名学霸王。</t>
  </si>
  <si>
    <t>恩根guozhenxj</t>
  </si>
  <si>
    <t>&lt;a class='k' href='https://m.weibo.cn/k/%E5%8F%8D%E5%87%BB%E8%B4%B8%E6%98%93%E6%88%98?from=feed'&gt;#反击贸易战#&lt;/a&gt;&lt;a class='k' href='https://m.weibo.cn/k/%E6%82%A6%E6%97%B6%E5%B0%9A?from=feed'&gt;#悦时尚#&lt;/a&gt;然后跑出去问我妈：“老婆，咱女儿叫什么来着？”???? ??</t>
  </si>
  <si>
    <t>下雨天的风花花</t>
  </si>
  <si>
    <t>&lt;a class='k' href='https://m.weibo.cn/k/%E5%8F%8D%E5%87%BB%E8%B4%B8%E6%98%93%E6%88%98?from=feed'&gt;#反击贸易战#&lt;/a&gt;我们不怕。商务部发的一目了然，一个基础，一个高端。让他们的烂在老美国内&lt;span class="url-icon"&gt;&lt;img src="//h5.sinaimg.cn/m/emoticon/icon/default/d_heiheihei-c1027e7c02.png" style="width:1em;height:1em;" alt="[笑而不语]"&gt;&lt;/span&gt; &lt;a data-url="http://t.cn/RheUJRV" href="https://m.weibo.cn/p/index?containerid=100101B2094750D569A6F84193&amp;title=%25E4%25BD%258D%25E7%25BD%25AE&amp;luicode=10000011&amp;lfid=100808fe9b926ab9ea40108ec35bda0c50b05d&amp;featurecode=20000320&amp;ep=G8Kqvf1LS%252C1892976843%252CG8Kqvf1LS%252C1892976843" data-hide=""&gt;&lt;span class="url-icon"&gt;&lt;img src="https://h5.sinaimg.cn/upload/2015/09/25/3/timeline_card_small_location_default.png"&gt;&lt;/span&gt;&lt;/i&gt;&lt;span class="surl-text"&gt;深圳·湖馨苑&lt;/a&gt; ??</t>
  </si>
  <si>
    <t>给我一个，离开的理由。</t>
  </si>
  <si>
    <t>珐予星G_又欠</t>
  </si>
  <si>
    <t>&lt;a class='k' href='https://m.weibo.cn/k/%E5%8F%8D%E5%87%BB%E8%B4%B8%E6%98%93%E6%88%98?from=feed'&gt;#反击贸易战#&lt;/a&gt;&lt;a class='k' href='https://m.weibo.cn/k/%E6%82%A6%E6%97%B6%E5%B0%9A?from=feed'&gt;#悦时尚#&lt;/a&gt;【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</si>
  <si>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季清Oo忧郁的瞳孔oO</t>
  </si>
  <si>
    <t>&lt;a class='k' href='https://m.weibo.cn/k/%E5%8F%8D%E5%87%BB%E8%B4%B8%E6%98%93%E6%88%98?from=feed'&gt;#反击贸易战#&lt;/a&gt;&lt;a class='k' href='https://m.weibo.cn/k/%E6%82%A6%E6%97%B6%E5%B0%9A?from=feed'&gt;#悦时尚#&lt;/a&gt;爱情是灯，友情是影子，当灯灭了，你会发现你的周围都是影子。朋友，是在黑暗时候给你力量的人！！ ??</t>
  </si>
  <si>
    <t>人的面孔常常反映他的内心世界，以为思想没有色彩，那是错误的。</t>
  </si>
  <si>
    <t>纪善90后天使的微笑</t>
  </si>
  <si>
    <t>&lt;a class='k' href='https://m.weibo.cn/k/%E5%8F%8D%E5%87%BB%E8%B4%B8%E6%98%93%E6%88%98?from=feed'&gt;#反击贸易战#&lt;/a&gt;&lt;a class='k' href='https://m.weibo.cn/k/%E6%82%A6%E6%97%B6%E5%B0%9A?from=feed'&gt;#悦时尚#&lt;/a&gt;这时老师发现我在睡觉便让我起来回答，我迷迷糊糊的说道把它拆了， ??</t>
  </si>
  <si>
    <t>耿沛21甜蜜me</t>
  </si>
  <si>
    <t>&lt;a class='k' href='https://m.weibo.cn/k/%E5%8F%8D%E5%87%BB%E8%B4%B8%E6%98%93%E6%88%98?from=feed'&gt;#反击贸易战#&lt;/a&gt;&lt;a class='k' href='https://m.weibo.cn/k/%E6%82%A6%E6%97%B6%E5%B0%9A?from=feed'&gt;#悦时尚#&lt;/a&gt;天蝎的装脆弱是真的，但是天蝎不会说痛也是真的。这样的人，才是可怕的，你永远也不知道他真正想要的是什么，举个最简单的例子，你和他在一起在分开，你都不确定他有没有真正爱过你。 ??</t>
  </si>
  <si>
    <t>敛鐘文斌keben</t>
  </si>
  <si>
    <t>&lt;a class='k' href='https://m.weibo.cn/k/%E5%8F%8D%E5%87%BB%E8%B4%B8%E6%98%93%E6%88%98?from=feed'&gt;#反击贸易战#&lt;/a&gt;&lt;a class='k' href='https://m.weibo.cn/k/%E6%82%A6%E6%97%B6%E5%B0%9A?from=feed'&gt;#悦时尚#&lt;/a&gt;美国艺术家 Emily Williams的玻璃艺术品。 ??</t>
  </si>
  <si>
    <t>无论大事还是小事，只要自己是认为办得好的，就坚定地去办，这就是性格。--歌德</t>
  </si>
  <si>
    <t>攀幸MIC惠多</t>
  </si>
  <si>
    <t>&lt;a class='k' href='https://m.weibo.cn/k/%E5%8F%8D%E5%87%BB%E8%B4%B8%E6%98%93%E6%88%98?from=feed'&gt;#反击贸易战#&lt;/a&gt;&lt;a class='k' href='https://m.weibo.cn/k/%E6%82%A6%E6%97%B6%E5%B0%9A?from=feed'&gt;#悦时尚#&lt;/a&gt;【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</si>
  <si>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任何东西都没有像大胆的幻想那样能促进未来的创立。今天的空想，就是明天的现实。</t>
  </si>
  <si>
    <t>桓小猪lovely小猪</t>
  </si>
  <si>
    <t>&lt;a class='k' href='https://m.weibo.cn/k/%E5%8F%8D%E5%87%BB%E8%B4%B8%E6%98%93%E6%88%98?from=feed'&gt;#反击贸易战#&lt;/a&gt;&lt;a class='k' href='https://m.weibo.cn/k/%E6%82%A6%E6%97%B6%E5%B0%9A?from=feed'&gt;#悦时尚#&lt;/a&gt;一对男女朋友坐在公园的长椅上谈恋爱，女突然想放屁。对男的说：我学不谷鸟叫，你听象不像。男果然愿听。于是，女在“布谷布谷”的鸟叫声的掩护下爽快地放了一个响屁。女：象不像不谷鸟叫？男：屁声太大，没听清！ ??</t>
  </si>
  <si>
    <t>积金遗于子孙，子孙未必能守；积书于子孙，子孙未必能读。不如积阴德于冥冥之中，此乃万世传家之宝训也。</t>
  </si>
  <si>
    <t>噤若寒蝉的家伙</t>
  </si>
  <si>
    <t>&lt;a class='k' href='https://m.weibo.cn/k/%E5%8F%8D%E5%87%BB%E8%B4%B8%E6%98%93%E6%88%98?from=feed'&gt;#反击贸易战#&lt;/a&gt;从奉陪到底到准备买更多美国货，才几个小时，就不嘴上就软了！ ??</t>
  </si>
  <si>
    <t>想说不能说才最痛苦</t>
  </si>
  <si>
    <t>丘阿弥陀佛_蓉</t>
  </si>
  <si>
    <t>&lt;a class='k' href='https://m.weibo.cn/k/%E5%8F%8D%E5%87%BB%E8%B4%B8%E6%98%93%E6%88%98?from=feed'&gt;#反击贸易战#&lt;/a&gt;&lt;a class='k' href='https://m.weibo.cn/k/%E6%82%A6%E6%97%B6%E5%B0%9A?from=feed'&gt;#悦时尚#&lt;/a&gt;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??...&lt;a href="/status/4220931008311955"&gt;全文&lt;/a&gt;</t>
  </si>
  <si>
    <t>我们知道个人是微弱的，但是我们也知道整体就是力量。－－马克思</t>
  </si>
  <si>
    <t>咸鱼把身翻</t>
  </si>
  <si>
    <t>&lt;a class='k' href='https://m.weibo.cn/k/%E5%8F%8D%E5%87%BB%E8%B4%B8%E6%98%93%E6%88%98?from=feed'&gt;#反击贸易战#&lt;/a&gt;粮食卖不掉会烂，技术不会烂，是这个理儿吗&lt;span class="url-icon"&gt;&lt;img src="//h5.sinaimg.cn/m/emoticon/icon/others/d_erha-0d2bea3a7d.png" style="width:1em;height:1em;" alt="[二哈]"&gt;&lt;/span&gt; ??</t>
  </si>
  <si>
    <t>该赞的赞，该撕的撕??</t>
  </si>
  <si>
    <t>平原正则</t>
  </si>
  <si>
    <t>&lt;a class='k' href='https://m.weibo.cn/k/%E5%8F%8D%E5%87%BB%E8%B4%B8%E6%98%93%E6%88%98?from=feed'&gt;#反击贸易战#&lt;/a&gt;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</si>
  <si>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学生，认定目标向前跑，明天会更好。</t>
  </si>
  <si>
    <t>cutthroat亚郁越</t>
  </si>
  <si>
    <t>&lt;a class='k' href='https://m.weibo.cn/k/%E5%8F%8D%E5%87%BB%E8%B4%B8%E6%98%93%E6%88%98?from=feed'&gt;#反击贸易战#&lt;/a&gt;&lt;a class='k' href='https://m.weibo.cn/k/%E6%82%A6%E6%97%B6%E5%B0%9A?from=feed'&gt;#悦时尚#&lt;/a&gt;网上都是骗人的…… ??</t>
  </si>
  <si>
    <t>小左阁欣秀雨</t>
  </si>
  <si>
    <t>&lt;a class='k' href='https://m.weibo.cn/k/%E5%8F%8D%E5%87%BB%E8%B4%B8%E6%98%93%E6%88%98?from=feed'&gt;#反击贸易战#&lt;/a&gt;&lt;a class='k' href='https://m.weibo.cn/k/%E6%82%A6%E6%97%B6%E5%B0%9A?from=feed'&gt;#悦时尚#&lt;/a&gt;【六种豆子有六大养生功效，你知道几个？】①毛豆是膳食纤维之王，有助于控制血脂。②豌豆改善视力。③芸豆是补钙冠军。④蚕豆健脑。⑤红豆消肿除湿。⑥绿豆清热解暑。 ??</t>
  </si>
  <si>
    <t>从梦幻中清醒过来是多大的幸福呀！</t>
  </si>
  <si>
    <t>瑞典云儿</t>
  </si>
  <si>
    <t>&lt;a class='k' href='https://m.weibo.cn/k/%E5%8F%8D%E5%87%BB%E8%B4%B8%E6%98%93%E6%88%98?from=feed'&gt;#反击贸易战#&lt;/a&gt; 几年前，中国就有准备，全力发展军事！如今美国感觉军事上威慑不了中国，又逢商人总统，开启贸易战，目前这是最文明手段，中国丝毫不会怯懦，更不会求美国，一手“好牌”，也需慢慢打。一个从贫穷走过来的国家，还会恐惧外敌?&lt;br/&gt;中国扩大内需（国内市场14亿人口），未来充满信心。?? ??</t>
  </si>
  <si>
    <t>感受生活，分享童趣。</t>
  </si>
  <si>
    <t>平民天后001道</t>
  </si>
  <si>
    <t>&lt;a class='k' href='https://m.weibo.cn/k/%E5%8F%8D%E5%87%BB%E8%B4%B8%E6%98%93%E6%88%98?from=feed'&gt;#反击贸易战#&lt;/a&gt;&lt;a class='k' href='https://m.weibo.cn/k/%E6%82%A6%E6%97%B6%E5%B0%9A?from=feed'&gt;#悦时尚#&lt;/a&gt;【9种食物喂出抗病宝宝】1.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??...&lt;a href="/status/4220914059401844"&gt;全文&lt;/a&gt;</t>
  </si>
  <si>
    <t>散步在稻田</t>
  </si>
  <si>
    <t>&lt;a class='k' href='https://m.weibo.cn/k/%E5%8F%8D%E5%87%BB%E8%B4%B8%E6%98%93%E6%88%98?from=feed'&gt;#反击贸易战#&lt;/a&gt;最近的热点，这张图也是一个笑点，不看不知道，一看吓一跳，美国????成了农业国家&lt;span class="url-icon"&gt;&lt;img src="//h5.sinaimg.cn/m/emoticon/icon/default/d_bingbujiandan-3344440c43.png" style="width:1em;height:1em;" alt="[并不简单]"&gt;&lt;/span&gt;&lt;a href='https://m.weibo.cn/n/人民日报'&gt;@人民日报&lt;/a&gt; ??</t>
  </si>
  <si>
    <t>A place .want to travel</t>
  </si>
  <si>
    <t>电影博主</t>
  </si>
  <si>
    <t>性感的豌豆荚</t>
  </si>
  <si>
    <t>&lt;a class='k' href='https://m.weibo.cn/k/%E5%8F%8D%E5%87%BB%E8%B4%B8%E6%98%93%E6%88%98?from=feed'&gt;#反击贸易战#&lt;/a&gt;我本来打算换手机 考虑买啥牌子 果断用小米 也许我能做的就是这些微不足道的事情来支持我们国家了 ??</t>
  </si>
  <si>
    <t>叫我小和尚蔚幼</t>
  </si>
  <si>
    <t>&lt;a class='k' href='https://m.weibo.cn/k/%E5%8F%8D%E5%87%BB%E8%B4%B8%E6%98%93%E6%88%98?from=feed'&gt;#反击贸易战#&lt;/a&gt;&lt;a class='k' href='https://m.weibo.cn/k/%E6%82%A6%E6%97%B6%E5%B0%9A?from=feed'&gt;#悦时尚#&lt;/a&gt;麻麻，我饿了啊！ ??</t>
  </si>
  <si>
    <t>糖不甜biubiubiu</t>
  </si>
  <si>
    <t>魅族 MX6 遇见好照片</t>
  </si>
  <si>
    <t>&lt;a class='k' href='https://m.weibo.cn/k/%E5%8F%8D%E5%87%BB%E8%B4%B8%E6%98%93%E6%88%98?from=feed'&gt;#反击贸易战#&lt;/a&gt;累到都没有心思关心贸易战&lt;span class="url-icon"&gt;&lt;img src="//h5.sinaimg.cn/m/emoticon/icon/default/d_kun-75bdffbb9b.png" style="width:1em;height:1em;" alt="[困]"&gt;&lt;/span&gt;中国大佬们，我的未来靠你们了，我睡了~ ??</t>
  </si>
  <si>
    <t>胆怯纷骑</t>
  </si>
  <si>
    <t>&lt;a class='k' href='https://m.weibo.cn/k/%E5%8F%8D%E5%87%BB%E8%B4%B8%E6%98%93%E6%88%98?from=feed'&gt;#反击贸易战#&lt;/a&gt;&lt;a class='k' href='https://m.weibo.cn/k/%E6%82%A6%E6%97%B6%E5%B0%9A?from=feed'&gt;#悦时尚#&lt;/a&gt;【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</si>
  <si>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小书格格在新疆</t>
  </si>
  <si>
    <t>&lt;a class='k' href='https://m.weibo.cn/k/%E5%8F%8D%E5%87%BB%E8%B4%B8%E6%98%93%E6%88%98?from=feed'&gt;#反击贸易战#&lt;/a&gt;我一个在贫困线上挣扎，被主席惦记的平民百姓不知道干啥，喊一句中国加油，不要怂！ ??</t>
  </si>
  <si>
    <t>我是个到了世界末日依然还很单纯，脑残的孩子，请不要伤害我！</t>
  </si>
  <si>
    <t>马建平舆情在线</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</si>
  <si>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href="/status/4220895381393972"&gt;全文&lt;/a&gt;</t>
  </si>
  <si>
    <t>资深媒体人。</t>
  </si>
  <si>
    <t>头条文章作者</t>
  </si>
  <si>
    <t>DIEBACK</t>
  </si>
  <si>
    <t>&lt;a class='k' href='https://m.weibo.cn/k/%E5%8F%8D%E5%87%BB%E8%B4%B8%E6%98%93%E6%88%98?from=feed'&gt;#反击贸易战#&lt;/a&gt;赢了就是贸易战，输了可可就会变成真枪实弹的战争，有可能被周围那些虎视眈眈的饿狗咬死。但是知己知彼百战百胜，这个世界太精彩，也有太多的圈套陷阱。。。包括失踪的mh370。。。 ??</t>
  </si>
  <si>
    <t>一阵风的声音</t>
  </si>
  <si>
    <t>Li-Viva</t>
  </si>
  <si>
    <t>&lt;a class='k' href='https://m.weibo.cn/k/%E5%8F%8D%E5%87%BB%E8%B4%B8%E6%98%93%E6%88%98?from=feed'&gt;#反击贸易战#&lt;/a&gt;中国还是得加油啊！核心技术领域落后太多 ??</t>
  </si>
  <si>
    <t>劳其筋骨，饿其体肤，苦其心志</t>
  </si>
  <si>
    <t>风一更的庄园</t>
  </si>
  <si>
    <t>&lt;a class='k' href='https://m.weibo.cn/k/%E5%8F%8D%E5%87%BB%E8%B4%B8%E6%98%93%E6%88%98?from=feed'&gt;#反击贸易战#&lt;/a&gt;中美贸易战，散户当炮灰！汤普以奸商的思维、采取简单粗暴的方式打响贸易战，是损人不利己之举，最终是搬起石头砸自己的脚！大家不要怕，机会难得，下周强反！ &lt;a data-url="http://t.cn/RJLzirt" href="https://m.weibo.cn/p/index?containerid=1001018008633078100000000&amp;title=%25E5%2595%2586%25E5%259C%2588&amp;luicode=10000011&amp;lfid=100808fe9b926ab9ea40108ec35bda0c50b05d&amp;featurecode=20000320&amp;ep=G8Lot8ugF%252C1427273222%252CG8Lot8ugF%252C1427273222" data-hide=""&gt;&lt;span class="url-icon"&gt;&lt;img src="https://h5.sinaimg.cn/upload/2015/09/25/3/timeline_card_small_location_default.png"&gt;&lt;/span&gt;&lt;/i&gt;&lt;span class="surl-text"&gt;兰溪市&lt;/a&gt; ??</t>
  </si>
  <si>
    <t>顺其自然、和谐天成</t>
  </si>
  <si>
    <t>独角不兽</t>
  </si>
  <si>
    <t>iPhone 8（金色）</t>
  </si>
  <si>
    <t>&lt;a class='k' href='https://m.weibo.cn/k/%E5%8F%8D%E5%87%BB%E8%B4%B8%E6%98%93%E6%88%98?from=feed'&gt;#反击贸易战#&lt;/a&gt; &lt;br/&gt;听说要打仗了 &lt;br/&gt;好紧脏?? ??</t>
  </si>
  <si>
    <t>??瘦瘦瘦瘦瘦瘦瘦.</t>
  </si>
  <si>
    <t>imsem</t>
  </si>
  <si>
    <t>&lt;a class='k' href='https://m.weibo.cn/k/%E5%8F%8D%E5%87%BB%E8%B4%B8%E6%98%93%E6%88%98?from=feed'&gt;#反击贸易战#&lt;/a&gt;&lt;a data-url="http://t.cn/RnK5BH5" target="_blank" href="https://weibo.cn/sinaurl/blocked85ac9da0?uuid=8c64f152-b560-4fd9-8f6a-506703a9489a&amp;comefrom=detail&amp;luicode=10000011&amp;lfid=100808fe9b926ab9ea40108ec35bda0c50b05d&amp;featurecode=20000320&amp;u=https%3A%2F%2Fm2.qschou.com%2Fproject%2Fmanage%2FsickLove_v7.html%3Fuuid%3D8c64f152-b560-4fd9-8f6a-506703a9489a%26comefrom%3Ddetail&amp;ep=G8LFvw3hf%252C3764773840%252CG8LFvw3hf%252C3764773840" class=""&gt;&lt;span class="url-icon"&gt;&lt;img src="//h5.sinaimg.cn/upload/2015/09/25/3/timeline_card_small_web_default.png"&gt;&lt;/span&gt;&lt;/i&gt;&lt;span class="surl-text"&gt;网页链接&lt;/a&gt; &lt;a data-url="http://t.cn/RyhOHUR" href="https://m.weibo.cn/p/index?containerid=1001018008621010309000000&amp;title=%25E5%2595%2586%25E5%259C%2588&amp;luicode=10000011&amp;lfid=100808fe9b926ab9ea40108ec35bda0c50b05d&amp;featurecode=20000320&amp;ep=G8LFvw3hf%252C3764773840%252CG8LFvw3hf%252C3764773840" data-hide=""&gt;&lt;span class="url-icon"&gt;&lt;img src="https://h5.sinaimg.cn/upload/2015/09/25/3/timeline_card_small_location_default.png"&gt;&lt;/span&gt;&lt;/i&gt;&lt;span class="surl-text"&gt;沈阳·山东庙街区&lt;/a&gt; ??</t>
  </si>
  <si>
    <t>浅喜似苍狗，深爱如长风</t>
  </si>
  <si>
    <t>Gubingran</t>
  </si>
  <si>
    <t>&lt;a class='k' href='https://m.weibo.cn/k/%E5%8F%8D%E5%87%BB%E8%B4%B8%E6%98%93%E6%88%98?from=feed'&gt;#反击贸易战#&lt;/a&gt;我就想知道我能做点啥 &lt;a data-url="http://t.cn/R08fs9A" href="https://m.weibo.cn/p/index?containerid=1001018008651010800000014&amp;title=%25E5%2595%2586%25E5%259C%2588&amp;luicode=10000011&amp;lfid=100808fe9b926ab9ea40108ec35bda0c50b05d&amp;featurecode=20000320&amp;ep=G8KfZqOaA%252C5177875130%252CG8KfZqOaA%252C5177875130" data-hide=""&gt;&lt;span class="url-icon"&gt;&lt;img src="https://h5.sinaimg.cn/upload/2015/09/25/3/timeline_card_small_location_default.png"&gt;&lt;/span&gt;&lt;/i&gt;&lt;span class="surl-text"&gt;成都·十里店&lt;/a&gt; ??</t>
  </si>
  <si>
    <t>摄像师高瑞东</t>
  </si>
  <si>
    <t>&lt;a class='k' href='https://m.weibo.cn/k/%E5%8F%8D%E5%87%BB%E8%B4%B8%E6%98%93%E6%88%98?from=feed'&gt;#反击贸易战#&lt;/a&gt;蓝星第一工业国大战第一农业国，贸易战开打，才搞清楚原来美国是农业国，中国才是工业国。&lt;span class="url-icon"&gt;&lt;img src="//h5.sinaimg.cn/m/emoticon/icon/default/d_chigua-90cb948c34.png" style="width:1em;height:1em;" alt="[吃瓜]"&gt;&lt;/span&gt; ??</t>
  </si>
  <si>
    <t>中国铁路北京局集团有限公司怀柔北机务段职工</t>
  </si>
  <si>
    <t>视频自媒体</t>
  </si>
  <si>
    <t>你的良哥哥</t>
  </si>
  <si>
    <t>&lt;a class='k' href='https://m.weibo.cn/k/%E5%8F%8D%E5%87%BB%E8%B4%B8%E6%98%93%E6%88%98?from=feed'&gt;#反击贸易战#&lt;/a&gt;[加油][加油][加油][加油][加油][加油] ??</t>
  </si>
  <si>
    <t>you are my everything</t>
  </si>
  <si>
    <t>张启明</t>
  </si>
  <si>
    <t>&lt;a class='k' href='https://m.weibo.cn/k/%E5%8F%8D%E5%87%BB%E8%B4%B8%E6%98%93%E6%88%98?from=feed'&gt;#反击贸易战#&lt;/a&gt;我国开始放大招了&lt;span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</si>
  <si>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个人投资人</t>
  </si>
  <si>
    <t>雄九控股集团 董事长</t>
  </si>
  <si>
    <t>善养德</t>
  </si>
  <si>
    <t>&lt;a class='k' href='https://m.weibo.cn/k/%E5%8F%8D%E5%87%BB%E8%B4%B8%E6%98%93%E6%88%98?from=feed'&gt;#反击贸易战#&lt;/a&gt;打得一拳开，免得百拳来。该出手时就出手。 ??</t>
  </si>
  <si>
    <t>施懷仁Kenny</t>
  </si>
  <si>
    <t>&lt;a class='k' href='https://m.weibo.cn/k/%E5%8F%8D%E5%87%BB%E8%B4%B8%E6%98%93%E6%88%98?from=feed'&gt;#反击贸易战#&lt;/a&gt;：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lt;br/&gt;&lt;br/&gt;世 ??...&lt;a href="/status/4220773562857238"&gt;全文&lt;/a&gt;</t>
  </si>
  <si>
    <t>中國编劇網、雲莱塢、鳳凰號自媒體認證作者，喜文、医理工男。以文會友、廣結善緣、贈人玫瑰、手留餘香????。</t>
  </si>
  <si>
    <t>麻辣牛牛二代</t>
  </si>
  <si>
    <t>&lt;a class='k' href='https://m.weibo.cn/k/%E5%8F%8D%E5%87%BB%E8%B4%B8%E6%98%93%E6%88%98?from=feed'&gt;#反击贸易战#&lt;/a&gt;我们义乌（全球最大小商品）准备应战 ??</t>
  </si>
  <si>
    <t>麻辣加直白,我的最爱,你哪</t>
  </si>
  <si>
    <t>ZZR的Voice</t>
  </si>
  <si>
    <t>&lt;a class='k' href='https://m.weibo.cn/k/%E5%8F%8D%E5%87%BB%E8%B4%B8%E6%98%93%E6%88%98?from=feed'&gt;#反击贸易战#&lt;/a&gt;失道者寡助。 ??</t>
  </si>
  <si>
    <t>得失默然眼前过，荣辱随缘心不惊！</t>
  </si>
  <si>
    <t>奶里奶气小萌萌</t>
  </si>
  <si>
    <t>一点不好笑Android</t>
  </si>
  <si>
    <t>&lt;a class='k' href='https://m.weibo.cn/k/%E5%8F%8D%E5%87%BB%E8%B4%B8%E6%98%93%E6%88%98?from=feed'&gt;#反击贸易战#&lt;/a&gt;&lt;br/&gt;他不是爱生气&lt;br/&gt;是爱发疯&lt;span class="url-icon"&gt;&lt;img src="//h5.sinaimg.cn/m/emoticon/icon/default/d_hehe-4f9f713058.png" style="width:1em;height:1em;" alt="[微笑]"&gt;&lt;/span&gt;&lt;span class="url-icon"&gt;&lt;img src="//h5.sinaimg.cn/m/emoticon/icon/default/d_hehe-4f9f713058.png" style="width:1em;height:1em;" alt="[微笑]"&gt;&lt;/span&gt;&lt;span class="url-icon"&gt;&lt;img src="//h5.sinaimg.cn/m/emoticon/icon/default/d_hehe-4f9f713058.png" style="width:1em;height:1em;" alt="[微笑]"&gt;&lt;/span&gt; ??</t>
  </si>
  <si>
    <t>你喜欢林宥嘉么(??ω??)??</t>
  </si>
  <si>
    <t>????心理咨询师三级</t>
  </si>
  <si>
    <t>撒欢儿的炮灰</t>
  </si>
  <si>
    <t>&lt;a class='k' href='https://m.weibo.cn/k/%E5%8F%8D%E5%87%BB%E8%B4%B8%E6%98%93%E6%88%98?from=feed'&gt;#反击贸易战#&lt;/a&gt;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lt;span class="url-icon"&gt;&lt;img src="//h5.sinaimg.cn/m/emoticon/icon/default/d_tanshou-dcf7d5d0d6.png" style="width:1em;height:1em;" alt="[摊手]"&gt;&lt;/span&gt;&lt;span class="url-icon"&gt;&lt;img src="//h5.sinaimg.cn/m/emoticon/icon/default/d_tanshou-dcf7d5d0d6.png" style="width:1em;height:1em;" alt="[摊手]"&gt;&lt;/span&gt; ????...&lt;a href="/status/4220885952817821"&gt;全文&lt;/a&gt;</t>
  </si>
  <si>
    <t>铁树开花，在无人注视的旷野，一层层剥离。。。</t>
  </si>
  <si>
    <t>李钒Vanadium</t>
  </si>
  <si>
    <t>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lt;br/&gt;&lt;a class='k' href='https://m.weibo.cn/k/%E5%8F%8D%E5%87%BB%E8%B4%B8%E6%98%93%E6%88%98?from=feed'&gt;#反击贸易战#&lt;/a&gt; ??</t>
  </si>
  <si>
    <t>追风筝的傻孩子</t>
  </si>
  <si>
    <t>亚投行首席行长</t>
  </si>
  <si>
    <t>&lt;a class='k' href='https://m.weibo.cn/k/%E5%8F%8D%E5%87%BB%E8%B4%B8%E6%98%93%E6%88%98?from=feed'&gt;#反击贸易战#&lt;/a&gt;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</si>
  <si>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2006年美国《时代周刊》年度风云人物</t>
  </si>
  <si>
    <t>TapeMachine</t>
  </si>
  <si>
    <t>&lt;a class='k' href='https://m.weibo.cn/k/%E5%8F%8D%E5%87%BB%E8%B4%B8%E6%98%93%E6%88%98?from=feed'&gt;#反击贸易战#&lt;/a&gt;我以后绝不会买?? 手机 ??</t>
  </si>
  <si>
    <t>大虾大侠</t>
  </si>
  <si>
    <t>&lt;a class='k' href='https://m.weibo.cn/k/%E5%8F%8D%E5%87%BB%E8%B4%B8%E6%98%93%E6%88%98?from=feed'&gt;#反击贸易战#&lt;/a&gt;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??...&lt;a href="/status/4220874159205632"&gt;全文&lt;/a&gt;</t>
  </si>
  <si>
    <t>马尔马拉海底月</t>
  </si>
  <si>
    <t>&lt;a class='k' href='https://m.weibo.cn/k/%E5%8F%8D%E5%87%BB%E8%B4%B8%E6%98%93%E6%88%98?from=feed'&gt;#反击贸易战#&lt;/a&gt;来而不往非礼也??&lt;br/&gt;这次我们奉陪到底！！ ??</t>
  </si>
  <si>
    <t>可悲盲目，幼稚不已。</t>
  </si>
  <si>
    <t>&lt;a class='k' href='https://m.weibo.cn/k/%E5%8F%8D%E5%87%BB%E8%B4%B8%E6%98%93%E6%88%98?from=feed'&gt;#反击贸易战#&lt;/a&gt;【床单被套纯棉透气健康除菌四件套100%纯棉】，复制这条信息￥MZ9X0Kz7Iha￥后打开??手淘?? &lt;a data-url="http://t.cn/Ryhl4ye" href="https://m.weibo.cn/p/index?containerid=1001018008641012209000000&amp;title=%25E5%2595%2586%25E5%259C%2588&amp;luicode=10000011&amp;lfid=100808fe9b926ab9ea40108ec35bda0c50b05d&amp;featurecode=20000320&amp;ep=G8L0b27B7%252C3157195952%252CG8L0b27B7%252C3157195952" data-hide=""&gt;&lt;span class="url-icon"&gt;&lt;img src="https://h5.sinaimg.cn/upload/2015/09/25/3/timeline_card_small_location_default.png"&gt;&lt;/span&gt;&lt;/i&gt;&lt;span class="surl-text"&gt;郑州·白沙镇&lt;/a&gt; ??</t>
  </si>
  <si>
    <t>立胎胎胎無敵</t>
  </si>
  <si>
    <t>&lt;a class='k' href='https://m.weibo.cn/k/%E5%8F%8D%E5%87%BB%E8%B4%B8%E6%98%93%E6%88%98?from=feed'&gt;#反击贸易战#&lt;/a&gt;&lt;a class='k' href='https://m.weibo.cn/k/%E6%82%A6%E6%97%B6%E5%B0%9A?from=feed'&gt;#悦时尚#&lt;/a&gt;章太炎在上海时，常与孙中山、廖仲恺、苏曼殊等人来往，以在孙家时为多。太炎能独自雇人力车往孙家，但对自住的里弄地名却记不清楚。因此由孙家回来时，必由人陪送。 ??</t>
  </si>
  <si>
    <t>这种落于俗套的高贵和风雅是再平庸低劣不过的。</t>
  </si>
  <si>
    <t>史石胃</t>
  </si>
  <si>
    <t>&lt;a class='k' href='https://m.weibo.cn/k/%E5%8F%8D%E5%87%BB%E8%B4%B8%E6%98%93%E6%88%98?from=feed'&gt;#反击贸易战#&lt;/a&gt;&lt;a class='k' href='https://m.weibo.cn/k/%E6%82%A6%E6%97%B6%E5%B0%9A?from=feed'&gt;#悦时尚#&lt;/a&gt;光控LED趣味小子夜灯，非常有创意。可放入钱包随身携带的创意卡片灯。 ??</t>
  </si>
  <si>
    <t>&lt;a class='k' href='https://m.weibo.cn/k/%E5%8F%8D%E5%87%BB%E8%B4%B8%E6%98%93%E6%88%98?from=feed'&gt;#反击贸易战#&lt;/a&gt;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lt;span class="url-icon"&gt;&lt;img src="//h5.sinaimg.cn/m/emoticon/icon/others/d_erha-0d2bea3a7d.png" style="width:1em;height:1em;" alt="[二哈]"&gt;&lt;/span&gt; ??</t>
  </si>
  <si>
    <t>糖都化了a</t>
  </si>
  <si>
    <t>中国有多少城市我是因淘宝而认识&lt;span class="url-icon"&gt;&lt;img src="//h5.sinaimg.cn/m/emoticon/icon/default/d_bingbujiandan-3344440c43.png" style="width:1em;height:1em;" alt="[并不简单]"&gt;&lt;/span&gt;&lt;br/&gt;&lt;a class='k' href='https://m.weibo.cn/k/%E5%8F%8D%E5%87%BB%E8%B4%B8%E6%98%93%E6%88%98?from=feed'&gt;#反击贸易战#&lt;/a&gt; ??</t>
  </si>
  <si>
    <t>长得好像僵尸粉是吧 ？是的我就是</t>
  </si>
  <si>
    <t>想当巨星的暴发户CYB</t>
  </si>
  <si>
    <t>&lt;a class='k' href='https://m.weibo.cn/k/%E5%8F%8D%E5%87%BB%E8%B4%B8%E6%98%93%E6%88%98?from=feed'&gt;#反击贸易战#&lt;/a&gt;我只知道特朗普是那个有阅读障碍的疯老头，当初竞选，当总统不是目的，为自己经商扩大知名度才是本意&lt;span class="url-icon"&gt;&lt;img src="//h5.sinaimg.cn/m/emoticon/icon/default/d_tanshou-dcf7d5d0d6.png" style="width:1em;height:1em;" alt="[摊手]"&gt;&lt;/span&gt;&lt;span class="url-icon"&gt;&lt;img src="//h5.sinaimg.cn/m/emoticon/icon/default/d_tanshou-dcf7d5d0d6.png" style="width:1em;height:1em;" alt="[摊手]"&gt;&lt;/span&gt;  随意的当上总统，那随意的做做搅屎棍真的不足为奇&lt;span class="url-icon"&gt;&lt;img src="//h5.sinaimg.cn/m/emoticon/icon/default/d_tanshou-dcf7d5d0d6.png" style="width:1em;height:1em;" alt="[摊手]"&gt;&lt;/span&gt;&lt;span class="url-icon"&gt;&lt;img src="//h5.sinaimg.cn/m/emoticon/icon/default/d_tanshou-dcf7d5d0d6.png" style="width:1em;height:1em;" alt="[摊手]"&gt;&lt;/span&gt; ??</t>
  </si>
  <si>
    <t>可乐要加冰 爱我要走心</t>
  </si>
  <si>
    <t>学医救不了这个星球</t>
  </si>
  <si>
    <t>&lt;a class='k' href='https://m.weibo.cn/k/%E5%8F%8D%E5%87%BB%E8%B4%B8%E6%98%93%E6%88%98?from=feed'&gt;#反击贸易战#&lt;/a&gt;&lt;a class='k' href='https://m.weibo.cn/k/%E4%B8%AD%E7%BE%8E%E8%B4%B8%E6%98%93%E6%88%98?from=feed'&gt;#中美贸易战#&lt;/a&gt; 朋友来了有好酒 若是那豺狼来了 迎接它的有猎枪！全球化大势所趋，贸易战是两败俱伤的事，但谁又怕过！ ??</t>
  </si>
  <si>
    <t>哲学历史学家 社会学者</t>
  </si>
  <si>
    <t>一个疯子拉啦啦</t>
  </si>
  <si>
    <t>&lt;a class='k' href='https://m.weibo.cn/k/%E5%8F%8D%E5%87%BB%E8%B4%B8%E6%98%93%E6%88%98?from=feed'&gt;#反击贸易战#&lt;/a&gt;立下标题，静观态势发展 ??</t>
  </si>
  <si>
    <t>时间如水，总是无言</t>
  </si>
  <si>
    <t>水甚木</t>
  </si>
  <si>
    <t>&lt;a class='k' href='https://m.weibo.cn/k/%E5%8F%8D%E5%87%BB%E8%B4%B8%E6%98%93%E6%88%98?from=feed'&gt;#反击贸易战#&lt;/a&gt;中美贸易战虽然不是实体战争，但是它所带来的影响是深远的，令人沉痛的！因为今天我买的基金都像吃了泻药，令我赔了好多钱啊！！可恶的美帝主义！&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alt="[跪了]"&gt;&lt;/span&gt;我还本只想安安静静地回本呀&lt;span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</si>
  <si>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追崇简洁，选择低调，有点闷骚，不愿吃辣。</t>
  </si>
  <si>
    <t>柑淑翼眷情</t>
  </si>
  <si>
    <t>&lt;a class='k' href='https://m.weibo.cn/k/%E5%8F%8D%E5%87%BB%E8%B4%B8%E6%98%93%E6%88%98?from=feed'&gt;#反击贸易战#&lt;/a&gt;&lt;a class='k' href='https://m.weibo.cn/k/%E6%82%A6%E6%97%B6%E5%B0%9A?from=feed'&gt;#悦时尚#&lt;/a&gt;出人意料的的结尾！ ??</t>
  </si>
  <si>
    <t>表表表表表妹</t>
  </si>
  <si>
    <t>选择大于努力</t>
  </si>
  <si>
    <t>康康Knight</t>
  </si>
  <si>
    <t>&lt;a class='k' href='https://m.weibo.cn/k/%E5%8F%8D%E5%87%BB%E8%B4%B8%E6%98%93%E6%88%98?from=feed'&gt;#反击贸易战#&lt;/a&gt;我觉得又该抵制肯德基了！ ??</t>
  </si>
  <si>
    <t>…但愿老死花酒间，不愿鞠躬车马前…别人笑我太疯癫，我笑他人看不穿。不见五陵豪杰墓，无花无酒锄作田。</t>
  </si>
  <si>
    <t>北京万众互联信息技术有限公司总经理，叮咚奇妙历险记系列丛书，插画作者常康</t>
  </si>
  <si>
    <t>Alysax</t>
  </si>
  <si>
    <t>&lt;a class='k' href='https://m.weibo.cn/k/%E5%8F%8D%E5%87%BB%E8%B4%B8%E6%98%93%E6%88%98?from=feed'&gt;#反击贸易战#&lt;/a&gt;深圳罗湖店米兰新娘就是个大骗子，专门骗钱的&lt;a href='https://m.weibo.cn/n/深圳市米兰新娘婚纱摄影'&gt;@深圳市米兰新娘婚纱摄影&lt;/a&gt; &lt;a href='https://m.weibo.cn/n/深圳米兰新娘婚纱摄影'&gt;@深圳米兰新娘婚纱摄影&lt;/a&gt; 等有关部门封店 ??</t>
  </si>
  <si>
    <t>人来人往</t>
  </si>
  <si>
    <t>青杉七惠</t>
  </si>
  <si>
    <t>&lt;a class='k' href='https://m.weibo.cn/k/%E5%8F%8D%E5%87%BB%E8%B4%B8%E6%98%93%E6%88%98?from=feed'&gt;#反击贸易战#&lt;/a&gt;今天被股市坑惨了 ??</t>
  </si>
  <si>
    <t>忆语思文</t>
  </si>
  <si>
    <t>&lt;a class='k' href='https://m.weibo.cn/k/%E5%8F%8D%E5%87%BB%E8%B4%B8%E6%98%93%E6%88%98?from=feed'&gt;#反击贸易战#&lt;/a&gt;特朗普是个只会作秀的小丑，在中国完成伟大复兴的最后一步，美国选出这么个对手，我们也只能说:承让了&lt;span class="url-icon"&gt;&lt;img src="//h5.sinaimg.cn/m/emoticon/icon/others/h_zuoyi-38716bd05f.png" style="width:1em;height:1em;" alt="[作揖]"&gt;&lt;/span&gt;。面对美国这种杀敌一千自损八百的打法，学过孙子兵法的中国人民难道会怕？！ ??</t>
  </si>
  <si>
    <t>幸福的小日子就在手边~</t>
  </si>
  <si>
    <t>TJUOFFER</t>
  </si>
  <si>
    <t>&lt;a class='k' href='https://m.weibo.cn/k/%E5%8F%8D%E5%87%BB%E8%B4%B8%E6%98%93%E6%88%98?from=feed'&gt;#反击贸易战#&lt;/a&gt;&lt;br/&gt;为什么受伤的总是我A&lt;span class="url-icon"&gt;&lt;img src="//h5.sinaimg.cn/m/emoticon/icon/default/d_guile-89a9607fd3.png" style="width:1em;height:1em;" alt="[跪了]"&gt;&lt;/span&gt;&lt;br/&gt;一有个风吹草动，你就躺地上装死了&lt;span class="url-icon"&gt;&lt;img src="//h5.sinaimg.cn/m/emoticon/icon/default/d_guile-89a9607fd3.png" style="width:1em;height:1em;" alt="[跪了]"&gt;&lt;/span&gt;&lt;span class="url-icon"&gt;&lt;img src="//h5.sinaimg.cn/m/emoticon/icon/default/d_guile-89a9607fd3.png" style="width:1em;height:1em;" alt="[跪了]"&gt;&lt;/span&gt; ??</t>
  </si>
  <si>
    <t>梦影-余姚</t>
  </si>
  <si>
    <t>&lt;a class='k' href='https://m.weibo.cn/k/%E5%8F%8D%E5%87%BB%E8%B4%B8%E6%98%93%E6%88%98?from=feed'&gt;#反击贸易战#&lt;/a&gt;为国护盘算不算这场战争中的支持，而且仓位满的 &lt;a data-url="http://t.cn/RNypTog" href="https://m.weibo.cn/p/index?containerid=1001018008633028105000000&amp;title=%25E5%2595%2586%25E5%259C%2588&amp;luicode=10000011&amp;lfid=100808fe9b926ab9ea40108ec35bda0c50b05d&amp;featurecode=20000320&amp;ep=G8KCgtWrs%252C2180072621%252CG8KCgtWrs%252C2180072621" data-hide=""&gt;&lt;span class="url-icon"&gt;&lt;img src="https://h5.sinaimg.cn/upload/2015/09/25/3/timeline_card_small_location_default.png"&gt;&lt;/span&gt;&lt;/i&gt;&lt;span class="surl-text"&gt;余姚·马渚镇&lt;/a&gt; ??</t>
  </si>
  <si>
    <t>十年一逝昏昏噩噩</t>
  </si>
  <si>
    <t>宁波金星软管有限公司 销售经理</t>
  </si>
  <si>
    <t>&lt;a class='k' href='https://m.weibo.cn/k/%E5%8F%8D%E5%87%BB%E8%B4%B8%E6%98%93%E6%88%98?from=feed'&gt;#反击贸易战#&lt;/a&gt;不知道做点什么，只能全仓护盘 &lt;a data-url="http://t.cn/RNypTog" href="https://m.weibo.cn/p/index?containerid=1001018008633028105000000&amp;title=%25E5%2595%2586%25E5%259C%2588&amp;luicode=10000011&amp;lfid=100808fe9b926ab9ea40108ec35bda0c50b05d&amp;featurecode=20000320&amp;ep=G8KAEnqLK%252C2180072621%252CG8KAEnqLK%252C2180072621" data-hide=""&gt;&lt;span class="url-icon"&gt;&lt;img src="https://h5.sinaimg.cn/upload/2015/09/25/3/timeline_card_small_location_default.png"&gt;&lt;/span&gt;&lt;/i&gt;&lt;span class="surl-text"&gt;余姚·马渚镇&lt;/a&gt; ??</t>
  </si>
  <si>
    <t>哗啦啦节操丢掉</t>
  </si>
  <si>
    <t>&lt;a class='k' href='https://m.weibo.cn/k/%E5%8F%8D%E5%87%BB%E8%B4%B8%E6%98%93%E6%88%98?from=feed'&gt;#反击贸易战#&lt;/a&gt;以前我姥爷给讲公牛插座反倾销那个事儿，听不太懂。但是这回美国整得有点儿没意思了，中国人民离了made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</si>
  <si>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艮直boy</t>
  </si>
  <si>
    <t>desirejing</t>
  </si>
  <si>
    <t>感觉川普的贸易战已经要影响到我们基层&lt;span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class='k' href='https://m.weibo.cn/k/%E5%8F%8D%E5%87%BB%E8%B4%B8%E6%98%93%E6%88%98?from=feed'&gt;#反击贸易战#&lt;/a&gt; &lt;a data-url="http://t.cn/z82yajv" href="https://m.weibo.cn/p/index?containerid=100101B2094653D268A5F9459C&amp;title=%25E4%25BD%258D%25E7%25BD%25AE&amp;luicode=10000011&amp;lfid=100808fe9b926ab9ea40108ec35bda0c50b05d&amp;featurecode=20000320&amp;ep=G8Ky862y4%252C3824203848%252CG8Ky862y4%252C3824203848" data-hide=""&gt;&lt;span class="url-icon"&gt;&lt;img src="https://h5.sinaimg.cn/upload/2015/09/25/3/timeline_card_small_location_default.png"&gt;&lt;/span&gt;&lt;/i&gt;&lt;span class="surl-text"&gt;深圳·留仙居&lt;/a&gt; ??</t>
  </si>
  <si>
    <t>这可能是个假的王景辉</t>
  </si>
  <si>
    <t>我是你的素妍</t>
  </si>
  <si>
    <t>&lt;a class='k' href='https://m.weibo.cn/k/%E5%8F%8D%E5%87%BB%E8%B4%B8%E6%98%93%E6%88%98?from=feed'&gt;#反击贸易战#&lt;/a&gt;股市地产股大跌是什么鬼 ??</t>
  </si>
  <si>
    <t>爱好财经股市金融经济</t>
  </si>
  <si>
    <t>&lt;a class='k' href='https://m.weibo.cn/k/%E5%8F%8D%E5%87%BB%E8%B4%B8%E6%98%93%E6%88%98?from=feed'&gt;#反击贸易战#&lt;/a&gt; 【美国为何掀起“贸易战”？&lt;a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x6fFlw%252C2605133245%252CG8Kx6fFlw%252C2605133245" data-hide=""&gt;&lt;span class="url-icon"&gt;&lt;img src="https://h5.sinaimg.cn/upload/2015/09/25/3/timeline_card_small_video_default.png"&gt;&lt;/span&gt;&lt;/i&gt;&lt;span class="surl-text"&gt;央视新闻的微博直播&lt;/a&gt; . ??</t>
  </si>
  <si>
    <t>二老无所依</t>
  </si>
  <si>
    <t>坚果 Pro 2</t>
  </si>
  <si>
    <t>NO conuntry for old men</t>
  </si>
  <si>
    <t>杨明波_518汽车视频</t>
  </si>
  <si>
    <t>&lt;a class='k' href='https://m.weibo.cn/k/%E5%8F%8D%E5%87%BB%E8%B4%B8%E6%98%93%E6%88%98?from=feed'&gt;#反击贸易战#&lt;/a&gt; 不怕，我们征收他们25%汽车关税那么久了，一样卖的好。。。&lt;br/&gt;如果想反击，直接禁售苹果手机和美国汽车，让老美巨头去弄他们， ??</t>
  </si>
  <si>
    <t>518汽车视频网是一个综合了目前市场上比较流行的各大汽车测评视频的网站，汽车点评、测评、试车、改装，车展、香车美女、学车视频等一网打尽</t>
  </si>
  <si>
    <t>丶_好孩纸</t>
  </si>
  <si>
    <t>&lt;a class='k' href='https://m.weibo.cn/k/%E5%8F%8D%E5%87%BB%E8%B4%B8%E6%98%93%E6%88%98?from=feed'&gt;#反击贸易战#&lt;/a&gt;厉害了，我的国！ &lt;a data-url="http://t.cn/RnS2cA7" href="https://m.weibo.cn/p/index?containerid=100808fe9b926ab9ea40108ec35bda0c50b05d&amp;extparam=%E5%8F%8D%E5%87%BB%E8%B4%B8%E6%98%93%E6%88%98&amp;luicode=10000011&amp;lfid=100808fe9b926ab9ea40108ec35bda0c50b05d&amp;featurecode=20000320&amp;ep=G8Kvphn2E%252C1806796197%252CG8Kvphn2E%252C1806796197" data-hide=""&gt;&lt;span class="url-icon"&gt;&lt;img src="https://h5.sinaimg.cn/upload/2015/09/25/3/timeline_card_small_topic_default.png"&gt;&lt;/span&gt;&lt;/i&gt;&lt;span class="surl-text"&gt;反击贸易战&lt;/a&gt; ??</t>
  </si>
  <si>
    <t>用一份欢喜与执着，唤起生命的激情!</t>
  </si>
  <si>
    <t>能不能不要睡了</t>
  </si>
  <si>
    <t>打不死的小强Miao</t>
  </si>
  <si>
    <t>&lt;a class='k' href='https://m.weibo.cn/k/%E5%8F%8D%E5%87%BB%E8%B4%B8%E6%98%93%E6%88%98?from=feed'&gt;#反击贸易战#&lt;/a&gt;时隔22年祖国的发展有目共睹，霸气出击。想起毛主席说过：落后就要挨打，美帝国主义是纸老虎&lt;br/&gt;1996年5月16日&lt;br/&gt;外交部发言人答记者问：中美知识产权分歧只能平等协商解决，对抗绝对没有出路。&lt;br/&gt;2018年3月23日&lt;br/&gt;中国驻美大使：打贸易战“奉陪到底”，看谁笑到最后!  ?????? &lt;a data-url="http://t.cn/RyhCyPo" href="https://m.weibo.cn/p/index?containerid=1001018008642060614000000&amp;title=%25E5%2595%2586%25E5%259C%2588&amp;luicode=10000011&amp;lfid=100808fe9b926ab9ea40108ec35bda0c50b05d&amp;featurecode=20000320&amp;ep=G8Krk5hNh%252C2149632614%252CG8Krk5hNh%252C2149632614" data-hide=""&gt;&lt;span class="url-icon"&gt;&lt;img src="https://h5.sinaimg.cn/upload/2015/09/25/3/timeline_card_small_location_default.png"&gt;&lt;/span&gt;&lt;/i&gt;&lt;span class="surl-text"&gt;襄阳·团山镇&lt;/a&gt; ??</t>
  </si>
  <si>
    <t>Different choice, different life!</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</si>
  <si>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href="/status/4220823315207336"&gt;全文&lt;/a&gt;</t>
  </si>
  <si>
    <t>伴城尘埃落</t>
  </si>
  <si>
    <t>&lt;a class='k' href='https://m.weibo.cn/k/%E5%8F%8D%E5%87%BB%E8%B4%B8%E6%98%93%E6%88%98?from=feed'&gt;#反击贸易战#&lt;/a&gt;是不是中国现在太强了，美国大佬的地位要被感撼动了，所以搞点政策试试水?? &lt;a data-url="http://t.cn/RyhNPmw" href="https://m.weibo.cn/p/index?containerid=1001018008633032602000000&amp;title=%25E5%2595%2586%25E5%259C%2588&amp;luicode=10000011&amp;lfid=100808fe9b926ab9ea40108ec35bda0c50b05d&amp;featurecode=20000320&amp;ep=G8KqCkXW8%252C2882231570%252CG8KqCkXW8%252C2882231570" data-hide=""&gt;&lt;span class="url-icon"&gt;&lt;img src="https://h5.sinaimg.cn/upload/2015/09/25/3/timeline_card_small_location_default.png"&gt;&lt;/span&gt;&lt;/i&gt;&lt;span class="surl-text"&gt;温州·山门镇&lt;/a&gt; ??</t>
  </si>
  <si>
    <t>琪琪格44</t>
  </si>
  <si>
    <t>快充大运存 魅蓝 5s</t>
  </si>
  <si>
    <t>&lt;a class='k' href='https://m.weibo.cn/k/%E5%8F%8D%E5%87%BB%E8%B4%B8%E6%98%93%E6%88%98?from=feed'&gt;#反击贸易战#&lt;/a&gt; 不要怂，就是干！ ??</t>
  </si>
  <si>
    <t>面朝大海，春暖花开。</t>
  </si>
  <si>
    <t>兩棵叫藤井的樹</t>
  </si>
  <si>
    <t>Sherry抢的iPhone 8</t>
  </si>
  <si>
    <t>&lt;a class='k' href='https://m.weibo.cn/k/%E5%8F%8D%E5%87%BB%E8%B4%B8%E6%98%93%E6%88%98?from=feed'&gt;#反击贸易战#&lt;/a&gt;有些中国出生移民到美国的美帝l狗真是恶心啊 使劲舔他川普爹 真比ABC差远了 中国人不认你是中国人 美国人也不认你是美国人 白人更觉得你loser&lt;span class="url-icon"&gt;&lt;img src="//h5.sinaimg.cn/m/emoticon/icon/default/d_tanshou-dcf7d5d0d6.png" style="width:1em;height:1em;" alt="[摊手]"&gt;&lt;/span&gt;&lt;span class="url-icon"&gt;&lt;img src="//h5.sinaimg.cn/m/emoticon/icon/default/d_chigua-90cb948c34.png" style="width:1em;height:1em;" alt="[吃瓜]"&gt;&lt;/span&gt; ??</t>
  </si>
  <si>
    <t>新开店铺：Sherry魔幻花园 Wechat:Dada1012Ian</t>
  </si>
  <si>
    <t>menagermontemps</t>
  </si>
  <si>
    <t>&lt;a class='k' href='https://m.weibo.cn/k/%E5%8F%8D%E5%87%BB%E8%B4%B8%E6%98%93%E6%88%98?from=feed'&gt;#反击贸易战#&lt;/a&gt;Listen, my little kid, do you remember?178years ago, i had a fight with your grand-grand-grand-father , just because he wanted to do business with me. ??</t>
  </si>
  <si>
    <t>2018不偷懒</t>
  </si>
  <si>
    <t>正霖化妆品</t>
  </si>
  <si>
    <t>微博 HTML5 版</t>
  </si>
  <si>
    <t>&lt;a class='k' href='https://m.weibo.cn/k/%E5%8F%8D%E5%87%BB%E8%B4%B8%E6%98%93%E6%88%98?from=feed'&gt;#反击贸易战#&lt;/a&gt;a1112如果有了真心喜欢的另一半，请不要玩恋爱心理，太累人，请对对方体贴、关怀，请一定不要花心，如果看到或听到对方的花心，任何一个有爱的人都是难以接受的，除非是看不到或不爱对方，就不会有伤痛。 ??</t>
  </si>
  <si>
    <t>化妆品，护肤品，保健品，营养品</t>
  </si>
  <si>
    <t>北京正霖化妆品有限公司</t>
  </si>
  <si>
    <t>娇娇kikojin</t>
  </si>
  <si>
    <t>&lt;a class='k' href='https://m.weibo.cn/k/%E5%8F%8D%E5%87%BB%E8%B4%B8%E6%98%93%E6%88%98?from=feed'&gt;#反击贸易战#&lt;/a&gt;qwe123 &lt;a class='k' href='https://m.weibo.cn/k/KT%E6%88%98%E9%98%9F?from=feed'&gt;#KT战队#&lt;/a&gt;&lt;br/&gt;KTRolster举起了KeSPA杯的奖杯！&lt;a data-url="http://t.cn/RYWAqts" href="https://m.weibo.cn/p/index?containerid=230444efc5bfa563e51c2eba2b3b6dbfbb140d&amp;url_type=39&amp;object_type=video&amp;pos=1&amp;luicode=10000011&amp;lfid=100808fe9b926ab9ea40108ec35bda0c50b05d&amp;featurecode=20000320&amp;ep=G8KlJsB4u%252C2117560445%252CG8KlJsB4u%252C2117560445" data-hide=""&gt;&lt;span class="url-icon"&gt;&lt;img src="https://h5.sinaimg.cn/upload/2015/09/25/3/timeline_card_small_video_default.png"&gt;&lt;/span&gt;&lt;/i&gt;&lt;span class="surl-text"&gt;KT战队吧的秒拍视频&lt;/a&gt; ??</t>
  </si>
  <si>
    <t>只有我不想做的，没有我做不到的~</t>
  </si>
  <si>
    <t>黄石好运</t>
  </si>
  <si>
    <t>现在关键字真多，都不知道是哪个字有问题&lt;a class='k' href='https://m.weibo.cn/k/%E5%8F%8D%E5%87%BB%E8%B4%B8%E6%98%93%E6%88%98?from=feed'&gt;#反击贸易战#&lt;/a&gt; ??</t>
  </si>
  <si>
    <t>湖人称好运哥，我不在江湖，江湖却有我的传说，侠骨柔情，热心公益，欢迎私信投稿爆料求助！官方QQ群：159131645</t>
  </si>
  <si>
    <t>微博黄石同城大使 #黄石#超级话题主持人</t>
  </si>
  <si>
    <t>央视新闻</t>
  </si>
  <si>
    <t>微博网页版</t>
  </si>
  <si>
    <t>【美国为何掀起“贸易战”？&lt;a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央视记者王威)&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kE7Vk7%252C2656274875%252CG8KkE7Vk7%252C2656274875" data-hide=""&gt;&lt;span class="url-icon"&gt;&lt;img src="https://h5.sinaimg.cn/upload/2015/09/25/3/timeline_card_small_video_default.png"&gt;&lt;/span&gt;&lt;/i&gt;&lt;span class="surl-text"&gt;央视新闻的微博直播&lt;/a&gt; . ??</t>
  </si>
  <si>
    <t>“央视新闻”微博是中央电视台新闻中心官方微博，是央视重大新闻、突发事件、重点报道的首发平台。</t>
  </si>
  <si>
    <t>中央电视台新闻中心官方微博</t>
  </si>
  <si>
    <t>淩澌岛岛主</t>
  </si>
  <si>
    <t>&lt;a class='k' href='https://m.weibo.cn/k/%E5%8F%8D%E5%87%BB%E8%B4%B8%E6%98%93%E6%88%98?from=feed'&gt;#反击贸易战#&lt;/a&gt;君子坦荡荡，小人长戚戚&lt;span class="url-icon"&gt;&lt;img src="//h5.sinaimg.cn/m/emoticon/icon/others/h_zuoyi-38716bd05f.png" style="width:1em;height:1em;" alt="[作揖]"&gt;&lt;/span&gt;&lt;span class="url-icon"&gt;&lt;img src="//h5.sinaimg.cn/m/emoticon/icon/others/h_zuoyi-38716bd05f.png" style="width:1em;height:1em;" alt="[作揖]"&gt;&lt;/span&gt;国家很强大，可以更强硬一点[加油][加油] ??</t>
  </si>
  <si>
    <t>??知世就是力量</t>
  </si>
  <si>
    <t>ZY-DING</t>
  </si>
  <si>
    <t>&lt;a class='k' href='https://m.weibo.cn/k/%E5%8F%8D%E5%87%BB%E8%B4%B8%E6%98%93%E6%88%98?from=feed'&gt;#反击贸易战#&lt;/a&gt;&lt;span class="url-icon"&gt;&lt;img src="//h5.sinaimg.cn/m/emoticon/icon/others/d_miao-9ebe15b2c2.png" style="width:1em;height:1em;" alt="[喵喵]"&gt;&lt;/span&gt; ??</t>
  </si>
  <si>
    <t>全球旅拍苏格时光</t>
  </si>
  <si>
    <t>&lt;a class='k' href='https://m.weibo.cn/k/%E5%8F%8D%E5%87%BB%E8%B4%B8%E6%98%93%E6%88%98?from=feed'&gt;#反击贸易战#&lt;/a&gt;看图看实力&lt;br/&gt;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??...&lt;a href="/status/4220846241310461"&gt;全文&lt;/a&gt;</t>
  </si>
  <si>
    <t>秦皇岛苏格时光婚纱摄影官方微博-时尚、服饰、美图不断电更新！高端定制精致婚纱照、时尚写真、商业广告、技术...</t>
  </si>
  <si>
    <t>海港区苏格时光婚纱摄影馆</t>
  </si>
  <si>
    <t>警校小李</t>
  </si>
  <si>
    <t>&lt;a class='k' href='https://m.weibo.cn/k/%E5%8F%8D%E5%87%BB%E8%B4%B8%E6%98%93%E6%88%98?from=feed'&gt;#反击贸易战#&lt;/a&gt;谁怕谁，来啊 ??</t>
  </si>
  <si>
    <t>心底无私天地宽。</t>
  </si>
  <si>
    <t>河南省商丘市民权县公安局  民警 视频自媒体</t>
  </si>
  <si>
    <t>Vioor</t>
  </si>
  <si>
    <t>&lt;a class='k' href='https://m.weibo.cn/k/%E5%8F%8D%E5%87%BB%E8%B4%B8%E6%98%93%E6%88%98?from=feed'&gt;#反击贸易战#&lt;/a&gt;希望不是说说而已，中国就该拿出点硬气给美国佬看看。看来我们国家让美国有点慌啊，哈哈&lt;span class="url-icon"&gt;&lt;img src="//h5.sinaimg.cn/m/emoticon/icon/default/d_xixi-ce63ce2629.png" style="width:1em;height:1em;" alt="[嘻嘻]"&gt;&lt;/span&gt;&lt;span class="url-icon"&gt;&lt;img src="//h5.sinaimg.cn/m/emoticon/icon/default/d_xixi-ce63ce2629.png" style="width:1em;height:1em;" alt="[嘻嘻]"&gt;&lt;/span&gt;&lt;span class="url-icon"&gt;&lt;img src="//h5.sinaimg.cn/m/emoticon/icon/default/d_xixi-ce63ce2629.png" style="width:1em;height:1em;" alt="[嘻嘻]"&gt;&lt;/span&gt; ??</t>
  </si>
  <si>
    <t>油画艺术软装</t>
  </si>
  <si>
    <t>哎呦you喂</t>
  </si>
  <si>
    <t>&lt;a class='k' href='https://m.weibo.cn/k/%E5%8F%8D%E5%87%BB%E8%B4%B8%E6%98%93%E6%88%98?from=feed'&gt;#反击贸易战#&lt;/a&gt; 次奥，我们能做什么 ??</t>
  </si>
  <si>
    <t>&lt;a class='k' href='https://m.weibo.cn/k/%E5%8F%8D%E5%87%BB%E8%B4%B8%E6%98%93%E6%88%98?from=feed'&gt;#反击贸易战#&lt;/a&gt;&lt;a class='k' href='https://m.weibo.cn/k/%E6%88%91%E5%B0%B1%E6%98%AF%E9%82%A3%E4%BC%AF%E7%88%B5%E5%B0%91%E7%88%B7?from=feed'&gt;#我就是那伯爵少爷#&lt;/a&gt; [加油] ??</t>
  </si>
  <si>
    <t>&lt;a class='k' href='https://m.weibo.cn/k/%E5%8F%8D%E5%87%BB%E8%B4%B8%E6%98%93%E6%88%98?from=feed'&gt;#反击贸易战#&lt;/a&gt;  [加油] ??</t>
  </si>
  <si>
    <t>lllliuyyyyang</t>
  </si>
  <si>
    <t>&lt;a class='k' href='https://m.weibo.cn/k/%E5%8F%8D%E5%87%BB%E8%B4%B8%E6%98%93%E6%88%98?from=feed'&gt;#反击贸易战#&lt;/a&gt;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</si>
  <si>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秒拍客户端</t>
  </si>
  <si>
    <t>&lt;a class='k' href='https://m.weibo.cn/k/%E5%8F%8D%E5%87%BB%E8%B4%B8%E6%98%93%E6%88%98?from=feed'&gt;#反击贸易战#&lt;/a&gt; 【驻美大使霸气回应中美贸易战：奉陪到底，看谁笑到最后】中国驻美崔大使表示他要告诉那些要打贸易战的人：“我们...&lt;a data-url="http://t.cn/RnamWF7" href="http://miaopai.com/show/QI6QYlXceDeZXtncFQqWFwxii1XrnG1b6jPAkA__.htm?containerid=2304421eb00ddd72ff7c68b02d63817abb4466&amp;showurl=http%3A%2F%2Fmiaopai.com%2Fshow%2FQI6QYlXceDeZXtncFQqWFwxii1XrnG1b6jPAkA__.htm&amp;url_open_direct=1&amp;toolbar_hidden=1&amp;url_type=39&amp;object_type=video&amp;pos=1&amp;luicode=10000011&amp;lfid=100808fe9b926ab9ea40108ec35bda0c50b05d&amp;featurecode=20000320&amp;ep=G8Kd92EFM%252C5362993375%252CG8Kd92EFM%252C5362993375" data-hide=""&gt;&lt;span class="url-icon"&gt;&lt;img src="https://h5.sinaimg.cn/upload/2015/09/25/3/timeline_card_small_video_default.png"&gt;&lt;/span&gt;&lt;/i&gt;&lt;span class="surl-text"&gt;中国日报的秒拍视频&lt;/a&gt;（上&lt;a class='k' href='https://m.weibo.cn/k/%E7%A7%92%E6%8B%8D?from=feed'&gt;#秒拍#&lt;/a&gt;看我的最新短视频，下载秒拍-&amp;gt;&lt;a data-url="http://t.cn/RQeFewj" href="http://m.miaopai.com/v/downType/weibofeed?luicode=10000011&amp;lfid=100808fe9b926ab9ea40108ec35bda0c50b05d&amp;featurecode=20000320&amp;ep=G8Kd92EFM%252C5362993375%252CG8Kd92EFM%252C5362993375" data-hide=""&gt;&lt;span class="url-icon"&gt;&lt;img src="//h5.sinaimg.cn/upload/2015/09/25/3/timeline_card_small_web_default.png"&gt;&lt;/span&gt;&lt;/i&gt;&lt;span class="surl-text"&gt;网页链接&lt;/a&gt;） ??</t>
  </si>
  <si>
    <t>我在长江畔-</t>
  </si>
  <si>
    <t>&lt;a class='k' href='https://m.weibo.cn/k/%E5%8F%8D%E5%87%BB%E8%B4%B8%E6%98%93%E6%88%98?from=feed'&gt;#反击贸易战#&lt;/a&gt;看朋友圈发现大家都成了全球问题专家了?????? ??</t>
  </si>
  <si>
    <t>要深情，也要足够绝情，才能自由自我，不落爱憎。</t>
  </si>
  <si>
    <t>当我无你陪伴</t>
  </si>
  <si>
    <t>&lt;a class='k' href='https://m.weibo.cn/k/%E5%8F%8D%E5%87%BB%E8%B4%B8%E6%98%93%E6%88%98?from=feed'&gt;#反击贸易战#&lt;/a&gt;&lt;a class='k' href='https://m.weibo.cn/k/%E6%B1%89%E4%B8%AD%E6%9C%89%E6%80%AA%E8%B4%A2%E7%BB%8F?from=feed'&gt;#汉中有怪财经#&lt;/a&gt;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??...&lt;a href="/status/4220841044499705"&gt;全文&lt;/a&gt;</t>
  </si>
  <si>
    <t>&lt;a class='k' href='https://m.weibo.cn/k/%E5%8F%8D%E5%87%BB%E8%B4%B8%E6%98%93%E6%88%98?from=feed'&gt;#反击贸易战#&lt;/a&gt;&lt;a class='k' href='https://m.weibo.cn/k/%E6%B1%89%E4%B8%AD%E6%9C%89%E6%80%AA%E8%B4%A2%E7%BB%8F?from=feed'&gt;#汉中有怪财经#&lt;/a&gt;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??...&lt;a href="/status/4220840830392028"&gt;全文&lt;/a&gt;</t>
  </si>
  <si>
    <t>&lt;a class='k' href='https://m.weibo.cn/k/%E5%8F%8D%E5%87%BB%E8%B4%B8%E6%98%93%E6%88%98?from=feed'&gt;#反击贸易战#&lt;/a&gt;&lt;a class='k' href='https://m.weibo.cn/k/%E6%B1%89%E4%B8%AD%E6%9C%89%E6%80%AA%E8%B4%A2%E7%BB%8F?from=feed'&gt;#汉中有怪财经#&lt;/a&gt;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??...&lt;a href="/status/4220840516577412"&gt;全文&lt;/a&gt;</t>
  </si>
  <si>
    <t>&lt;a class='k' href='https://m.weibo.cn/k/%E5%8F%8D%E5%87%BB%E8%B4%B8%E6%98%93%E6%88%98?from=feed'&gt;#反击贸易战#&lt;/a&gt;&lt;a class='k' href='https://m.weibo.cn/k/%E6%B1%89%E4%B8%AD%E6%9C%89%E6%80%AA%E8%B4%A2%E7%BB%8F?from=feed'&gt;#汉中有怪财经#&lt;/a&gt;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??...&lt;a href="/status/4220840436061502"&gt;全文&lt;/a&gt;</t>
  </si>
  <si>
    <t>&lt;a class='k' href='https://m.weibo.cn/k/%E5%8F%8D%E5%87%BB%E8%B4%B8%E6%98%93%E6%88%98?from=feed'&gt;#反击贸易战#&lt;/a&gt;&lt;a class='k' href='https://m.weibo.cn/k/%E6%B1%89%E4%B8%AD%E6%9C%89%E6%80%AA%E8%B4%A2%E7%BB%8F?from=feed'&gt;#汉中有怪财经#&lt;/a&gt;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??...&lt;a href="/status/4220840193198282"&gt;全文&lt;/a&gt;</t>
  </si>
  <si>
    <t>张浩zhz</t>
  </si>
  <si>
    <t>华为P8青春版</t>
  </si>
  <si>
    <t>&lt;a class='k' href='https://m.weibo.cn/k/%E5%8F%8D%E5%87%BB%E8%B4%B8%E6%98%93%E6%88%98?from=feed'&gt;#反击贸易战#&lt;/a&gt;这个时候发现，美狗真是多～是中国人的败类 &lt;a data-url="http://t.cn/RyXBPWY" href="https://m.weibo.cn/p/index?containerid=1001018008661012600000000&amp;title=%25E5%2595%2586%25E5%259C%2588&amp;luicode=10000011&amp;lfid=100808fe9b926ab9ea40108ec35bda0c50b05d&amp;featurecode=20000320&amp;ep=G8K6X7tH0%252C2971349715%252CG8K6X7tH0%252C2971349715" data-hide=""&gt;&lt;span class="url-icon"&gt;&lt;img src="https://h5.sinaimg.cn/upload/2015/09/25/3/timeline_card_small_location_default.png"&gt;&lt;/span&gt;&lt;/i&gt;&lt;span class="surl-text"&gt;西安·高陵县&lt;/a&gt; ??</t>
  </si>
  <si>
    <t>张弛有度  浩气凛然</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</si>
  <si>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2018年美国向中国发动贸易战，背后原因是中国经济与科 ...全文</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</si>
  <si>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...全文</t>
  </si>
  <si>
    <t>美国跟我们，八字不合！翻脸比翻书快，这就是特朗普的德性，游完故宫才几天啊，提上裤子就不认账了。我们这边刚开完会，其他元首纷纷发来贺电，特朗普却来添堵：签署通过了301调查报告，准备对中国商品征收高达25%的关税。想想去年冬天，为了欢迎他们两口子，我们尽心尽意地准备。怕特朗普年纪大呼 ...全文</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</si>
  <si>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...全文</t>
  </si>
  <si>
    <t>Trade talks going on with numerous countries that, for many years, have not treated the United States fairly. In the end, all will be happy!川普回应贸易战，四级水平的用词，大家自己翻译再看全文，看看谁能翻得信雅达。——————————“正与多年在贸易上没有给美国‘公平 ...全文</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</si>
  <si>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...全文</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</si>
  <si>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...全文</t>
  </si>
  <si>
    <t xml:space="preserve">#观点网#【1987美日贸易争端：历史重演】专栏作家洪灏表示，争端的升级将从根本上改变全球经济增长的前景，而全球经济增长现在似乎已经逐步见顶，并将提高通胀压力。如果这样一个最坏的情况出现，所有的投资布局都将功亏一篑。 1987美日贸易争端：历史重演 </t>
  </si>
  <si>
    <t xml:space="preserve">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...全文</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</si>
  <si>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...全文</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</si>
  <si>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...全文</t>
  </si>
  <si>
    <t xml:space="preserve">这一年，这场战争，如果不得不反击，个人自始至终呼吁美国大豆是迫不得已的最后选项，而不应是首要选项，这是中国最弱势的地方而不是我们引以为豪的绝杀武器。 </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</si>
  <si>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         ...全文</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</si>
  <si>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...全文</t>
  </si>
  <si>
    <t>《美国对华贸易战的理论基础－周其仁读萨缪尔森》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...全文</t>
  </si>
  <si>
    <t xml:space="preserve">#胡侃#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胡锡进的秒拍视频 </t>
  </si>
  <si>
    <t>中美贸易战显得很有意思：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...全文</t>
  </si>
  <si>
    <t>特朗普签301调查署仪式前，他发表了一段演说。这段演说是个不错的学英语材料。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...全文</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</si>
  <si>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...全文</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</si>
  <si>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...全文</t>
  </si>
  <si>
    <t xml:space="preserve">【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悬崖勒马！国内外专家企业家呼吁美国：贸易战不可能共赢 </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</si>
  <si>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不过中国第一次 ...全文</t>
  </si>
  <si>
    <t>3月24日，苹果公司CEO蒂姆·库克在中国发展高层论坛2018年年会上回应近期的中美贸易战时表示，“拥抱开放和多样性的国家更容易获得成功”。他说，“1+1=3”，“中美两国应当通过合作把蛋糕做大，而不是去争夺一块蛋糕”。库克认为，中美贸易令双方都受益。在这个局面当中或许有不平等，但更应该把精力 ...全文</t>
  </si>
  <si>
    <t>我们不可能对大豆提高关税的，巴西和阿根廷能马上提供新的大豆需求吗就算能，兄弟，那里是南美洲啊，美国后花园朋友假如大豆少了，我可以告诉你，真的大家一起减肥大豆的背后是豆油，豆油的背后是豆粕，豆粕干嘛用的呢，喂猪油价和猪肉价都上涨，你猜会发生什么呢稳定大于一切啊朋友们#贸易战 ...全文</t>
  </si>
  <si>
    <t>土老炮的举措无关乎局面变好还是变坏，而是局势变化之后是否对他有利。土老炮参与电视娱乐节目多年，我敢打赌，他对社会经济的兴趣远不及大众心理，他算的根本就不是一笔经济帐。红脖子和泥腿子越来越多，越来越暴躁，如此一来，土老炮的机会也就越来越多。仅在贸易层面过招就着了他的道了，真正的较 ...全文</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</si>
  <si>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...全文</t>
  </si>
  <si>
    <t xml:space="preserve">#团团知乎# 关于中美贸易战，作为中国人你应该知道的六个问题…戳↓↓ 关于中美贸易战，作为中国人，这六个问题是你应该知道的…… </t>
  </si>
  <si>
    <t xml:space="preserve">【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记者王威)央视新闻的微博直播 . </t>
  </si>
  <si>
    <t>created_at_Time</t>
  </si>
  <si>
    <t>2018/3/28</t>
  </si>
  <si>
    <t>2018/3/27</t>
  </si>
  <si>
    <t xml:space="preserve"> -清晨一支烟</t>
    <phoneticPr fontId="18" type="noConversion"/>
  </si>
  <si>
    <t xml:space="preserve">   该对苹果加税了，加200%怎样。请评论 #重建科学# #宇宙# #马克思主义哲学# </t>
  </si>
  <si>
    <t xml:space="preserve">   在反击美国的同时，对那些美国奴才，应该从干部队伍清除出去。那些家伙吃中国饭，放美国屁。#重建科学##宇宙# #马克思主义哲学# </t>
  </si>
  <si>
    <t xml:space="preserve">  现在有一些从美国回来的所谓专家，仍还为其集团利益说项，这些家伙也许有其难处，咱就不点名了。我也想过我们该如何办，但别忘了这是强加给我们的。我们该站起来了！！！ #重建科学# #宇宙# #马克思主义哲学# </t>
  </si>
  <si>
    <t xml:space="preserve">  有一自称专家的家伙，恐怕从美国回来的，现在还在为美国说话。拿出互联网要开放给美国，恐怕他不是在为国分忧吧，他是代表了美国的某一利益集团吧。中国不乏民族英雄，但也少不了汉奸。现在该到收拾汉奸言论的时候了。 #重建科学# #马克思主义哲学# #马克思主义哲学# </t>
  </si>
  <si>
    <t xml:space="preserve"> 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外交部发言人回应“特朗普宣布对华贸易限制措施”等问题 </t>
  </si>
  <si>
    <t xml:space="preserve">在捍卫我国利益面前，一步不能退让！为国而战，这是时代赋予我们这代人的使命！！！  </t>
  </si>
  <si>
    <t xml:space="preserve">#摩登家庭# 里经常提到中国人要把美国买下来的梗，以前看的时候只觉得搞笑，结合今天的新闻也许真的有一部分人有这种不安吧......  </t>
  </si>
  <si>
    <t xml:space="preserve"> 看到这个图，我就想问问，到底什么是发达国家，什么是发展中国家政治老师该怎么上课 </t>
  </si>
  <si>
    <t xml:space="preserve"> 炒股这么长时间，没想到无意中参加了一场中美贸易战！以后等老了，跟孙子讲，爷爷在2018年的3月干过一场轰轰烈的大事，当年美国佬发动贸易战，你爷爷6成仓护盘，如同抗美援朝的邱少云一样趴在那里一动不动[捂脸] </t>
  </si>
  <si>
    <t xml:space="preserve"> 美利坚 我们       </t>
  </si>
  <si>
    <t xml:space="preserve"> 我就想问问对国内有什么影响啊 </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</si>
  <si>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</si>
  <si>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 xml:space="preserve">  我们不希望打贸易战，但绝不害怕贸易战。 </t>
  </si>
  <si>
    <t xml:space="preserve"> 这次贸易战如果开打，就必须要赢才行，不管输赢，客观上损失肯定惨重；但赢者赢了话语权和规则制定权。如果做不到必胜，那就继续委曲求全，休养生息积攒内力。 </t>
  </si>
  <si>
    <t xml:space="preserve"> 请问现在我能为我的祖国做点什么 </t>
  </si>
  <si>
    <t xml:space="preserve"> 【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...全文</t>
  </si>
  <si>
    <t xml:space="preserve">  “时间要打多久，我想我们不要决定，过去是由杜鲁门，以后是由艾森豪威尔，由他们去决定！也就是说，他们要打多久，就打多久！”#零口音英语# </t>
  </si>
  <si>
    <t xml:space="preserve">上了擂台，出拳肯定会有你来我往，不可能毫发无损，那谁不是比喻中美似夫妻吗，那就床头打架床尾和吧！不过这一次，做实业和炒房的，都找到共同关注点了！  广州·广州南站 </t>
  </si>
  <si>
    <t xml:space="preserve">【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 中美打响贸易战，苹果、星巴克们“中枪” </t>
  </si>
  <si>
    <t xml:space="preserve"> 希望不要雷声大，雨点小。有力度的反击吧，能打击到美国经济根本那就更好了，总得让他们知道我们不是HelloKitty。不能老欺负中国人啊！一定得让老美也吃吃亏啊！ </t>
  </si>
  <si>
    <t>#沅汰三人行# 贸易战从本质上说是国与国之间没有硝烟的战争。  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...全文</t>
  </si>
  <si>
    <t xml:space="preserve"> 我们不怕。商务部发的一目了然，一个基础，一个高端。让他们的烂在老美国内 深圳·湖馨苑 </t>
  </si>
  <si>
    <t xml:space="preserve"> 从奉陪到底到准备买更多美国货，才几个小时，就不嘴上就软了！ </t>
  </si>
  <si>
    <t xml:space="preserve"> 粮食卖不掉会烂，技术不会烂，是这个理儿吗 </t>
  </si>
  <si>
    <t xml:space="preserve"> 最近的热点，这张图也是一个笑点，不看不知道，一看吓一跳，美国成了农业国家@人民日报 </t>
  </si>
  <si>
    <t xml:space="preserve"> 中国还是得加油啊！核心技术领域落后太多 </t>
  </si>
  <si>
    <t xml:space="preserve"> 我就想知道我能做点啥 成都·十里店 </t>
  </si>
  <si>
    <t xml:space="preserve"> 蓝星第一工业国大战第一农业国，贸易战开打，才搞清楚原来美国是农业国，中国才是工业国。 </t>
  </si>
  <si>
    <t xml:space="preserve"> 我国开始放大招了 </t>
  </si>
  <si>
    <t xml:space="preserve"> ：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世 ...全文</t>
  </si>
  <si>
    <t xml:space="preserve"> 我以后绝不会买 手机 </t>
  </si>
  <si>
    <t xml:space="preserve"> 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...全文</t>
  </si>
  <si>
    <t xml:space="preserve"> 来而不往非礼也这次我们奉陪到底！！ </t>
  </si>
  <si>
    <t xml:space="preserve"> 【床单被套纯棉透气健康除菌四件套100%纯棉】，复制这条信息￥MZ9X0Kz7Iha￥后打开手淘 郑州·白沙镇 </t>
  </si>
  <si>
    <t xml:space="preserve"> #悦时尚#章太炎在上海时，常与孙中山、廖仲恺、苏曼殊等人来往，以在孙家时为多。太炎能独自雇人力车往孙家，但对自住的里弄地名却记不清楚。因此由孙家回来时，必由人陪送。 </t>
  </si>
  <si>
    <t xml:space="preserve"> #悦时尚#光控LED趣味小子夜灯，非常有创意。可放入钱包随身携带的创意卡片灯。 </t>
  </si>
  <si>
    <t xml:space="preserve">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 </t>
  </si>
  <si>
    <t xml:space="preserve">中国有多少城市我是因淘宝而认识  </t>
  </si>
  <si>
    <t xml:space="preserve"> 我只知道特朗普是那个有阅读障碍的疯老头，当初竞选，当总统不是目的，为自己经商扩大知名度才是本意  随意的当上总统，那随意的做做搅屎棍真的不足为奇 </t>
  </si>
  <si>
    <t xml:space="preserve"> #中美贸易战# 朋友来了有好酒 若是那豺狼来了 迎接它的有猎枪！全球化大势所趋，贸易战是两败俱伤的事，但谁又怕过！ </t>
  </si>
  <si>
    <t xml:space="preserve"> 立下标题，静观态势发展 </t>
  </si>
  <si>
    <t xml:space="preserve"> 中美贸易战虽然不是实体战争，但是它所带来的影响是深远的，令人沉痛的！因为今天我买的基金都像吃了泻药，令我赔了好多钱啊！！可恶的美帝主义！我还本只想安安静静地回本呀 </t>
  </si>
  <si>
    <t xml:space="preserve"> #悦时尚#出人意料的的结尾！ </t>
  </si>
  <si>
    <t xml:space="preserve">  </t>
  </si>
  <si>
    <t xml:space="preserve"> 我觉得又该抵制肯德基了！ </t>
  </si>
  <si>
    <t xml:space="preserve"> 深圳罗湖店米兰新娘就是个大骗子，专门骗钱的@深圳市米兰新娘婚纱摄影 @深圳米兰新娘婚纱摄影 等有关部门封店 </t>
  </si>
  <si>
    <t xml:space="preserve"> 今天被股市坑惨了 </t>
  </si>
  <si>
    <t xml:space="preserve"> 特朗普是个只会作秀的小丑，在中国完成伟大复兴的最后一步，美国选出这么个对手，我们也只能说:承让了。面对美国这种杀敌一千自损八百的打法，学过孙子兵法的中国人民难道会怕！ </t>
  </si>
  <si>
    <t xml:space="preserve"> 为什么受伤的总是我A一有个风吹草动，你就躺地上装死了 </t>
  </si>
  <si>
    <t xml:space="preserve"> 为国护盘算不算这场战争中的支持，而且仓位满的 余姚·马渚镇 </t>
  </si>
  <si>
    <t xml:space="preserve"> 不知道做点什么，只能全仓护盘 余姚·马渚镇 </t>
  </si>
  <si>
    <t xml:space="preserve"> 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</si>
  <si>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 xml:space="preserve">感觉川普的贸易战已经要影响到我们基层  深圳·留仙居 </t>
  </si>
  <si>
    <t xml:space="preserve"> 股市地产股大跌是什么鬼 </t>
  </si>
  <si>
    <t xml:space="preserve">  【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新闻的微博直播 . </t>
  </si>
  <si>
    <t xml:space="preserve">  不怕，我们征收他们25%汽车关税那么久了，一样卖的好。。。如果想反击，直接禁售苹果手机和美国汽车，让老美巨头去弄他们， </t>
  </si>
  <si>
    <t xml:space="preserve"> 厉害了，我的国！ 反击贸易战 </t>
  </si>
  <si>
    <t xml:space="preserve"> 加油 </t>
  </si>
  <si>
    <t xml:space="preserve"> 时隔22年祖国的发展有目共睹，霸气出击。想起毛主席说过：落后就要挨打，美帝国主义是纸老虎1996年5月16日外交部发言人答记者问：中美知识产权分歧只能平等协商解决，对抗绝对没有出路。2018年3月23日中国驻美大使：打贸易战“奉陪到底”，看谁笑到最后!   襄阳·团山镇 </t>
  </si>
  <si>
    <t xml:space="preserve"> 是不是中国现在太强了，美国大佬的地位要被感撼动了，所以搞点政策试试水 温州·山门镇 </t>
  </si>
  <si>
    <t xml:space="preserve">  不要怂，就是干！ </t>
  </si>
  <si>
    <t xml:space="preserve"> 有些中国出生移民到美国的美帝l狗真是恶心啊 使劲舔他川普爹 真比ABC差远了 中国人不认你是中国人 美国人也不认你是美国人 白人更觉得你loser </t>
  </si>
  <si>
    <t xml:space="preserve"> Listen, my little kid, do you remember178years ago, i had a fight with your grand-grand-grand-father , just because he wanted to do business with me. </t>
  </si>
  <si>
    <t xml:space="preserve"> a1112如果有了真心喜欢的另一半，请不要玩恋爱心理，太累人，请对对方体贴、关怀，请一定不要花心，如果看到或听到对方的花心，任何一个有爱的人都是难以接受的，除非是看不到或不爱对方，就不会有伤痛。 </t>
  </si>
  <si>
    <t xml:space="preserve"> qwe123 #KT战队#KTRolster举起了KeSPA杯的奖杯！KT战队吧的秒拍视频 </t>
  </si>
  <si>
    <t xml:space="preserve">现在关键字真多，都不知道是哪个字有问题  </t>
  </si>
  <si>
    <t xml:space="preserve"> 君子坦荡荡，小人长戚戚国家很强大，可以更强硬一点[加油][加油] </t>
  </si>
  <si>
    <t xml:space="preserve"> 看图看实力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...全文</t>
  </si>
  <si>
    <t xml:space="preserve"> 谁怕谁，来啊 </t>
  </si>
  <si>
    <t xml:space="preserve"> 希望不是说说而已，中国就该拿出点硬气给美国佬看看。看来我们国家让美国有点慌啊，哈哈 </t>
  </si>
  <si>
    <t xml:space="preserve">  次奥，我们能做什么 </t>
  </si>
  <si>
    <t xml:space="preserve"> #我就是那伯爵少爷# [加油] </t>
  </si>
  <si>
    <t xml:space="preserve">   [加油] </t>
  </si>
  <si>
    <t xml:space="preserve"> 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</si>
  <si>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 xml:space="preserve">  【驻美大使霸气回应中美贸易战：奉陪到底，看谁笑到最后】中国驻美崔大使表示他要告诉那些要打贸易战的人：“我们...中国日报的秒拍视频（上#秒拍#看我的最新短视频，下载秒拍-&amp;gt;网页链接） </t>
  </si>
  <si>
    <t xml:space="preserve"> 看朋友圈发现大家都成了全球问题专家了 </t>
  </si>
  <si>
    <t xml:space="preserve"> #汉中有怪财经#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...全文</t>
  </si>
  <si>
    <t xml:space="preserve"> #汉中有怪财经#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...全文</t>
  </si>
  <si>
    <t xml:space="preserve"> #汉中有怪财经#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...全文</t>
  </si>
  <si>
    <t xml:space="preserve"> #汉中有怪财经#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...全文</t>
  </si>
  <si>
    <t xml:space="preserve"> #汉中有怪财经#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...全文</t>
  </si>
  <si>
    <t xml:space="preserve"> 这个时候发现，美狗真是多～是中国人的败类 西安·高陵县 </t>
  </si>
  <si>
    <t>〖真相不明 我们不散  第274天 〗今天是周末，按照惯例，说点别的，就聊聊   那些事。1.川普为啥要掀起贸易战一方面，这个美国老头是为了维护美国在高技术产业领域的竞争优势，打压对手。只能我一个家吃肉，你们只能喝汤，所以他们瞄准了中国制造2025。另一 ...全文</t>
  </si>
  <si>
    <t xml:space="preserve">我们不希望调剂，但我们更不应该害怕调剂。兄弟们and丫头们，调剂的孩子们，你们辛苦了。#考研复试调剂##考研调剂#  </t>
  </si>
  <si>
    <t xml:space="preserve">    有哈美人士言论，立此存照 </t>
  </si>
  <si>
    <t xml:space="preserve"> 我说句实话，中国出口的高新设备本来也不赚啥钱，都是骗融资的；反倒是进口的美国大豆真是立竿见影，一秒就能把美国搞死 武汉·八大家 </t>
  </si>
  <si>
    <t xml:space="preserve"> 让我想起二战时，丘吉尔发表著名演讲之前，特意去坐了一趟地铁，地铁上的百姓们都义正言辞的说，不做亡国奴，干不过也要干，誓与国家共存亡！中美贸易战一旦全面开启，中国人一定会在困境中杀出一条路来。历史无数次证明，妥协从来不是解决办法，就要反击！而且做好持久战！ </t>
  </si>
  <si>
    <t xml:space="preserve">于是被科普了一句北方農諺， 叫“听蝲蝲蛄叫，还能不种庄稼”说的是不能因为地里有害虫叫唤就耽误了农活。 ……這句很對:蝲蝲蛄叫得越凶，越要把自家的庄稼侍弄好。然而蝲蝲蛄究竟是啥……這裡是南方孩紙一臉懵的分割線……网页链接原來長這樣， </t>
  </si>
  <si>
    <t xml:space="preserve"> 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...全文</t>
  </si>
  <si>
    <t xml:space="preserve">#反贸易战#  希望有的人能够好好了解关于我国为何对美农产品加收关税的背景原因。不要自身失掉了信心和希望！！ </t>
  </si>
  <si>
    <t xml:space="preserve">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美国贸易代表办公室当天发表声明说，根据总统特朗普的指示，美国贸易代表莱特希泽 ...全文</t>
  </si>
  <si>
    <t xml:space="preserve"> 【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中国发展高层论坛#（ ...全文</t>
  </si>
  <si>
    <t xml:space="preserve">  在跨越“中等收入陷阱”初露曙光之际，中国再度面临“修昔底德陷阱”。中美贸易战拉开了全球领导权更迭的序幕。中国的应对选项包括：精准还击美国农产品、汽车、飞机等，以打促和；联合欧盟、亚洲、非洲等其他国家和地区，扩大“一带一路”；汇率贬值；抛售美债；限制美国企业投资；制 ...全文</t>
  </si>
  <si>
    <t xml:space="preserve"> 特朗普是个商人，商人的眼光是逐利的，思维是：利益最大化！而政客思维是：利益的平衡！[机智]商人搞政治注定是个笑话！说不准哪天玩不下去了，撂挑子走人，给美国留下一堆烂摊子[捂脸] </t>
  </si>
  <si>
    <t xml:space="preserve"> 【新华时评：听蝲蝲蛄叫，还能不种庄稼】新华社北京3月23日电题 听蝲蝲蛄叫，还能不种庄稼  中国有句民谚，“听蝲蝲蛄叫，还能不种庄稼”说的是不能因为地里有害虫叫唤就耽误了农活。只不过这次“蝲蝲蛄”闹的动静有点大。  美国总统特朗普22日宣布，拟利用“301调查”大规模限 ...全文</t>
  </si>
  <si>
    <t xml:space="preserve">  中美贸易战，到底谁怕谁全面分析中美贸易战的起因、影响、应对！发布了头条文章：《中美贸易战：原因、影响、展望及应对》 中美贸易战：原因、影响、展望及应对 </t>
  </si>
  <si>
    <t xml:space="preserve">本以为买股票属于小赌怡情，没想到买着买着升华到护国战争的境界，好激动！这辈子搞不好只有这一次机会与共和国并肩作战！如果没有参与，几十年后会后悔吧！！ 原来买个股票也可以这么伟大…   </t>
  </si>
  <si>
    <t xml:space="preserve"> 可你手里的牌真不多还没有震慑力想不认输，还有个办法就！是！拖！ </t>
  </si>
  <si>
    <t xml:space="preserve"> 还是在讲理的阶段，其实，跟某些推特治国的偏执狂讲什么都没有用！应对吧。算什么小帐都没意义，内需一定要有组合拳！ </t>
  </si>
  <si>
    <t xml:space="preserve"> 论贸易，美国现在作为一个农业国，和作为世界上最强大工业国的中国打贸易战，还希望中国退让认输，还希望能以此扼杀中国的高端产业升级，这不是开玩笑嘛。《贸易战开打，美国要完蛋了》 白云先生 至道学宫贸易战开打，美国要完蛋了节选 </t>
  </si>
  <si>
    <t xml:space="preserve">   有贸易就有贸易战争。但是美国一直扮演着不很光彩的角色。它像一头疯牛，只知道到别人家的地里吃草。上世纪五十年代以后，战后的日本迅速崛起，不久，日美之间就爆发了长达30年的贸易战争。这场贸易战争先由纺织品争端开始。战后的日本，纺织行业快速发展，其中对美国的纺织品出口规模 ...全文</t>
  </si>
  <si>
    <t xml:space="preserve"> 还可以对引进美国电影限制或者收税，现在每年50部美片，平均每部10亿rmb，就是500亿。还能促进国产影片繁荣，反正我不喜欢看美片我脸盲，哈哈 广州 </t>
  </si>
  <si>
    <t xml:space="preserve"> 心理素质厉害了，我的哥 每日观看的秒拍视频 </t>
  </si>
  <si>
    <t xml:space="preserve"> 怎么反击都好就是别影响我的关于贸易壁垒的毕业论文啊我是真怕寄几像两年前那个因为英国脱欧所以毕业论文不及格的倒霉小哥哥一样啊！ </t>
  </si>
  <si>
    <t xml:space="preserve"> 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哈哈，老阿姨是真的老了，爱国的小心 ...全文</t>
  </si>
  <si>
    <t xml:space="preserve"> 实在不知道，在微博上BB支持中国还是美国有什么卵用。你支持反对就发个微博大家一起骂一骂有这时间读书去吧，脚踏实地的帮助自己的国家而不是键盘荣耀王者。美国老百姓都不知道美国在跟中国打贸易战 美国 </t>
  </si>
  <si>
    <t xml:space="preserve"> 我觉得这句话说的挺对的，我们完全有能力打赢你，但打不打是我的权利。 </t>
  </si>
  <si>
    <t xml:space="preserve">论:拍摄角度对瘦脸的重要性。#女朋友很可爱但非常粘人#  淮北·濉溪县 网页链接 </t>
  </si>
  <si>
    <t xml:space="preserve"> 在共和国69周年三月的那场抗击海外金融反华势力的战争里，我满仓护盘，如同邱少云同志一样，趴在那里一动不动。 北京·北京科技大学本部 </t>
  </si>
  <si>
    <t xml:space="preserve"> 一堆吃中国米，和中国水的汉奸，怂包，投降注意，操你妈的傻逼玩意！带路党滚出中国！ </t>
  </si>
  <si>
    <t xml:space="preserve"> 我是阿喵省钱助手， 关柱我的徽信:amiao813   可以查隐藏尤惠券和反利，一年能省上千元 </t>
  </si>
  <si>
    <t xml:space="preserve"> 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</si>
  <si>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的秒拍视频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</si>
  <si>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 新华视点的秒拍视频 </t>
  </si>
  <si>
    <t xml:space="preserve"> #悦时尚#如果说女人现实，那是因为她们天生就懂得用排除法…… </t>
  </si>
  <si>
    <t xml:space="preserve"> #悦时尚#【世界上最幸福的刺猬】Toni DeWeese和 Tom Unterseher是这只小刺猬Biddy的主人，无论他们旅行到哪里，都会顺便捎上这团“小毛球”，带它寻访神秘的沙丘，观山，看海，吹风，晒太阳，走进大自然的深处领略最纯净的风景。 </t>
  </si>
  <si>
    <t xml:space="preserve">   葡萄酒江湖宝典微信公众号最想关注的问题是，中国葡萄酒正在崛起，正在走向世界。贸易战，会不会让中国葡萄酒更受益呢 重庆·南坪（商圈） </t>
  </si>
  <si>
    <t xml:space="preserve"> #固原# 一切敢于挑战中华民族尊严、国家安全、人民利益者，都是中国人民的敌人。 固原·清河镇 </t>
  </si>
  <si>
    <t xml:space="preserve"> #悦时尚#人真正的魅力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</si>
  <si>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 xml:space="preserve">【中美贸易战最全影响：A股公司谁最受伤（附A股公司对美收入清单）】一夜时间，世界贸易变天了。随着美国总统特朗普对中国开出的一笔贸易“罚单”，一场浩大的贸易摩擦...  （来自彩贝财经：网页链接）APP下载彩贝财经 ： 网页链接 </t>
  </si>
  <si>
    <t xml:space="preserve"> #悦时尚#&amp;quot;You know, the thing about romance is... people only get together right at the very end.&amp;quot; -Love Actually (2003) “你知道的，在爱情故事里，两个人总是在最后的最后才会在一起。”——《真爱至上》（2003） </t>
  </si>
  <si>
    <t xml:space="preserve"> 绝不能让特朗普任性妄为－－人不犯我，我不犯人，人若犯我，我必反制。 </t>
  </si>
  <si>
    <t xml:space="preserve"> #悦时尚#早上，老婆在照镜子，突然问我：“老公，以我的身材能当车模吗” </t>
  </si>
  <si>
    <t xml:space="preserve"> 【美国就所谓中国技术许可要求向世贸组织提出磋商请求】美国贸易代表办公室23日宣布，针对所谓中国的“歧视性的技术许可要求”，美国政府已提出与中方在世界贸易组织争端解决机制下进行磋商的请求。 　　美国贸易代表办公室当天发表声明说，根据总统特朗普的指示，美国贸易代表莱特希泽当 ...全文</t>
  </si>
  <si>
    <t xml:space="preserve"> “胆敢挑起战争，一定叫它灭亡”一大合唱《痛斥美帝野心狼》 网页链接 </t>
  </si>
  <si>
    <t xml:space="preserve"> #中美贸易摩擦# 房价跌点 枣庄·各塔埠街区 </t>
  </si>
  <si>
    <t xml:space="preserve"> 川普打这种贸易牌更多的是树个假想敌，为了团结传统的西方国家而已。相当于老大哥对老二说，二兄弟，这次你充当个白脸，我来当红脸，这样下面这帮我的兄弟就能听我的话，现在人心散了，队伍不好带了。挑中国这种体量也知道有这体量，美国才能像模像样轰轰烈烈地假打一次，如果体量小 ...全文</t>
  </si>
  <si>
    <t xml:space="preserve"> #悦时尚#欢迎来到英雄联盟…… </t>
  </si>
  <si>
    <t xml:space="preserve"> #悦时尚#【路虎产能扩张 增建工厂/推全新一代卫士】从欧洲汽车媒体Automotive获悉，路虎卫士有可能将续写辉煌，新一代车型将推出，新车极有可能在英国Solihull索林哈尔工厂投产，预计将在2018年推出。 </t>
  </si>
  <si>
    <t xml:space="preserve"> #悦时尚#Material Immaterial Lab利用再生纸设计成的灯具，它的形状类似蕨类植物的花朵，既拥有了像蘑菇般的质地、苔藓的柔软性，也有鹦鹉螺般的强韧度。 </t>
  </si>
  <si>
    <t xml:space="preserve"> 【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...全文</t>
  </si>
  <si>
    <t xml:space="preserve"> 【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...全文</t>
  </si>
  <si>
    <t xml:space="preserve"> #悦时尚#书记在台上作报告，一不小心放了个屁，扩音器效果很好，台下听了爆笑。书记大怒，严肃说道：“大家都认真点，今天开会是在传达党的声音！” </t>
  </si>
  <si>
    <t xml:space="preserve"> #悦时尚#中秋! </t>
  </si>
  <si>
    <t xml:space="preserve"> #悦时尚#【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...全文</t>
  </si>
  <si>
    <t xml:space="preserve"> #悦时尚#【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...全文</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</si>
  <si>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@新华视点 ...全文</t>
  </si>
  <si>
    <t xml:space="preserve"> #悦时尚#纵横世界的三大杀手！ </t>
  </si>
  <si>
    <t xml:space="preserve"> #悦时尚#有时候，你根本不会完成的任务，在这种情况下，一句根本不可能的yes会引发巨大的挫败。所以你应该在一开始就说no.你要对你的工作能力有一个清醒的认识，不要超过你的极限。 </t>
  </si>
  <si>
    <t xml:space="preserve">  2018新款益智玩具魔力环 魔术手环不锈钢流体手圈 减压连环  订购戳→→→→→2018新款益智玩具魔力环 魔术手环不锈钢流体手圈 减压连环 义乌市途百伦电子商务商行的秒拍视频 </t>
  </si>
  <si>
    <t xml:space="preserve"> #悦时尚#【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</si>
  <si>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 xml:space="preserve"> 前有抵制日货韩货，现在没有抵制美货的吗 </t>
  </si>
  <si>
    <t xml:space="preserve"> #悦时尚#【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...全文</t>
  </si>
  <si>
    <t xml:space="preserve">  美国禁的是高科技产品，而中国禁的是基础工业品和农产品呢这是不是有些反了 </t>
  </si>
  <si>
    <t xml:space="preserve">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  </t>
  </si>
  <si>
    <t xml:space="preserve"> 美国特朗普，你这次会后悔的，你以为自己很聪明，实际很蠢。 </t>
  </si>
  <si>
    <t xml:space="preserve">  从第一回合看，双方都是从政治角度在试探。特朗普瞄准我们供给侧改革的成果，而我们瞄准他日后的选票。大国间的较量，招招都在教我们如何去思考。 </t>
  </si>
  <si>
    <t xml:space="preserve"> 该来的，迟早要来! 成都·望平街 </t>
  </si>
  <si>
    <t xml:space="preserve"> 支持团结就是力量 瑞丽·勐卯镇 </t>
  </si>
  <si>
    <t xml:space="preserve"> 【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...全文</t>
  </si>
  <si>
    <t xml:space="preserve"> 不主动惹事，但来事也绝不后退 </t>
  </si>
  <si>
    <t xml:space="preserve">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集派乾坤 @集派陈宇强  ...全文</t>
  </si>
  <si>
    <t xml:space="preserve">我们现在已经不惧怕美国制裁  </t>
  </si>
  <si>
    <t xml:space="preserve">  #集派公关#欢迎中国新零售联盟理事长一行莅临集派公关&amp;amp;火柴合参观洽谈！未来新零售、小程序、区块链将全面进入我们身边，中国企业需要快人一步，变得更强，才能从容面对特朗普的挑衅，从而破局，赢得这场反击贸易战的胜利。 集派乾坤的秒拍视频 </t>
  </si>
  <si>
    <t xml:space="preserve"> qqee66　　“没错，与当今天子争女人，那不是不要命，是什么”他的语气十分认真，丝毫不像在开玩笑。 </t>
  </si>
  <si>
    <t xml:space="preserve">   再闹下去就是叫停美元的时机了 </t>
  </si>
  <si>
    <t xml:space="preserve">  美国媒体方了 </t>
  </si>
  <si>
    <t xml:space="preserve"> 发动贸易报复可能是杀敌一千自损八百的事，但人家已经欺负到咱头上了，再一味的追求和平解决不了问题的，至于我等屁民就静观事态发展吧，操作上不要冒进。 </t>
  </si>
  <si>
    <t xml:space="preserve"> 和我等屁民没多大关系 是输是赢我都无所谓 </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</si>
  <si>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</si>
  <si>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 从特朗普只敢半夜里趁着中国人民睡觉的时候，偷偷摸摸签署协议的行为来看，美帝国主义就是一只纸老虎。 沈阳·临湖街区 </t>
  </si>
  <si>
    <t xml:space="preserve"> 看股票就知道干不过的，连续暴跌三天，太爽了！ </t>
  </si>
  <si>
    <t xml:space="preserve"> 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...全文</t>
  </si>
  <si>
    <t xml:space="preserve"> 【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...全文</t>
  </si>
  <si>
    <t xml:space="preserve"> 有没有人会弄浏览器变透明 东莞 </t>
  </si>
  <si>
    <t xml:space="preserve"> 杀敌一千，自损八百，哎 </t>
  </si>
  <si>
    <t xml:space="preserve">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...全文</t>
  </si>
  <si>
    <t xml:space="preserve"> 我们不希望打贸易战，但绝不害怕打贸易战……还是那句话……但我中华者，虽远必诛…… 威海 </t>
  </si>
  <si>
    <t xml:space="preserve"> #股市暴跌#我预计中米贸易战能全面打起来的可能性不超过50%，在接下来的二周是谈判的时间，最有可能的解决方法是中方作出有底线的让步，最终和平解决这个问题。你同意我的判断吗 </t>
  </si>
  <si>
    <t xml:space="preserve">#哈士奇路遇上金毛#  【被二哈逼疯的主人：每一天时刻处于崩溃边缘，主人这是经历了什么】#网事聚焦#哈士奇是汪界最牛逼的“拆家专业户”。这位主人用镜头记录了自己在家的大半天，究竟是如何度过的……全程演绎了一个养哈士奇的主人是如何被逼疯的… 南京新华电脑教育的秒拍视频 </t>
  </si>
  <si>
    <t xml:space="preserve">【天风策略首席徐彪：短期市场对贸易战反应过度，应转向逆周期资产】3月22日，特朗普签署备忘录，称依据301调查结果，将对中国进口的商品征收大规模关税，并限制中国...  （来自彩贝财经：网页链接）APP下载彩贝财经 ： 网页链接 </t>
  </si>
  <si>
    <t xml:space="preserve"> 美国决定打贸易战还在于自己的产业结构出了问题，这几句话非常有代表性。*Brilliant comment on the US Economy!*Dr. Marc Faber, the investment guru, concluded his monthly bulletin with the following comments! : *The federal government is sending each of us a $600 rebat ...全文</t>
  </si>
  <si>
    <t xml:space="preserve"> 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</si>
  <si>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 xml:space="preserve">  抵制“苹果”提倡“华为”。 </t>
  </si>
  <si>
    <t xml:space="preserve">#中国发展高层论坛#  每天都面临这么多人咨询，点通过手都快软了，看来2018阿育梵品牌要   </t>
  </si>
  <si>
    <t xml:space="preserve"> 盼盼手撕面包1000g19.8元包邮包邮 龙岩·东肖街区 </t>
  </si>
  <si>
    <t xml:space="preserve">【朱民：中美贸易战可能会把美国拽入衰退期】清华大学国家金融研究院院长朱民接受采访时表示，中美贸易战一旦打响，美方将会是受伤更大的一方，贸易战很可能把美国拽入衰退期...  （来自彩贝财经：网页链接）APP下载彩贝财经 ： 网页链接 </t>
  </si>
  <si>
    <t xml:space="preserve"> 炒股这么多年，没想到无意中参加了一场中美贸易战！等以后老了，跟孙子讲，爷爷在2018年的3月干过一场轰轰烈烈的大事，当年美国佬发动贸易战，你爷爷满仓护盘，如同抗美援朝的邱少云一样趴在那里一动不动 广州·银河咖啡厅 </t>
  </si>
  <si>
    <t xml:space="preserve">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...全文</t>
  </si>
  <si>
    <t xml:space="preserve"> 来看看这个话题 反击贸易战 </t>
  </si>
  <si>
    <t xml:space="preserve"> 本来还担心这样干果会涨价，现在想想直接买新疆的不就行了，美国的哪有新疆的干果和水果好！ </t>
  </si>
  <si>
    <t xml:space="preserve">从#特朗普·唐纳德#只敢半夜里趁着中国人民睡觉的时候，偷偷摸摸签署协议的行为来看，美帝国主义就是一只纸老虎而且美帝只敢在中国是夜晚的时候上班，我国白天，美帝都猥琐地藏在屋里不敢出来  </t>
  </si>
  <si>
    <t xml:space="preserve">   贸易战的具体走向还要等两周后再说。 </t>
  </si>
  <si>
    <t xml:space="preserve"> 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...全文</t>
  </si>
  <si>
    <t xml:space="preserve"> 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...全文</t>
  </si>
  <si>
    <t xml:space="preserve"> 本来对岸想碰个瓷儿，结果我们真的碾过去了 </t>
  </si>
  <si>
    <t xml:space="preserve"> 美食、祈祷和恋爱 贸易战嘛，开始有啥，我们自己家大部分还能自足。我先吃口火锅 </t>
  </si>
  <si>
    <t xml:space="preserve"> #我为民族工业发声#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</si>
  <si>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我们应该如何支持国家，应该如何正确的做   #贸易反击战# </t>
  </si>
  <si>
    <t xml:space="preserve"> 就这么干，别怂。 </t>
  </si>
  <si>
    <t xml:space="preserve"> 战争的结果是和平，谈判的过程是妥协。 </t>
  </si>
  <si>
    <t xml:space="preserve">  重回以邻为壑的老路，不仅无法摆脱自身危机和衰退，而且会收窄世界经济共同空间，导致双输局面。 </t>
  </si>
  <si>
    <t xml:space="preserve"> 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</si>
  <si>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 xml:space="preserve"> 今晚我们核心3000万创始冰爷开大型公开课，想要改变自己的命运，想要利用自己业余的时间赚钱的宝贝回复1拉你进群免费听课 长沙火车站 网页链接 </t>
  </si>
  <si>
    <t xml:space="preserve"> 世上万事终归是人的较量，就算是一只羊带领的一群狼也一定会被一只狼带领的一群羊打败，何况，不是如此呢。谁先后退，谁就输了。胜者，必为我中华。 </t>
  </si>
  <si>
    <t xml:space="preserve"> 看评论，好多人都当汉奸的潜质 郑州·侯寨乡 </t>
  </si>
  <si>
    <t xml:space="preserve">  英贸易部长向韩贸易部长电话通报制裁措施，韩部长表示，我们有一个原则三方抗议五项措施应对你们的三个不利于四个无视五种不合作，喂喂喂，在听电话吗 </t>
  </si>
  <si>
    <t xml:space="preserve">  我分享了 @中国日报网 的头条文章 特朗普挑起对华“贸易战” 美国网友：愚蠢行为 会害苦我们 </t>
  </si>
  <si>
    <t xml:space="preserve">割爱，浪费这美好的春光吧！睡懒觉、睡回笼觉，是最最好、最最健康的良药！ #中国很赞# 金华·浦江民生一号民宿 </t>
  </si>
  <si>
    <t xml:space="preserve">  【魏建国：中国正在研究第二批、第三批中止减让产品清单，比如飞机、芯片领域】中国国际经济交流中心副理事长、原商务部副部长魏建国表示，面对美国对华采取限制措施，中...（来自彩贝财经：网页链接）APP下载彩贝财经 ： 网页链接 </t>
  </si>
  <si>
    <t xml:space="preserve">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...全文</t>
  </si>
  <si>
    <t xml:space="preserve">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  </t>
  </si>
  <si>
    <t xml:space="preserve"> 贸易战还没有开打，国内有些人就开始怂了，开始散布动摇军心的谣言，这些人到底是哪头的历史上，战争还没开始，这些人就向敌人投降了。 </t>
  </si>
  <si>
    <t xml:space="preserve"> 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</si>
  <si>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 xml:space="preserve">  石家庄·长江大道 </t>
  </si>
  <si>
    <t xml:space="preserve"> “莽汉”特朗普还是动手了，中国也公开反击了。作为民众更要齐心抵制美货。反正以后我是不会再买美货了，下次换手机也不用苹果了，买车也不买美通了。我终于为这几年的穷找到一个高尚的理由了。 </t>
  </si>
  <si>
    <t xml:space="preserve"> 川普搞税案目的很明显不思有反扑只想为竞选苦了生意人怒了半边天唯利即商人政治无远见挑战我中华实在太冒险若打贸易战必毁美利坚 石家庄·长江大道 </t>
  </si>
  <si>
    <t xml:space="preserve">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</si>
  <si>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...全文</t>
  </si>
  <si>
    <t xml:space="preserve"> 该让我们闭嘴的时候 咱们就得乖乖闭嘴！让我们说话的时候你看这不开了个话题吗喂，我可以评论，我可以... </t>
  </si>
  <si>
    <t xml:space="preserve"> niam123 今天分享一首张靓颖改编的《青城山下白素贞》，中间穿插JJ的《一千年以后》，两首歌衔接得自然流畅，将白素贞不食人间烟火的气息表现得淋漓尽致哦早安啦白菜才的秒拍视频 </t>
  </si>
  <si>
    <t xml:space="preserve">董欣2016年防晒首批出货  VS  2018年防晒首批出货 就这超级超级超级大货车，装的满满的，每个团队还只限量100瓶里，请问你看到了什么#吴世勋2018本命年生日快乐# 是看到了董欣稳步发展的趋势跟前景吗  董欣纯天然护肤Dream的秒拍视频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</si>
  <si>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</si>
  <si>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</si>
  <si>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一年后，重新出发。不一样的我   抄底的时候都准备好了，高手都是在不断复利 </t>
  </si>
  <si>
    <t xml:space="preserve"> niam123 周笔畅，20171202北京，工人体育馆，舞台演唱环节忘了0509的秒拍视频 </t>
  </si>
  <si>
    <t xml:space="preserve"> 这不是农业国向发达工业国发起贸易挑战嘛 </t>
  </si>
  <si>
    <t xml:space="preserve">  从我做起，郑州的一些专门出口产品到美国的公司，想转战内地，你们想好自己的后路没，搞宣传片、产品片，全网营销推广请联系我们。我们可以帮你。 </t>
  </si>
  <si>
    <t xml:space="preserve"> niam123 wo期待明天会更好《绝地求生大逃杀》手游揭示宣传片，12月1日正式公开！-极文-的秒拍视频 </t>
  </si>
  <si>
    <t xml:space="preserve">  苹果咋不加税，通用福特统统加税，反正我用红米手机哈哈 </t>
  </si>
  <si>
    <t xml:space="preserve">  【苹果CEO库克：那些拒绝开放、拒绝贸易的国家可能会失败】今日上午，针对近期备受关注的中美贸易摩擦，苹果公司首席执行官蒂姆·库克回应称：“我的经历告诉我，那些...（来自彩贝财经：网页链接）APP下载彩贝财经 ： 网页链接 </t>
  </si>
  <si>
    <t xml:space="preserve"> 谁能讲一下中美贸易战，有那些能影响到我们的日常生活么 </t>
  </si>
  <si>
    <t xml:space="preserve">  【美国就所谓中国技术许可要求向世贸组织提出磋商请求】美国贸易代表办公室23日宣布，针对所谓中国的“歧视性的技术许可要求”，美国政府已提出与中方在世界贸易组织争...（来自彩贝财经：网页链接）APP下载彩贝财经 ： 网页链接 </t>
  </si>
  <si>
    <t xml:space="preserve"> 记住，永远铭记：没有人可以打败中国，只有中国自己。 一 新青 </t>
  </si>
  <si>
    <t xml:space="preserve"> 杀敌一千。自损800。川普这招够狠 </t>
  </si>
  <si>
    <t xml:space="preserve"> 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</si>
  <si>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 xml:space="preserve">  以前都是猥琐发育，现在装备起来了。没料到中国会正面刚起来吧。 </t>
  </si>
  <si>
    <t xml:space="preserve"> 你们开始砸苹果手机了吗还有人去沃尔玛吗 </t>
  </si>
  <si>
    <t xml:space="preserve"> 吸血鬼补补觉硝化细菌下班吗 </t>
  </si>
  <si>
    <t xml:space="preserve">#公司不买社保#  公司不给员工买社保也就算了，居然还叫员工签“自动放弃买社保的权利”   你怎么看。 </t>
  </si>
  <si>
    <t xml:space="preserve">  【高善文：中美关系已进入修昔底德陷阱】中美经贸关系近来摩擦不断，矛盾加剧。在这背后，当然有特朗普以重商主义和单边主义为导向的理念和风格的影响，这些影响未必具有...（来自彩贝财经：网页链接）APP下载彩贝财经 ： 网页链接 </t>
  </si>
  <si>
    <t xml:space="preserve">  【新华社：刘鹤告诉美财长中国有实力捍卫国家利益，美方听懂了吗】刚刚，刘鹤与美国财长通电话，明确表示：中方已经做好准备，有实力捍卫国家利益。商务部也告知，中方...（来自彩贝财经：网页链接）APP下载彩贝财经 ： 网页链接 </t>
  </si>
  <si>
    <t xml:space="preserve"> 【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</si>
  <si>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...全文</t>
  </si>
  <si>
    <t xml:space="preserve">  美国禁的是高科技产品，而中国禁的是基础工业品和农产品呢这个感觉有点怪，是个问题 </t>
  </si>
  <si>
    <t xml:space="preserve">  不知道会不会有人看到iPhone客户端就去骂不爱国 </t>
  </si>
  <si>
    <t xml:space="preserve"> #我就是那伯爵少爷# </t>
  </si>
  <si>
    <t xml:space="preserve"> @大叔SWEI：太原首付三万来一套，15834071369 </t>
  </si>
  <si>
    <t xml:space="preserve">  咳咳！该这么说，美国拿走了第二次世界大战中国战利品，只能是中国赢了二战 </t>
  </si>
  <si>
    <t xml:space="preserve">我莹姐姐说，来而不往非礼也，这回应霸气啊！关键我兔竟然还在微博发了超话。川普吃枣药丸。  </t>
  </si>
  <si>
    <t xml:space="preserve"> 【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...全文</t>
  </si>
  <si>
    <t xml:space="preserve">中美大战，我的基金都暴跌  @刘春 你瞅瞅 </t>
  </si>
  <si>
    <t xml:space="preserve"> 又打消了我想换手机的念头 成都·石羊场街区 </t>
  </si>
  <si>
    <t xml:space="preserve">超值优惠就在明天啦！#北京泥巴公社# 五周年特别献礼掷骰子赢免单全房主材五折购网页链接#北京装修活动#   </t>
  </si>
  <si>
    <t xml:space="preserve"> 虽然满篇儿皆是类似“勿谓言之不预”的“说道儿”，虽然做些“说道儿”似乎离哀的美敦书不远了！但几十年（离一百年也不远了）来这样儿的文体是司空见惯了，总觉得缺点儿什么！    那就是“自信”！用行动来体现你的自信！这里，我非常想念毛主席！想念邓小平！@环球时报 </t>
  </si>
  <si>
    <t xml:space="preserve"> 我都不知道谁才是发展中国家 </t>
  </si>
  <si>
    <t xml:space="preserve">   </t>
  </si>
  <si>
    <t xml:space="preserve"> 最后的战役，以后世界经济秩序到底谁说了算就在此一役了！ </t>
  </si>
  <si>
    <t xml:space="preserve"> 老大和老二打架，日本股市崩更多。加多宝干王老吉，和其正没了，这次是谁没了呢 </t>
  </si>
  <si>
    <t xml:space="preserve">   一个是农业，一个是工业，所以  我们自给自足好了啊，工业可是会影响经济发展的，坐等事情到最后的发展 </t>
  </si>
  <si>
    <t xml:space="preserve">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</si>
  <si>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 xml:space="preserve"> 是的！#一段文字,一种心情# 揭阳·桥柱中学 </t>
  </si>
  <si>
    <t xml:space="preserve">  贸易战了，大家多多支持国货吧。 </t>
  </si>
  <si>
    <t xml:space="preserve"> 来而不往非礼也 奉陪到底 </t>
  </si>
  <si>
    <t xml:space="preserve"> 相信国家就好了 难不成你比国家领导更聪明 </t>
  </si>
  <si>
    <t xml:space="preserve">    张韶涵来了 网页链接 </t>
  </si>
  <si>
    <t xml:space="preserve"> 中国的支柱产业，内需：房地产、出口：OEM、投资：非洲基建，都不在贸易战的范围里。所以，这次贸易战就是 </t>
  </si>
  <si>
    <t xml:space="preserve"> 嘻嘻 无锡·无锡瑞廷西郊酒店 </t>
  </si>
  <si>
    <t xml:space="preserve"> 【美国对华出手，中国将这样奉陪到底！】现在世界上究竟谁怕谁！美国对华出手，中国将这样奉陪到底 </t>
  </si>
  <si>
    <t xml:space="preserve"> 国事要批郤导窾，不能跋前疐后，更不能怕，该出手时就出手。历史的教训，退让是没有用的。进一步那么困难，凭什么后退反击！ </t>
  </si>
  <si>
    <t xml:space="preserve">  来而不往非礼也 </t>
  </si>
  <si>
    <t xml:space="preserve">  烟台·蓬莱阁旅游区 </t>
  </si>
  <si>
    <t xml:space="preserve"> 贸易战最终会发展成全方面对抗，新冷战到来。 枣庄·中天步行街 </t>
  </si>
  <si>
    <t xml:space="preserve"> 流氓无赖老美如果在这次贸易战得不到便宜，最终在台湾问题上出幺蛾子。 枣庄·中天步行街 </t>
  </si>
  <si>
    <t xml:space="preserve"> 大熊猫请送回来 </t>
  </si>
  <si>
    <t xml:space="preserve">  一句 民以食为天方能看懂所有 上海 </t>
  </si>
  <si>
    <t xml:space="preserve"> #悦时尚#一语中的，好坏坏…… </t>
  </si>
  <si>
    <t xml:space="preserve"> 再困难，也要支持奉陪到底！ </t>
  </si>
  <si>
    <t xml:space="preserve"> #悦时尚#【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</si>
  <si>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 xml:space="preserve"> #悦时尚#No road is long with good company. 有好的旅伴，再远的旅程都不会嫌长。 </t>
  </si>
  <si>
    <t xml:space="preserve">  垃圾美利坚，公然挑起贸易战，让你他妈的股票跌下去吧，我们时刻准备着[加油] </t>
  </si>
  <si>
    <t xml:space="preserve"> 除了货币基金，全部飘绿，过山车一样 ，好刺激。 </t>
  </si>
  <si>
    <t xml:space="preserve">中美贸易战，美国酒价格将大幅上涨……三分钟带你看懂美国酒标，让你挑选出性价比更高的葡萄酒三分钟看懂美国葡萄酒酒标 ! #我爱葡萄酒##葡萄酒##超级话题##教育# </t>
  </si>
  <si>
    <t xml:space="preserve">以前遇到这个路口，我都选择直行，现在谁也别特么拦着我，老娘要右拐！早安     北京·沙河地区 </t>
  </si>
  <si>
    <t xml:space="preserve"> #悦时尚#糟糕，偷吃被发现了。。。。 </t>
  </si>
  <si>
    <t xml:space="preserve">  这一天终于还是来了。虽然早已盘算到了这一天，可是来的好快，历史的进程阻挡不了，我们终究面向宇宙。哎。 </t>
  </si>
  <si>
    <t xml:space="preserve"> 世界重新洗牌前奏，历史很相近。 枣庄·中天步行街 </t>
  </si>
  <si>
    <t xml:space="preserve"> 反击贸易战：团结一切可以团结的力量，尤其要联日抗美 </t>
  </si>
  <si>
    <t xml:space="preserve"> 高筑墙，广积粮，缓称王 枣庄·中天步行街 </t>
  </si>
  <si>
    <t xml:space="preserve"> #悦时尚#【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</si>
  <si>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 xml:space="preserve"> 我们冒着敌人的炮火前进！敌人被我们的炮火消灭！ </t>
  </si>
  <si>
    <t xml:space="preserve"> #悦时尚#put your heart, mind, and soul into even your smallest acts. this is the secret of success. 即使是最小的事情，也要倾注你的心、你的思想和你的灵魂。这就是成功的秘密。 </t>
  </si>
  <si>
    <t xml:space="preserve"> #悦时尚#只是懂得付出，可是从不好意思提回报的人在职场上吃不开。这个时代，没人觉得你只干活，没要求，不索取是精神高尚。 </t>
  </si>
  <si>
    <t xml:space="preserve"> #悦时尚#天花造型-空间中因有许多梁体存在，在天花上权释设计以钢刷梧桐木大器包覆，修饰梁体压迫之际也嵌入光源满足机能照明。 </t>
  </si>
  <si>
    <t xml:space="preserve"> #悦时尚#性感车模豪车激情时刻！ </t>
  </si>
  <si>
    <t xml:space="preserve">商务部研究员：中国应当与特朗普打一场史诗级贸易战 商务部研究员：中国应当与特朗普打一场史诗级贸易战  </t>
  </si>
  <si>
    <t xml:space="preserve"> #悦时尚#约妹子KF，等我洗澡完，她人不见了，我诺基亚和600元钱也不见了，尼玛，我就不明白了，你拿走就拿走了，留下你的iPhone6是怎么个意思我到底给你定义为骗子呢还是家电下乡 。。。 </t>
  </si>
  <si>
    <t xml:space="preserve"> 想知道中国的老百姓现在能帮忙做点什么吗 </t>
  </si>
  <si>
    <t xml:space="preserve"> #悦时尚#趴着趴着就扁了……其实仓鼠是一种流动的液体。 </t>
  </si>
  <si>
    <t xml:space="preserve"> #悦时尚#然后跑出去问我妈：“老婆，咱女儿叫什么来着” </t>
  </si>
  <si>
    <t xml:space="preserve"> #悦时尚#【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</si>
  <si>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 xml:space="preserve"> #悦时尚#爱情是灯，友情是影子，当灯灭了，你会发现你的周围都是影子。朋友，是在黑暗时候给你力量的人！！ </t>
  </si>
  <si>
    <t xml:space="preserve"> #悦时尚#这时老师发现我在睡觉便让我起来回答，我迷迷糊糊的说道把它拆了， </t>
  </si>
  <si>
    <t xml:space="preserve"> #悦时尚#天蝎的装脆弱是真的，但是天蝎不会说痛也是真的。这样的人，才是可怕的，你永远也不知道他真正想要的是什么，举个最简单的例子，你和他在一起在分开，你都不确定他有没有真正爱过你。 </t>
  </si>
  <si>
    <t xml:space="preserve"> #悦时尚#美国艺术家 Emily Williams的玻璃艺术品。 </t>
  </si>
  <si>
    <t xml:space="preserve"> #悦时尚#【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</si>
  <si>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 xml:space="preserve"> #悦时尚#一对男女朋友坐在公园的长椅上谈恋爱，女突然想放屁。对男的说：我学不谷鸟叫，你听象不像。男果然愿听。于是，女在“布谷布谷”的鸟叫声的掩护下爽快地放了一个响屁。女：象不像不谷鸟叫男：屁声太大，没听清！ </t>
  </si>
  <si>
    <t xml:space="preserve"> #悦时尚#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...全文</t>
  </si>
  <si>
    <t xml:space="preserve">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</si>
  <si>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 xml:space="preserve"> #悦时尚#网上都是骗人的…… </t>
  </si>
  <si>
    <t xml:space="preserve"> #悦时尚#【六种豆子有六大养生功效，你知道几个】①毛豆是膳食纤维之王，有助于控制血脂。②豌豆改善视力。③芸豆是补钙冠军。④蚕豆健脑。⑤红豆消肿除湿。⑥绿豆清热解暑。 </t>
  </si>
  <si>
    <t xml:space="preserve">  几年前，中国就有准备，全力发展军事！如今美国感觉军事上威慑不了中国，又逢商人总统，开启贸易战，目前这是最文明手段，中国丝毫不会怯懦，更不会求美国，一手“好牌”，也需慢慢打。一个从贫穷走过来的国家，还会恐惧外敌中国扩大内需（国内市场14亿人口），未来充满信心。 </t>
  </si>
  <si>
    <t xml:space="preserve"> #悦时尚#【9种食物喂出抗病宝宝】1.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...全文</t>
  </si>
  <si>
    <t xml:space="preserve"> 我本来打算换手机 考虑买啥牌子 果断用小米 也许我能做的就是这些微不足道的事情来支持我们国家了 </t>
  </si>
  <si>
    <t xml:space="preserve"> #悦时尚#麻麻，我饿了啊！ </t>
  </si>
  <si>
    <t xml:space="preserve"> 累到都没有心思关心贸易战中国大佬们，我的未来靠你们了，我睡了~ </t>
  </si>
  <si>
    <t xml:space="preserve"> #悦时尚#【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</si>
  <si>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 xml:space="preserve"> 我一个在贫困线上挣扎，被主席惦记的平民百姓不知道干啥，喊一句中国加油，不要怂！ </t>
  </si>
  <si>
    <t xml:space="preserve"> 赢了就是贸易战，输了可可就会变成真枪实弹的战争，有可能被周围那些虎视眈眈的饿狗咬死。但是知己知彼百战百胜，这个世界太精彩，也有太多的圈套陷阱。。。包括失踪的mh370。。。 </t>
  </si>
  <si>
    <t xml:space="preserve"> 中美贸易战，散户当炮灰！汤普以奸商的思维、采取简单粗暴的方式打响贸易战，是损人不利己之举，最终是搬起石头砸自己的脚！大家不要怕，机会难得，下周强反！ 兰溪市 </t>
  </si>
  <si>
    <t xml:space="preserve">  听说要打仗了 好紧脏 </t>
  </si>
  <si>
    <t xml:space="preserve"> 网页链接 沈阳·山东庙街区 </t>
  </si>
  <si>
    <t xml:space="preserve"> [加油][加油][加油][加油][加油][加油] </t>
  </si>
  <si>
    <t xml:space="preserve"> 打得一拳开，免得百拳来。该出手时就出手。 </t>
  </si>
  <si>
    <t xml:space="preserve"> 我们义乌（全球最大小商品）准备应战 </t>
  </si>
  <si>
    <t xml:space="preserve"> 失道者寡助。 </t>
  </si>
  <si>
    <t xml:space="preserve"> 他不是爱生气是爱发疯 </t>
  </si>
  <si>
    <t xml:space="preserve"> 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 ...全文</t>
  </si>
  <si>
    <t xml:space="preserve">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  </t>
  </si>
  <si>
    <t xml:space="preserve">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</si>
  <si>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 xml:space="preserve"> 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这几天的热门话题贸易战， ...全文</t>
  </si>
  <si>
    <t xml:space="preserve">真正爱国的不是应该呼吁停止贸易战么还抵制美货，真抵制先把自己手机电脑砸了心疼华为。  </t>
  </si>
  <si>
    <t xml:space="preserve">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...全文</t>
  </si>
  <si>
    <t xml:space="preserve"> 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云浮·云安县 </t>
  </si>
  <si>
    <t xml:space="preserve"> 光说不做假把式，30亿vs600亿.这就是应战 </t>
  </si>
  <si>
    <t xml:space="preserve"> 华为在美国禁销，苹果在中国畅销。。 </t>
  </si>
  <si>
    <t xml:space="preserve"> 国和国之间的较量，只有立场，哪分对错。你在哪儿生活就站哪儿。 </t>
  </si>
  <si>
    <t xml:space="preserve"> 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...全文</t>
  </si>
  <si>
    <t xml:space="preserve"> 中美贸易战，一大群聪明且牛逼的中国人都在嘲笑自己的国家，把美国吹上天。 </t>
  </si>
  <si>
    <t xml:space="preserve">  今天看了下，这个话题微博持续刷屏中，目测现在中国已经取得全面胜利了。 图片来自网络 </t>
  </si>
  <si>
    <t xml:space="preserve">  不好意思，这次我们选择正面刚：中国无意和任何国家打贸易战。但是如果对方挑衅，中国将“奉陪到底”，“看谁真正坚持到最后”。 上海·南京西路 </t>
  </si>
  <si>
    <t xml:space="preserve">  我大胆预测一下：这一场贸易战若真的全面铺开，或将成为我国崛起和民族复兴道路上的一个标志性事件，也许将来还会被写进中学课本。未来十年也极有可能很不平凡，去年和今年的谋局之长远的打算也将载入史书。我们也许正在亲历一个很伟大的时期！ </t>
  </si>
  <si>
    <t xml:space="preserve"> 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</si>
  <si>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 xml:space="preserve">  流氓强盗还无赖，台湾旅行法，贸易战，藏独，米国政府已飞出三刀了。特狼噗要疯。帝国主义掠夺本性，一旦显现，丑陋可笑，无非想阻碍中国发展的速度。 </t>
  </si>
  <si>
    <t xml:space="preserve"> 我就想知道，到底哪个是农业大国，哪个是工业大国的说 </t>
  </si>
  <si>
    <t xml:space="preserve">  黄金突破1340阻力之后，直接追多，于1347一线止盈。下周个人看好新高1360一线！ </t>
  </si>
  <si>
    <t xml:space="preserve">这一波中美贸易摩擦，虽然国内舆论场声势浩大，但是没有人到麦当劳、肯德基门前打横幅，也没人到美国使领馆前喊口号，更没有人到大街上骚扰美系品牌车。这才几年，中国人民就已经如此从容和自信了! #特朗普,你家着火了#  </t>
  </si>
  <si>
    <t xml:space="preserve">以英国脱欧为标志，全球是单边主义又开始抬头。特朗普上台后，此迹象尤甚。全球化进程是大势所趋，任何一个主权国家都是相互依存相互影响的。美国为换得短期利益不惜自宫，必将把自己逼入死胡同。  </t>
  </si>
  <si>
    <t xml:space="preserve"> 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...全文</t>
  </si>
  <si>
    <t xml:space="preserve"> 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...全文</t>
  </si>
  <si>
    <t xml:space="preserve"> 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大师不愧是大师，这个就是中美的深层次矛盾，今天很 ...全文</t>
  </si>
  <si>
    <t xml:space="preserve"> 这个时候，应该会有人在心里默默感谢@崔永元 的(不能公开感谢，因为这不科学)。因为，#反转基因#运动让中国多了一种反击美国的手段——禁运大豆。 </t>
  </si>
  <si>
    <t xml:space="preserve">  我能做的就是刚从美企辞职走人。剩的交给国家去。一个月，拜拜 威海·长峰 </t>
  </si>
  <si>
    <t xml:space="preserve">发布了头条文章：《周评：进攻是最好的防守》  #多哥财经#  #laoduo# 周评：进攻是最好的防守 </t>
  </si>
  <si>
    <t xml:space="preserve"> 有一个问题思考一下：如果老美禁止高通、英特尔的芯片销往我天朝，除了华为之外，是不是所有的手机、电脑厂家都得歇菜，这背后是一个很长很大的产业链。谁能给解答一下。 </t>
  </si>
  <si>
    <t xml:space="preserve"> 我就问一句！我们不买老美的东西，够使不只要国家统一规定，开发，完全够用。我们不卖给老美东西，能行不中国经济还没到那么依赖美国够买力的情况吧！所以，美国你先把欠中国的钱还了，随便你自己玩去吧 </t>
  </si>
  <si>
    <t xml:space="preserve">  能身处在一场没有硝烟的的国际战中～我好激动 </t>
  </si>
  <si>
    <t xml:space="preserve"> 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...全文</t>
  </si>
  <si>
    <t xml:space="preserve"> 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...全文</t>
  </si>
  <si>
    <t xml:space="preserve">发布了头条文章：《中美贸易战如何影响下周走势》 #牛股推荐# #上证快讯#  #中美贸易摩擦#    #证监会新闻发布会# #新浪理财师# #超牛！飞！飞！飞！# 中美贸易战如何影响下周走势 </t>
  </si>
  <si>
    <t xml:space="preserve"> 单身青年过两亿，你还为“脱单”苦恼吗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...全文</t>
  </si>
  <si>
    <t xml:space="preserve">【知识点：什么是“修昔底德陷阱”】修昔底德是古希腊历史学家，他的《伯罗奔尼撒战争史》记录了以雅典为首的提洛同盟与以斯巴达为首的伯罗奔尼撒联盟之间的一场战争，...  （来自彩贝财经：网页链接）APP下载彩贝财经 ： 网页链接 </t>
  </si>
  <si>
    <t xml:space="preserve"> 我不大懂贸易 但我知道这时候我支持我的祖国，大不了少买几件衣服，反正我也有一橱子了 </t>
  </si>
  <si>
    <t xml:space="preserve"> 想闪婚。 </t>
  </si>
  <si>
    <t xml:space="preserve"> 上下沉浮，必有对抗。看谁笑到最后，我国从不刻意的最求贸易顺差。ps：看进出口贸易商品，有一种美国是农业国，中国是工业国的错觉“大豆国还是建墙去吧” </t>
  </si>
  <si>
    <t xml:space="preserve"> hca852Think you, but don't bother, silent miss good, finally some dignity to herself.想你，但不打扰，静静的思念就好，把最后一点尊严留给自己。 </t>
  </si>
  <si>
    <t xml:space="preserve"> 我不懂那么多但是我知道这个时候我定毫不犹豫支持我的国家。来而不往非礼也我们奉陪到底。 </t>
  </si>
  <si>
    <t xml:space="preserve"> 华府将重回门罗主义今日联邦能否从世界经济体系中抽身天真的美国人啊 </t>
  </si>
  <si>
    <t xml:space="preserve">米兰· 在经济一体化的时代，一块蛋糕独享不是好的选择，冷战思维、贸易保护、强势美元也不符合世界经济发展规律，双赢才能走得更远 </t>
  </si>
  <si>
    <t xml:space="preserve">  我一普通吃瓜群众能做的是多消费国货，尽自己绵薄之力 网页链接 </t>
  </si>
  <si>
    <t xml:space="preserve"> 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...全文</t>
  </si>
  <si>
    <t xml:space="preserve">  举起拳头 </t>
  </si>
  <si>
    <t xml:space="preserve"> 我们奉陪到底。 </t>
  </si>
  <si>
    <t xml:space="preserve">   国内中高端车市场贸易竞争一直处于垂直垄断阶段，后市场服务假冒伪劣商品充斥整个国内市场，给车主维修保养与行车安全带来巨大挑战。汽车后服务走向良性和健康发展，#论汽车维修市场化利弊# </t>
  </si>
  <si>
    <t xml:space="preserve">  【给特朗普算算账，美国得了便宜还反咬】通传媒APP的秒拍视频 </t>
  </si>
  <si>
    <t xml:space="preserve"> zhy762双下巴的美女，你们感冒吗 </t>
  </si>
  <si>
    <t xml:space="preserve"> chuan普到底要什么 </t>
  </si>
  <si>
    <t xml:space="preserve">【刘煜辉：立足自身，稳定好投资和储蓄账户，其实谁拿你都没办法】天风证券首席经济学家刘煜辉电话会议谈中美贸易战...  （来自彩贝财经：网页链接）APP下载彩贝财经 ： 网页链接 </t>
  </si>
  <si>
    <t xml:space="preserve">请去年说川普喜欢中国的大V出来走两步  </t>
  </si>
  <si>
    <t xml:space="preserve">   竟然还回锅了[捂脸][捂脸][捂脸]说炸的越久烟雾越大。。你们 说这个vs 牛排杯那个更有特色@江苏--美食达人 @江苏网络电视台美食频道 @微博江苏 @美食和旅行 @FashionHut 上海·徐泾 网页链接 </t>
  </si>
  <si>
    <t xml:space="preserve">【知识点：特朗普祭出的“301调查”是什么】北京时间3月23日凌晨，美国总统特朗普签署备忘录，基于美贸易代表办公室公布的对华“301调查”报告，指令有关部门...  （来自彩贝财经：网页链接）APP下载彩贝财经 ： 网页链接 </t>
  </si>
  <si>
    <t xml:space="preserve"> #炫酷电影君#人生就是这么简单很多事情都是很容易的 </t>
  </si>
  <si>
    <t xml:space="preserve"> 不要看笑话，它会影响到每一个人。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回顾过去，说中国是这波全球化的 ...全文</t>
  </si>
  <si>
    <t xml:space="preserve">emmm视频制作的很粗糙，不过墨镜品质可是棒棒的哦，欢迎大家私信我参与活动领取墨镜哦 #在抖音,记录美好生活# 长颈鹿本鹿鹿的秒拍视频 </t>
  </si>
  <si>
    <t xml:space="preserve"> 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...全文</t>
  </si>
  <si>
    <t xml:space="preserve"> 历史终将证明，特朗普签署的对华贸易战文件终将成为他本人的入党申请书 </t>
  </si>
  <si>
    <t xml:space="preserve">关于中美贸易 我的一点点看法！#中美贸易摩擦#  深圳·沙河体育训练广场 </t>
  </si>
  <si>
    <t xml:space="preserve"> 你就增加中国元素呗，谁让你加那么多弱智元素的#环太平洋2# 昆明·小花园 </t>
  </si>
  <si>
    <t xml:space="preserve"> 听蝲蝲蛄叫，还能不种庄稼 长治·八一广场（商圈） </t>
  </si>
  <si>
    <t xml:space="preserve"> 新店开业【床单被套纯棉透气健康除菌四件套100%纯棉】，复制这条信息￥oRuD0q45U5K￥后打开手淘 郑州·白沙镇 </t>
  </si>
  <si>
    <t xml:space="preserve"> 今天发现美亚打不开了。。。。 </t>
  </si>
  <si>
    <t xml:space="preserve"> 一个好的睫毛膏跟技术无关 网页链接 </t>
  </si>
  <si>
    <t xml:space="preserve"> 越理智越有利 普洱·华尔兹广场 </t>
  </si>
  <si>
    <t xml:space="preserve">#小睿大视野#  开战才几天我们就收获，我们的高科技就是好美国在给我们正名啊美国人在给我们做广告 </t>
  </si>
  <si>
    <t xml:space="preserve">  要对抗美国，首先要拉动经济，刺激消费，而其中分享经济就要首当其冲 </t>
  </si>
  <si>
    <t xml:space="preserve"> 我只关心房价会不会跌。 </t>
  </si>
  <si>
    <t xml:space="preserve">    机器人有哪些功能不要买回去不知道怎么用噢普及一下智伴机器人的功能：语音对讲，交流互动，亲子教育，亲情群聊，英汉互译，海量词库，古诗对词，你问我答，音乐点歌，海量资源，百科全书，加减乘除，热门故事，对话留言，天气播报，全球天气，时间查询，快速充电，定 ...全文</t>
  </si>
  <si>
    <t xml:space="preserve"> 美国在历史上发动了无数次所谓的“贸易战”，“贸易战”可以说是一种常态。根据统计，美国从1974年以来，仅仅依据“301条款”，就发动了上百次针对贸易伙伴的调查，平均每年超过两次。 </t>
  </si>
  <si>
    <t xml:space="preserve">#你敢不敢出色# 这世界，我来了！  </t>
  </si>
  <si>
    <t xml:space="preserve"> “小明，你是不是又胖了” </t>
  </si>
  <si>
    <t xml:space="preserve"> 不希望打贸易战 但也不害怕贸易战加油中国 </t>
  </si>
  <si>
    <t xml:space="preserve"> ( _)加油我的国 北京·和平街 </t>
  </si>
  <si>
    <t xml:space="preserve"> 苹果app退款，最近一个月玩的游戏，不管什么游戏钱都能退，游戏没有损失，需要的来，先退后付款，没有任何顾虑 </t>
  </si>
  <si>
    <t xml:space="preserve"> zznn567所谓缘分，便是兜兜转转之后，总会在某个时间不期而遇，所以你要等！ </t>
  </si>
  <si>
    <t xml:space="preserve">  客样……最美不过夕阳红今天还有空档…… 苏州·观前街 网页链接 </t>
  </si>
  <si>
    <t xml:space="preserve"> #炫酷电影君#7个超神奇的生活小窍门，学会能受用一辈子，太实用了！马住！ 当时我就震惊了的秒拍视频 </t>
  </si>
  <si>
    <t xml:space="preserve"> 【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...全文</t>
  </si>
  <si>
    <t xml:space="preserve"> 不用美国的任何东西啦   </t>
  </si>
  <si>
    <t xml:space="preserve">#FCC进一步封杀华为中兴# 猜猜下一家会是谁美国联邦通信委员会（FCC）或将进一步封杀华为中兴等中国制造商的电子产品， 否则运营商拿不到补贴。所以贸易战是从手机开始的前段时间禁止华为在运营商销售就是开始吧！  #中国不怕贸易战##世界贸易战# </t>
  </si>
  <si>
    <t xml:space="preserve"> 别再这样喝水了！ </t>
  </si>
  <si>
    <t xml:space="preserve"> 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美国离全民要饭已经不远了 美国离全民要饭已经不远了 </t>
  </si>
  <si>
    <t xml:space="preserve"> 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...全文</t>
  </si>
  <si>
    <t xml:space="preserve"> 杀人一千，自损八百。这跟两军打仗一回事 铁岭·新台子镇 </t>
  </si>
  <si>
    <t xml:space="preserve"> 一场不见硝烟的战争打响了，货币，贸易领域必将硝烟弥漫，我们国家有信心，有能力打赢这场战争。@新浪新闻 郑州·祥云草品牌运营中心 </t>
  </si>
  <si>
    <t xml:space="preserve"> …… </t>
  </si>
  <si>
    <t xml:space="preserve"> 本来想攒钱买的玫瑰金Mac已经不准备买了 </t>
  </si>
  <si>
    <t xml:space="preserve"> #悦时尚#我还一直错怪她，我真不是一个合格的老爸 </t>
  </si>
  <si>
    <t xml:space="preserve"> shuo555人生也不过七十，除了十年的懵懂，十年老弱，只剩下五十。……那五十中，又分了日夜，只剩下二十五。……遇上刮风下雨，生病，危难，东奔西跑，还剩下多少好日子——还不如要眼前欢笑。——李碧华《诱僧》 </t>
  </si>
  <si>
    <t xml:space="preserve"> 中国霸气 </t>
  </si>
  <si>
    <t xml:space="preserve"> 果然印证了“逢八必乱”的经济“假”规律 </t>
  </si>
  <si>
    <t xml:space="preserve"> #悦时尚#话说凡人都有得意日，但这7年以来，流浪狗收容所的管理员一直希望这只名为Jed的狗也能迎来属于自己的那一天。Jed被认为是全英国最不受欢迎的狗，因为它从4个月大被带进Dogs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...全文</t>
  </si>
  <si>
    <t xml:space="preserve"> 【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...全文</t>
  </si>
  <si>
    <t xml:space="preserve">我们在美国有熊猫吗如果有赶紧运回来不要饿着了、  </t>
  </si>
  <si>
    <t xml:space="preserve"> 最近持续关注中美贸易战，突然有一种上战场的感觉～ </t>
  </si>
  <si>
    <t xml:space="preserve">   无论你看到的是好是坏.都应该支持这个国家.毕竟这是对外.毕竟有国才有家. </t>
  </si>
  <si>
    <t xml:space="preserve"> 我们也不希望打贸易战，但是人若犯我，我必犯人！ </t>
  </si>
  <si>
    <t xml:space="preserve">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...全文</t>
  </si>
  <si>
    <t xml:space="preserve"> #悦时尚#【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</si>
  <si>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 xml:space="preserve">  恭喜美国即将迎来新一轮的大规模经济危机在这个全世界都在想方设法跟中国做生意的时候。 </t>
  </si>
  <si>
    <t xml:space="preserve">全球融资成本持续攀升，股市还能涨吗神仙打架进一步加剧避险偏好。$上证指数 sh000001$   </t>
  </si>
  <si>
    <t xml:space="preserve"> 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...全文</t>
  </si>
  <si>
    <t xml:space="preserve"> #悦时尚#【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...全文</t>
  </si>
  <si>
    <t xml:space="preserve"> 谁动摇美元国际结算和储蓄货币地位 阿美就要灭它 </t>
  </si>
  <si>
    <t xml:space="preserve"> 中国已经不是百年前任人宰割的中国，中国目前已经在世界举足轻重#陈立农# </t>
  </si>
  <si>
    <t xml:space="preserve"> 其实利用关税想要打击经济已经不像以前了，还当我们是几年前伤敌一千自损八百，咱们能担得起，老美自己可以么 </t>
  </si>
  <si>
    <t xml:space="preserve"> 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...全文</t>
  </si>
  <si>
    <t xml:space="preserve"> #悦时尚#【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</si>
  <si>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 xml:space="preserve"> #悦时尚#两个家庭主妇在一起聊天... </t>
  </si>
  <si>
    <t xml:space="preserve"> #悦时尚#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...全文</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</si>
  <si>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...全文</t>
  </si>
  <si>
    <t xml:space="preserve"> 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...全文</t>
  </si>
  <si>
    <t xml:space="preserve"> 1000元混拿以下产品终身入至尊VIP会员        自用便宜☆还可以开启一份事业    品质保证，复购率高    打造民族有机护肤品牌#郑州～三草两木# 郑州·英协路 </t>
  </si>
  <si>
    <t xml:space="preserve"> 特朗普连脸都不要了吗，嫌我们贸易顺差他们搞霸权主义，搞石油美元。我们不多搞点顺差，多换点美元，不然怎么买石油 成都·四川音乐学院新都校区 </t>
  </si>
  <si>
    <t xml:space="preserve"> #悦时尚#【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...全文</t>
  </si>
  <si>
    <t xml:space="preserve"> 美国看不得别人好，不是发动战火灭人家，就是找茬整事，只要我们紧紧团结在党中央周围，让水都冲不进来，贸易战只能让USA更惨 深圳·金梅花园 </t>
  </si>
  <si>
    <t xml:space="preserve"> #悦时尚#【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</si>
  <si>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 xml:space="preserve"> 估计美国旅游会开始凉凉，韩国也还在继续凉着，现在反而便宜了日本。 </t>
  </si>
  <si>
    <t xml:space="preserve"> 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</si>
  <si>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 xml:space="preserve"> 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...全文</t>
  </si>
  <si>
    <t xml:space="preserve"> #悦时尚#【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</si>
  <si>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 xml:space="preserve"> #悦时尚#【岳飞庙】开封朱仙镇岳飞庙，俗称岳王庙，为全国明代四大岳庙之一。南宋初年，著名抗金英雄岳飞曾率兵在此大败兀术，以五百背嵬军击败金人十万兵马。当地人引以为豪，于镇内为岳飞建庙，纪念岳飞的功绩。 </t>
  </si>
  <si>
    <t xml:space="preserve"> #悦时尚#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...全文</t>
  </si>
  <si>
    <t xml:space="preserve"> #悦时尚#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</si>
  <si>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 xml:space="preserve"> #悦时尚#【这样的违章提示才够劲儿】近日北京上清桥、建国门等路段惊现史上最良心的违章提示，引众多车主注目。西直门桥落榜北京违章路段前五名，进京证和限行成为最大原因。附上北京五大违章路段，有胆（不服）去开一圈。 </t>
  </si>
  <si>
    <t xml:space="preserve"> kaka6658画家为了让自己的画看起来更生动，于是就让它真的“动”起来了......#秒拍# 蚂蚁视频的秒拍视频 </t>
  </si>
  <si>
    <t xml:space="preserve"> #悦时尚#【红烧牛肉面】1.牛腩凉水下锅，煮开撇出浮沫2.切大块入温水砂锅，放入所有调味料，炖煮3小时3.另起一锅清水煮面，煮熟捞出过凉水，浇入牛肉原汁及大块牛肉4.撒上葱花，开吃吧！ </t>
  </si>
  <si>
    <t xml:space="preserve"> #悦时尚#设计师用一块金属片设计了“the belt+sund 台灯”，预先设计好的折痕让使用者能够轻松的折叠出台灯的形状，并且不会破损裂开。在这个预组装的灯具中，电子配件和灯泡已经事先安装好，你只需五分钟即可组装完毕。 </t>
  </si>
  <si>
    <t xml:space="preserve"> #悦时尚#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</si>
  <si>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 xml:space="preserve"> #悦时尚#客厅挑空顶面用紫色JNJ马赛克混拼出花纹，两盏黑色网格状吊灯成为视觉焦点，令人不能忽视。 </t>
  </si>
  <si>
    <t xml:space="preserve"> #悦时尚#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...全文</t>
  </si>
  <si>
    <t xml:space="preserve"> #悦时尚#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...全文</t>
  </si>
  <si>
    <t xml:space="preserve"> #悦时尚#【平山神鹿滑雪场】平山神鹿滑雪场位于黑龙江省阿城市平山镇，距哈尔滨市70公里，是黑龙江省SSS级旅游滑雪场，滑雪期为每年11月末到第二年3月。 </t>
  </si>
  <si>
    <t xml:space="preserve"> #悦时尚#【电饭锅美食】最省心的N种最省时最偷懒的电饭锅美食，告诉你一个电饭锅能做些什么。 </t>
  </si>
  <si>
    <t xml:space="preserve"> #悦时尚#【吉利加速渠道升级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...全文</t>
  </si>
  <si>
    <t xml:space="preserve"> #悦时尚#咖啡色能让卧室觉得深沉，这样的颜色比较适合成熟、稳重的人。但它又不同于其他的颜色，单单的咖啡色只会显得很沉闷，相信没多少人会喜欢吧，所以可以通过颜色深浅的变化，给卧室增添空间的层次感。 </t>
  </si>
  <si>
    <t xml:space="preserve"> #悦时尚#“我跟主人的眼睛长得一样哦~~~” </t>
  </si>
  <si>
    <t xml:space="preserve">今天看新闻  ，楼继伟是真的幽默啊 深圳·桂庙路口 </t>
  </si>
  <si>
    <t xml:space="preserve"> 覆巢之下，焉有完卵，跟着党走，全力支持，只因民族已到水深火热中，我辈只能奋不顾身挽救于万一！ 福州·鼓西街区 </t>
  </si>
  <si>
    <t xml:space="preserve"> #悦时尚#【香格里拉】迷路在纳帕海依拉草原，宛如碧波荡漾的海洋，上面浮满数不清的鲜花、玫瑰红的野芍药、野菊和说不出名的各色香花野草，与秀丽的纳帕海、美丽古老的依拉村连为一体，形成一幅美丽的画卷。 </t>
  </si>
  <si>
    <t xml:space="preserve"> #悦时尚#【家庭性教育绝对不能错过的5个黄金期】黄金第1期：口欲期；黄金第2期：朦胧期；黄金第3期：性蕾期；黄金第4期：依恋期；黄金第5期：潜隐期。 </t>
  </si>
  <si>
    <t xml:space="preserve"> #悦时尚#水瓶座女孩不喜欢太斯文，太绅士，太死板，有书呆子气息的男人。水瓶座女孩喜欢很阳光，很洒脱，很健谈，那种正经里带一点不正经，但这点不正经还不耽误正经的那种男人。 </t>
  </si>
  <si>
    <t xml:space="preserve"> 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</si>
  <si>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 xml:space="preserve"> #悦时尚#稳定的情绪对技术性工作有预测力,冷静,稳定的情绪状态都会为工作提供了适度的激活水平。焦虑和抑郁就会使得人无端紧张、烦恼或无力，恐惧和急躁易使人忙中出乱。 </t>
  </si>
  <si>
    <t xml:space="preserve"> #悦时尚#I open your Chat Window but don't know what to say. </t>
  </si>
  <si>
    <t xml:space="preserve"> #悦时尚#妹妹在家录视频忘记关门被哥哥看到。。。最后哥哥还温柔地帮妹妹叠被子微博视频 </t>
  </si>
  <si>
    <t xml:space="preserve"> #悦时尚#【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...全文</t>
  </si>
  <si>
    <t xml:space="preserve"> #悦时尚#【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...全文</t>
  </si>
  <si>
    <t xml:space="preserve"> #悦时尚#&amp;quot;There are a lot of things in my life that I thought were real and ended up being fake.&amp;quot; -Accepted (2006) “我的一生中有很多事我都以为是真的，但最终发现都是假的。”——《录取通知》（2006） </t>
  </si>
  <si>
    <t xml:space="preserve"> #悦时尚#【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</si>
  <si>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 xml:space="preserve"> 对贸易战的最大反击就是自主创新，积极研发类似芯片、高端生物医药领域、AI产品，摆脱对美国某些芯片企业比如英伟达、美光科技的依赖，积极使用国货。 </t>
  </si>
  <si>
    <t xml:space="preserve"> 不懂贸易，只管爱国，支持国货就对了[加油][加油][加油] </t>
  </si>
  <si>
    <t xml:space="preserve">  我们伟大的祖国  有能力有信心应对任何挑战！！！ 娱乐小秘的秒拍视频 </t>
  </si>
  <si>
    <t xml:space="preserve">#中美贸易摩擦#  </t>
  </si>
  <si>
    <t xml:space="preserve"> 选择一个你爱的还是爱你的人。想知道大家的答案是什么 </t>
  </si>
  <si>
    <t xml:space="preserve">  美国单方面掀起的贸易战，以此来抑制中国经济。可知道，如今已经不再是以美为中心的世界经济。贸易战，中国不惧怕。食品不锈钢调味盒套装日式味盒长方形调料罐留样盒食品佐料盒带盖 </t>
  </si>
  <si>
    <t>十九大刚开完，贸易战刚开战，#贸易战#  就有这种精美份子还是我文字狱玩多了你作为一个中华人民共和国的大学老师，就天天往朋友圈发这些还是说文明世界给你发工资了愤怒而不失礼貌的给你打个码老师思想有问题，简直太可怕了，对学生的影响极其恶劣@紫光 ...全文</t>
  </si>
  <si>
    <t xml:space="preserve">  今日割五城，明日割十城，然后得一夕安寝。起视四境，而秦兵又至矣。然则诸侯之地有限，暴秦之欲无厌，奉之弥繁，侵之愈急。故不战而强弱胜负已判矣。至于颠覆，理固宜然。古人云：“以地事秦，犹抱薪救火，薪不尽，火不灭。”此言得之。  ——历史已经证明，绥靖换不来和平。贸易战的 ...全文</t>
  </si>
  <si>
    <t xml:space="preserve">  神仙打架，百姓遭殃，贸易战的成本上涨，最终是落到百姓身上。 </t>
  </si>
  <si>
    <t xml:space="preserve">  考神附体啊 </t>
  </si>
  <si>
    <t xml:space="preserve">  美国又搞坏，我们也会坚持到底 </t>
  </si>
  <si>
    <t xml:space="preserve">【恒生电子：年报净利同比增长2476.18%】恒生电子年报：实现营业收入26.66亿元，同比增长22.85%；实现净利润4.7亿元，同比增长2476.18%。$恒生电子 sh600570$ @微博股票 #微博时评团#   </t>
  </si>
  <si>
    <t xml:space="preserve">发布了头条文章：《A股反扑创业板大涨3.16%反转了吗迎关键节点抄底机会》市场没有大跌，市场可喜的变化。你做好准备了吗 @微博股票 #.今日看盘.# #微博时评团#   A股反扑创业板大涨3.16%反转了吗迎关键节点抄底机会 </t>
  </si>
  <si>
    <t xml:space="preserve">好想那几只股票去开光$上证指数 sh000001$   </t>
  </si>
  <si>
    <t xml:space="preserve"> 求求您把把防火墙撤了，让老外也听听中国人的心声，也让大家交流交流。很多误解都来自于消息不流通，不对等。唉，想想都心痛，泱泱大国到底在怕什么 郑州·航海西路街区 </t>
  </si>
  <si>
    <t xml:space="preserve">最近贸易战，网上好多舆论，不知道舔美的人不知道怎么想的，要相信祖国啊  </t>
  </si>
  <si>
    <t xml:space="preserve">发布了头条文章：《贸易战引导行情，局势决定走势，明天何去何从》  #多哥财经# #laoduo# 贸易战引导行情，局势决定走势，明天何去何从 </t>
  </si>
  <si>
    <t xml:space="preserve">关于   CCTV-4《今日关注》对此进行深度解读，中国有底气和底牌应对贸易战！  网页链接 </t>
  </si>
  <si>
    <t xml:space="preserve"> #欧美型男穿搭# 欧美型男穿搭的秒拍视频 </t>
  </si>
  <si>
    <t xml:space="preserve">本来还嫌30亿限制太少…真滴绝情半年后的中期选举……  </t>
  </si>
  <si>
    <t xml:space="preserve"> 我朝必是最后赢家 网页链接 </t>
  </si>
  <si>
    <t xml:space="preserve"> 中国近14亿人口，每人按一口唾液0.5毫升，一共是700000升，就是700立方米的口水，嗯...如果特朗普及其内参们不会游泳的话，应该可以被淹死了 杭州·城西 </t>
  </si>
  <si>
    <t xml:space="preserve">中美贸易战的导火索是不是因为中国禁止进口外国的垃圾，这才导致特朗普开始的贸易战  American·Michigan Oakland </t>
  </si>
  <si>
    <t xml:space="preserve"> #中国原油期货上市# 美媒：中美幕后磋商避免贸易战，美财长考虑亲赴北京 </t>
  </si>
  <si>
    <t xml:space="preserve"> 男士内裤莫代尔平角裤5元红包活动价：24.8元，券后价：19.8元，包邮抢购！【领券链接】网页链接小编介绍：优质莫代尔面料，健康透气，舒适加倍。3D立体囊袋设计，更符合男性健康标准，让您穿的更放心。 </t>
  </si>
  <si>
    <t xml:space="preserve">  中国雄起，干就完了！！ </t>
  </si>
  <si>
    <t xml:space="preserve"> 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</si>
  <si>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 xml:space="preserve"> 贸易战，美国已经后悔了，还以为中国是病猫，不知中国已经是一条腾飞的巨龙  济宁·车站东路 </t>
  </si>
  <si>
    <t xml:space="preserve"> 贸易战，美国已经后悔了，还以为中国是病猫，不知中国已经是一条腾飞的巨龙 </t>
  </si>
  <si>
    <t xml:space="preserve">  北海·银滩镇 </t>
  </si>
  <si>
    <t xml:space="preserve">  “农业国”美国，居然向“工业国”中国发起挑战，两图告诉大家究竟特朗普要打一场什么样的战争！三十年河东三十年河西，中国和美国悄悄转换了一个位置。70年来，中国从被包围被封锁走向发达开放高举全球化大旗。美国从自由开放走向闭关锁国主动将全球化大旗送到中国手里。怨不得特朗普 ...全文</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</si>
  <si>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...全文</t>
  </si>
  <si>
    <t xml:space="preserve">发布了头条文章：《明日大盘将会是一个抄底良机》 #牛股推荐# #上证快讯#   #证监会新闻发布会# #新浪理财师# #超牛！飞！飞！飞！# #股票推荐# #资金流向#  明日大盘将会是一个抄底良机 </t>
  </si>
  <si>
    <t xml:space="preserve"> 看老美如何苟延残喘 </t>
  </si>
  <si>
    <t xml:space="preserve"> 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...全文</t>
  </si>
  <si>
    <t xml:space="preserve">  中美贸易战，谁将从中坐收渔翁之利呢 </t>
  </si>
  <si>
    <t xml:space="preserve"> 【中国的普罗旺斯】咱们中国一样有美丽的薰衣草花海，那就是新疆伊犁。 </t>
  </si>
  <si>
    <t xml:space="preserve"> 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</si>
  <si>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 xml:space="preserve">  感觉是川普惯用的方法，最后一定是各方妥协，美国占一些便宜调整贸易逆差。“先提出让你特别不满意的要求，最后再谈降低期望值，最后一定有收获，但假如直接跟你谈条件呢，可能直接就被拒绝了。”商人而已。 </t>
  </si>
  <si>
    <t xml:space="preserve">  国内高层早有预见并且在各个场合打了预防针，政府两会后的重点工作：一个是#知识产权保护#，肯定会抓一批典型来做替罪羊，用于贸易谈判中交差。另一个是开放，“门只会越开越大”。国内原本是有自己的开放节奏、顺序和力度，但美国的持续施压，有可能形成对美国开放的“特例”；同时将 ...全文</t>
  </si>
  <si>
    <t xml:space="preserve">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</si>
  <si>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 xml:space="preserve">  哈哈哈哈哈哈哈哈。。。 </t>
  </si>
  <si>
    <t xml:space="preserve"> 国家越强大，人民越幸福 </t>
  </si>
  <si>
    <t xml:space="preserve">中国，奉陪到底。   </t>
  </si>
  <si>
    <t xml:space="preserve">发布了头条文章：《贸易战分化分析，从限制进口到出口扩大化》  #多哥财经# #laoduo# 贸易战分化分析，从限制进口到出口扩大化 </t>
  </si>
  <si>
    <t xml:space="preserve"> 【中国决定对原产于美国、欧盟等地进口苯酚进行反倾销立案调查】商务部宣布，自2018年3月26日起开始，对原产于美国、欧盟、韩国、日本和泰国的进口苯酚进行反倾销立案调查。网页链接 </t>
  </si>
  <si>
    <t xml:space="preserve">  终于突破千份赏金，都得感谢他们三个帮的忙啊，虽说一天就一毛！@支付宝 @蚂蚁金服客户中心 </t>
  </si>
  <si>
    <t xml:space="preserve">我现在一天50一天50的跌  特朗普你是不是有点塞脸了#特朗普#  </t>
  </si>
  <si>
    <t xml:space="preserve"> 本人因为家庭琐事比较多,所以现在需要若干名微信助理,底薪5000+提成,每天工作8小时左右,不限地点,不限城市,兼职，全职都可以，只要会玩微信即可,有意者加我微:   HGbaby99  可以选择月结，或者是日结，如果应聘成功,还有一系列的培训课程,培训之后就可以正式上班.上班满半年送苹果7一部 ...全文</t>
  </si>
  <si>
    <t xml:space="preserve"> 高祖白登之围到武帝北击匈奴，是这个意思 </t>
  </si>
  <si>
    <t xml:space="preserve"> 我觉得稀土这个东西可以适当的停止出售一段时间 </t>
  </si>
  <si>
    <t xml:space="preserve"> #胡一天##楚乔传##宇文玥楚乔同床#宇文玥将受伤而晕倒的星儿抱回了自己的军帐，玥公子的鞋子都没脱，被子也全给星儿盖着，星月（玥）夫妇撒的糖太少了，希望赶紧加量，玥公子快把楚乔拥入怀中吧！ </t>
  </si>
  <si>
    <t xml:space="preserve">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</si>
  <si>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新华视点的微博直播 . </t>
  </si>
  <si>
    <t xml:space="preserve">高手过招，点到为止  </t>
  </si>
  <si>
    <t xml:space="preserve"> 布达拉宫（藏文：，藏语拼音：bo da la，威利：po ta la），坐落于于中国西藏自治区的首府拉萨市区西北玛布日山上，是世界上海拔最高，集宫殿、城堡和寺院于一体的宏伟建筑，也是西藏最庞大、最完整的古代宫堡建筑群。@去哪儿旅游网  @途牛旅游网  @马蜂窝旅游网  旅游预约热 ...全文</t>
  </si>
  <si>
    <t xml:space="preserve">这一席对话下来，真是贫穷限制了我的想象力！  </t>
  </si>
  <si>
    <t xml:space="preserve">截图的这个画面是：《他改变了中国》第九页  </t>
  </si>
  <si>
    <t xml:space="preserve">  特郎普无非想告诉民众，我上台，有干活，下次继续选我，谢谢！ </t>
  </si>
  <si>
    <t xml:space="preserve">  中华民族在面对欺侮时必须坚决予以反击！在人民的国家 国家利益便是人民利益 人民必然支持自己的国家为自己去争取利益 也必然拥护国家作出的争取自己利益的方案途径 #中国网民的觉醒# 在大是大非面前要坚守自己是中国人的根本立场 坚守祖祖辈辈留给我们反帝反侵略反资本主义的民族立场 </t>
  </si>
  <si>
    <t xml:space="preserve"> 【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...全文</t>
  </si>
  <si>
    <t xml:space="preserve"> 历史上的戊戌年也总是变动的一年。加油吧 </t>
  </si>
  <si>
    <t xml:space="preserve"> 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</si>
  <si>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 xml:space="preserve"> #中美贸易摩擦# 600亿美元贸易战，也就北京上海或深圳两个小区...好强大现实到位的分析 </t>
  </si>
  <si>
    <t xml:space="preserve"> 夏天到来之前要赶紧健康的瘦下来，穿更多美美哒的裙子。辣椒瘦真的可以帮你做到哟 </t>
  </si>
  <si>
    <t xml:space="preserve">  2018年这一场中美贸易摩擦的升级，出乎了很多人的意料，中美股市更是接连暴跌。很多人都在想，老美为了“保持世界老大的地位不受威胁”不择手段，但却忘记了，川普本质上是个商人。他最重视的是他竞选时的承诺，那是他的面子所在和选票依据，马上5月份下旬开始中期选举他还要给选民 ...全文</t>
  </si>
  <si>
    <t xml:space="preserve"> 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</si>
  <si>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 xml:space="preserve">发布了头条文章：《就在刚刚，中国股市发出一则重磅消息，大盘调整的警报是否已解除》  #牛股推荐# #上证快讯#   #证监会新闻发布会# #新浪理财师# #超牛！飞！飞！飞！# #股票推荐# #资金流向# 就在刚刚，中国股市发出一则重磅消息，大盘调整的警报是否已解除 </t>
  </si>
  <si>
    <t>#黄金#   国际黄金，伦敦金日内行情解析：1.虽然多头得到了延续，但还不能说多头现在会走极强走势，需要继续关注上方的突破情况，若突破2个月以来的震荡走势，那么黄金将展开再次拉升。2.目前的操作上维持震荡偏多的走势来看待，上方到底1350一线压力，这里的压力也是非常强劲的，继续等 ...全文</t>
  </si>
  <si>
    <t xml:space="preserve">  稳住！站起来揍他 </t>
  </si>
  <si>
    <t xml:space="preserve">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...全文</t>
  </si>
  <si>
    <t xml:space="preserve"> 中国正在高速发展，大国正在崛起，沉睡的雄狮正要醒来，美国感到害怕，各种卑鄙手段和伎俩。我支持政府，党。 </t>
  </si>
  <si>
    <t xml:space="preserve"> 刷单找我 </t>
  </si>
  <si>
    <t xml:space="preserve"> 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...全文</t>
  </si>
  <si>
    <t xml:space="preserve">资金小手啪啪打脸川普  </t>
  </si>
  <si>
    <t xml:space="preserve">  欧思嘉智能光触媒空气净化器，彻底分解消灭有害物质及异味等，拒绝二次污染，精心呵护您家人的健康。#空气净化器# Huntkey航嘉的秒拍视频 </t>
  </si>
  <si>
    <t xml:space="preserve"> 想平时赚点零用钱的找我哦  快来滴滴我  VX:TXtx521027 </t>
  </si>
  <si>
    <t>#澳亚【资讯】#   【特朗普步步紧逼中美贸易博弈升级 中方如何“备战”】 3月23日，美国特朗普总统签署备忘录，根据2017年发起的特殊301调查初步结果，认定中国在美国智慧财产权和商业秘密存在盗窃行为，拟对中国税额约600亿美元的货物徵收高达25%的进口关税。具体措施将由美国贸易代表办 ...全文</t>
  </si>
  <si>
    <t xml:space="preserve"> 难道你们没有发现不光美国，日本欧盟甚至越南柬埔寨都开始拟定对华关税法案了吗这简直是中国对抗全世界了 </t>
  </si>
  <si>
    <t xml:space="preserve"> 这位学者写的超棒诶！ </t>
  </si>
  <si>
    <t xml:space="preserve">  有时候会为国家的慢慢强大，感动到哭。 </t>
  </si>
  <si>
    <t xml:space="preserve">美国限制的中国都不缺，但是中国限制的美国都缺  啊战略物资都是自主研发，生活物资你研发个毛线       石家庄·河北美术学院 </t>
  </si>
  <si>
    <t xml:space="preserve"> 不管妥协不妥协战争是肯定会有的。只是时间问题。美国是不会允许从第一的位置掉落下来。我们现在在国际上的地位就是世界的工厂。所以我们要转型。美国肯定不允许。 </t>
  </si>
  <si>
    <t xml:space="preserve"> 怕是美系车主要难受了（参考钓鱼岛日系车主） </t>
  </si>
  <si>
    <t xml:space="preserve"> 正确引到网络舆论，保住大盘，稳住抛售 </t>
  </si>
  <si>
    <t xml:space="preserve">  这片土地看似平静如水，实则波涛汹涌这个国家表面一切如旧，实则正在经历严峻的考验任何形式的战争最大的受害者永远是普通民众如果你觉得生活并没有什么不同那是因为有人正在为你承受在最紧急的时刻，普通百姓的命运往往不再自己手中但这，并不是你自私的借口即使你无法做出努力 ...全文</t>
  </si>
  <si>
    <t xml:space="preserve">  当极美的句子遇上古诗文... </t>
  </si>
  <si>
    <t xml:space="preserve">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...全文</t>
  </si>
  <si>
    <t xml:space="preserve">  那些所谓的叫嚣中国理智清醒的人可以闪开一边凉快去了。这是战争这不是谈判桌，只有立场，没有理智。别人跑到你家欺负你孩子，你告诉自己要理智，不伤和气难道热爱自己的祖国，不是你与生俱来的职责所在吗另外，你们也太小看你的祖国，同时也太高看你们的对手了。指不定是谁更脆弱 ...全文</t>
  </si>
  <si>
    <t xml:space="preserve"> 我相信强大的中国，我相信强大的经济智囊团！ </t>
  </si>
  <si>
    <t xml:space="preserve"> 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</si>
  <si>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 xml:space="preserve">我分享了话题  </t>
  </si>
  <si>
    <t xml:space="preserve"> lynn123真正的幸福是不能用语言描绘的，它只能用心体会，感受越深就越无法描述，因为真正的幸福不是一系列事实的积累，而是一种状态的持续。 </t>
  </si>
  <si>
    <t xml:space="preserve"> 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...全文</t>
  </si>
  <si>
    <t xml:space="preserve"> 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...全文</t>
  </si>
  <si>
    <t>【3.26午盘点评】受到#美股暴跌#的继续影响，今天开盘以后上午的走势依旧下跌。从10点以后$创业板 sz395004$ 市场迅速进入反弹，前期一些四新经济，包括主板里部分医药类、创新类的个股都开始上涨。在经过周末许多机构点评之后，相信大家也理清了有关  的一些逻辑，哪些东西受益哪 ...全文</t>
  </si>
  <si>
    <t xml:space="preserve"> lynn123痛苦是比较出来的，幸福是珍惜得来的。越是计较，心理越不平衡，越不平衡，烦恼越多，我们因此变得不从容。 </t>
  </si>
  <si>
    <t xml:space="preserve"> lynn123别人对你说的话，做的事，从来不能决定你是什么样的人；你对别人说的话，做的事，才能决定你会是什么样的人。 </t>
  </si>
  <si>
    <t xml:space="preserve"> lynn123最爱你的人，不是冲着你的光芒匆匆赶来，而是看到你在泥地里艰难前行时，不顾你的狼狈，温柔地伸出了手。 </t>
  </si>
  <si>
    <t xml:space="preserve"> 估计也是和中印边境冲突一样，一群人说虽远必诛 勿谓言之不预也 打  打来三十年合作   打垮印度，自己在那yy，最后怎么样打是绝对打不起来的，最后结果一定是互相让步，谁也不肯吃亏，谁也不能占便宜。什么五毛美分，真逗，当时不是还有印吹吗哈哈哈 </t>
  </si>
  <si>
    <t xml:space="preserve"> lynn123自作多情，往往会自取其辱。 </t>
  </si>
  <si>
    <t xml:space="preserve"> 【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...全文</t>
  </si>
  <si>
    <t xml:space="preserve"> 生在中国  吃在中国  喝在中国 哪有不爱国之理。 </t>
  </si>
  <si>
    <t xml:space="preserve"> 开始反击了 天津·先锋路 </t>
  </si>
  <si>
    <t xml:space="preserve">#别穷得那么心安理得##世界杯来了# 我想你该好好努力了，做个有梦想的人你说努力的意义是什么或许这就是答案吧~  #曹操遗骸基本确认##大灰狼撒钱# </t>
  </si>
  <si>
    <t xml:space="preserve">  怎么觉得我大中国被人遏制住了咽喉 </t>
  </si>
  <si>
    <t xml:space="preserve"> 对于中美贸易站我们国民能做什么这场战争又会给我们带来什么影响，又会带来什么好处人民币是否会贬值股市已经崩盘了。中国能打得过吗望各位大佬解答。 </t>
  </si>
  <si>
    <t xml:space="preserve"> who怕who </t>
  </si>
  <si>
    <t xml:space="preserve">批判性思维小讲堂。  </t>
  </si>
  <si>
    <t xml:space="preserve"> 今早要写舆情，所以就：           针对美方单方主义和贸易保护主义的做法，这种损害中国权益的“经济侵略”，中国必将全力反对以及不认同，明确指出中国的立场！中国不希望贸易战争，但绝对不会惧怕贸易战！作为一名大学生，……………… </t>
  </si>
  <si>
    <t xml:space="preserve"> 爱国需要理由吗不需要吗需要吗不需要吗需要吗 网页链接 </t>
  </si>
  <si>
    <t xml:space="preserve"> lynn123熬得住就出众，熬不住就出局，相信糟糕的日子熬过去了，剩下的就是好运气 </t>
  </si>
  <si>
    <t xml:space="preserve">有货去毛里求斯的朋友注意了！制单要求这么严格  @润圣达国际货代 @中国对外贸易杂志 @中国海关杂志 有货去毛里求斯的朋友注意了！ </t>
  </si>
  <si>
    <t xml:space="preserve">路边社消息，中美开始谈判，中方扩大汽车进口(国机汽车已经涨停，可能还利好特斯拉概念)，扩大金融外资准入(这是金融股下跌的原因)  </t>
  </si>
  <si>
    <t xml:space="preserve">  我真的很不明白啊！#南通# </t>
  </si>
  <si>
    <t xml:space="preserve"> lynn123与你无关的事，别问，别想，别多嘴。 </t>
  </si>
  <si>
    <t xml:space="preserve">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...全文</t>
  </si>
  <si>
    <t xml:space="preserve"> lynn123送一句话给爱生闷气的人：恕心养到极处，世间再无罪过。 </t>
  </si>
  <si>
    <t xml:space="preserve">发布了头条文章：《股市最新新闻汇编！有没有你想看的》  #牛股推荐# #上证快讯#  #中美贸易摩擦#    #证监会新闻发布会# #新浪理财师# #超牛！飞！飞！飞！#  股市最新新闻汇编！有没有你想看的 </t>
  </si>
  <si>
    <t xml:space="preserve">  民族品牌无人机，碾压美国佬 邯郸·长巷乡 </t>
  </si>
  <si>
    <t xml:space="preserve"> 这是一场没有输赢之间的战争！但从宏观来看，这战开不开打中国已经领先的赢了美帝国主义一步了！众观全局这场贸易战笑道最后的绝对还会是中国！ </t>
  </si>
  <si>
    <t xml:space="preserve"> 贸易战已经拉开了，不管是想打不想打的人们，不论有何种理由，既然国家层面战略出台了，且不论结果如何，我等民众放开了膀子支持吧！ </t>
  </si>
  <si>
    <t xml:space="preserve">一个女人一生中平均要使用近8000片卫生巾而这8000片卫生巾关乎着女性一生的健康你看似是在选卫生巾，但其实你选择的是对自己负责任的程度关爱自己，一定要用高品质的我推荐绿叶卫生巾。零售8元一包10片  Sarah天一的秒拍视频 </t>
  </si>
  <si>
    <t xml:space="preserve">午评：今天是时间之窗，具备低点的性质，预计午后大盘稍在触底之后会展开反弹，今天收阳线是大概率，至少假阳线是没问题的，反弹至周中。下午逢低可以做多期指IF。个股上面，自己把握！  #今日看盘# </t>
  </si>
  <si>
    <t xml:space="preserve">  我们在强大！ </t>
  </si>
  <si>
    <t xml:space="preserve"> lynn123你的情敌正在看书，你的闺蜜正在减肥，你怎么敢不努力呢 </t>
  </si>
  <si>
    <t>#黄金#  消息面：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...全文</t>
  </si>
  <si>
    <t xml:space="preserve"> lynn123守嘴不惹祸， 守心不出错 。 </t>
  </si>
  <si>
    <t xml:space="preserve">  不要随便All In 后果很严重，我已经把我能够周转的资金全部in了[皱眉][皱眉][皱眉] </t>
  </si>
  <si>
    <t xml:space="preserve">  不行就是战！ </t>
  </si>
  <si>
    <t xml:space="preserve"> 【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...全文</t>
  </si>
  <si>
    <t xml:space="preserve">  老美总是带着霸权主义的思维来制定国策，这本身就是对其他国家的一种伤害，就要给他点儿颜色看看，让他知道，这个世界不是他的独角戏。 </t>
  </si>
  <si>
    <t xml:space="preserve"> lynn123总是在一种生活里向往另一种生活，然后错过现在的生活，顺带也失去了向往的生活。 </t>
  </si>
  <si>
    <t xml:space="preserve"> lynn123心太软的人是很难快乐的，连拒绝别人就像自己做错了事，心软是一种不公平的善良，成全了别人，委屈了自己，却被别人当成了傻逼。 </t>
  </si>
  <si>
    <t xml:space="preserve"> 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</si>
  <si>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 xml:space="preserve"> lynn123有时候人就是这么奇怪，受了天大的委屈都不会吭声，但听到安慰的话却泣不成声。 </t>
  </si>
  <si>
    <t xml:space="preserve"> lynn123如果真苦，你哪有时间喊累。如果真惨，你哪有时间觉得丢脸。因为承受得还不够，所以你才有时间抱怨。 </t>
  </si>
  <si>
    <t xml:space="preserve"> lynn123玫瑰花上的刺，不是为了伤害别人，而是为了保护自己 </t>
  </si>
  <si>
    <t xml:space="preserve"> lynn123你永远不会知道，那个避开你目光，假装对你视而不见的人有多在乎你。 </t>
  </si>
  <si>
    <t xml:space="preserve"> lynn123爱情才是最残酷的比赛，准备了那么久，努力了那么多，却永远不知道结果。 </t>
  </si>
  <si>
    <t xml:space="preserve">#折手舞挑战# 朵颜反馈13782864991皮肤暗黄就用朵颜  网页链接 </t>
  </si>
  <si>
    <t xml:space="preserve"> TM果然是市场准入干吧，尤其是金融保险我受够那些骗子了 </t>
  </si>
  <si>
    <t xml:space="preserve"> lynn123所谓成长也许就是将哭声调成静音的过程，把情绪收到别人看不到的地方，一个人学会坚强。 </t>
  </si>
  <si>
    <t xml:space="preserve"> 银行、地产板块大跌，你懂的 </t>
  </si>
  <si>
    <t xml:space="preserve"> 生活里没有“容易”二字。可能你一时犯了懒，觉得舒服惬意，久了你就会发现，偷懒只会让你越来越累；也许你此刻怕麻烦，不愿走出舒适区，等到麻烦找上门来，你只能手忙脚乱。多一些当下的付出，将来就会少很多无谓的麻烦。#人民日报# 昆明·滨江俊园（商圈） </t>
  </si>
  <si>
    <t xml:space="preserve">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...全文</t>
  </si>
  <si>
    <t xml:space="preserve">  菏泽老来乐美妆连锁，永远支持伟大的祖国！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</si>
  <si>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新华视点的微博直播 </t>
  </si>
  <si>
    <t xml:space="preserve"> 打，不能怂！ 广州·保利中盈广场 </t>
  </si>
  <si>
    <t xml:space="preserve">  一些无脑人士跪舔美帝的言论实在是让人气愤怎么还有这种人存在！生在中国，吃在中国，喝在中国，竟然不爱自己的国家，不支持自己的政府！！我告诉你们，中国是现在世界上最幸福的国家，没有战乱，百姓和谐安康爱我中华！ </t>
  </si>
  <si>
    <t xml:space="preserve">#原油期货上市#  【还在用手机支付那你可没走在时代前端！】当你还在惊叹手机支付带来的改变时，微信、支付宝却已经开始让支付脱离手机了！目前，微信、支付宝已同时宣布：启动高速“无感”支付。多年未变的高速收费，将迎来巨变！车牌付、人脸付的时代已经到来！ </t>
  </si>
  <si>
    <t xml:space="preserve"> niam123成功职业生涯是建立在强大的人脉基础上的，商界领袖们常需要用外交的眼光和各种各样的人发展和维持复杂的人际关系。企业家们都可以从外交手段的宝库中获取很多能帮助他们变得更有效率的东西。 </t>
  </si>
  <si>
    <t xml:space="preserve"> 【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...全文</t>
  </si>
  <si>
    <t xml:space="preserve"> #三草两木# 万物皆有裂痕，那是光进来的地方。 </t>
  </si>
  <si>
    <t xml:space="preserve"> 敌军还有十秒到达战场 秦筷脆皮肉夹馍(海傍地铁站) </t>
  </si>
  <si>
    <t xml:space="preserve"> 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</si>
  <si>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 xml:space="preserve"> 男人不能干，女人可不干！【人参鹿鞭片】补肾壮阳没问题益精固本没问题改善早泄没问题增加生殖器细胞再生没问题提高性功能还是那句话没问题 </t>
  </si>
  <si>
    <t>嚷着要离婚才有可能更得宠世界贸易的婚姻哲学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...全文</t>
  </si>
  <si>
    <t xml:space="preserve"> 政府是不方便出面，民间能否像韩国人那样有点硬气，自发地址美国货。比如旅游、进口车，尤其特斯拉，他老板不厚道，贸易战就是他火上浇油，老板不厚道，车也好不到哪里去！民间自觉抵制美国吧！ 杭州·西溪（商圈） </t>
  </si>
  <si>
    <t xml:space="preserve">外打特朗普，内战“装清醒”，美国人吓尿了! #特朗普,你家着火了# </t>
  </si>
  <si>
    <t xml:space="preserve">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...全文</t>
  </si>
  <si>
    <t xml:space="preserve"> 美国怕是不太明白他在干什么 </t>
  </si>
  <si>
    <t xml:space="preserve">  保护石油美元，限制中国高端产品，国内政治斗争转移特朗普至少不是个演员，拿着一瓶洗衣粉说在兔子这里发现了哈哈哈哈 </t>
  </si>
  <si>
    <t xml:space="preserve"> 日本跟风了，紧跟大哥步伐。日本政府3月23日在内阁会议上决定对中国和韩国产的部分钢铁产品征收反倾销关税。征税对象为碳钢焊接接头，3月31日起征，为期5年，税率为41.8-69.2%。日本政府将于30日正式公布政令。如果站在第三方立场上就事论事，按照当年中国加入WTO承诺的开放银行也，保 ...全文</t>
  </si>
  <si>
    <t xml:space="preserve">  一堆吃中国米，和中国水的汉奸，怂包，投降注意，操你妈的傻逼玩意！带路党滚出中国！ </t>
  </si>
  <si>
    <t xml:space="preserve">  美国害怕中国强大针对我们，日本也跟着起哄，对中韩加征钢铁税，。日本真是美国的一条走狗，中国是不会怕你们的！ 唐山·丰南镇 </t>
  </si>
  <si>
    <t xml:space="preserve"> 【新华时评：打贸易战中国不怕事】新华社北京3月25日电  中国人向来不惹事，但也从来不怕事。这一次也不例外。 　　近日，美国一意孤行计划对从中国进口的商品大规模征收关税，并限制中国企业对美投资并购，大有挑起贸易战之势。曾经的国际贸易规则“主要缔造者”，现在却成了地地道道 ...全文</t>
  </si>
  <si>
    <t xml:space="preserve">  我国应立即宣布购买美国F35战机，美国福特级航母等美国军事资产如有可能提出购买关岛军事基地，冲绳军事基地以缩小贸易逆差！ 沧州·意明商场（商圈） </t>
  </si>
  <si>
    <t xml:space="preserve">商务部宣布，自2018年3月26日起开始，对原产于美国、欧盟、韩国、日本和泰国的进口苯酚进行反倾销立案调查。  </t>
  </si>
  <si>
    <t xml:space="preserve"> 【品名】：海浪壶【泥料】：紫泥矿料【容量】：300毫升【点评】：手工制作，壶嘴、把、钮、身四处都以海浪为基础造型，设计制作。做工精致，线条流畅。【附件】精美紫砂礼盒包装，具有较高珍藏价值！适合自用、回礼、馈赠。 宜兴·湖父镇 </t>
  </si>
  <si>
    <t xml:space="preserve"> 说点题外话。看了纪录片《再见，我的小学老师》，里面谈到当地对教育的尊重，老人见到年轻的教师会脱帽致敬。东方不败是为情所困，您呢 </t>
  </si>
  <si>
    <t xml:space="preserve">未战先怯，美媒称：华尔街投资者最担心贸易战让股市大跌 未战先怯，美媒称：华尔街投资者最担心贸易战让股市大跌  #特朗普,你家着火了# </t>
  </si>
  <si>
    <t xml:space="preserve">周一大盘跳空的话，不要怂，直接上去干#股票#   </t>
  </si>
  <si>
    <t xml:space="preserve"> 贸易战最后肯定是两败俱伤 </t>
  </si>
  <si>
    <t xml:space="preserve"> 网页链接 网页链接 </t>
  </si>
  <si>
    <t xml:space="preserve"> 向所有人 敬礼!! 哈尔滨·宏伟路 </t>
  </si>
  <si>
    <t xml:space="preserve"> 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</si>
  <si>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 xml:space="preserve"> 一意孤行必将自食其果，这是一个机会，一个重返大唐盛世的机会，成则仁，败则，不会败。 </t>
  </si>
  <si>
    <t xml:space="preserve">  原材料大涨，汇率下跌，现在又要打贸易战。对于贸易公司来说，真是雪上加霜呢!还是同样是一个机遇来突出重围 </t>
  </si>
  <si>
    <t xml:space="preserve"> #炫酷电影君#圣诞时节的布拉格，美得仿佛童话世界一样，真的太好看了！[路过这儿] </t>
  </si>
  <si>
    <t xml:space="preserve"> 出国劳务啦！！！菲律宾高薪工作诚聘，包吃住。联系我！！ 菲律宾·SM亚洲购物中心 </t>
  </si>
  <si>
    <t xml:space="preserve"> 微软的系统钱先补给人家嘛， </t>
  </si>
  <si>
    <t xml:space="preserve"> 打死美国经济，中国必胜。 </t>
  </si>
  <si>
    <t xml:space="preserve"> 上世纪的中美贸易战 中国从谴责 到严厉谴责 现在的中美贸易战 我们可以谴责 也可以随时奉陪 </t>
  </si>
  <si>
    <t xml:space="preserve">  估计明天a股应该崩了 </t>
  </si>
  <si>
    <t xml:space="preserve"> 我们这的矿泉水昨天涨价了，十多年了第一次，你们呢 </t>
  </si>
  <si>
    <t xml:space="preserve"> 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</si>
  <si>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 xml:space="preserve"> 北韩的金，这几天正在北京访问。 </t>
  </si>
  <si>
    <t xml:space="preserve"> 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...全文</t>
  </si>
  <si>
    <t xml:space="preserve"> 我就想知道，美元还能不能持有！ </t>
  </si>
  <si>
    <t xml:space="preserve"> 川普也太嚣张了，这不是自己找屎吗 </t>
  </si>
  <si>
    <t xml:space="preserve">  我滴天啦，他声音好好听啊#何炅#@陆虎ING我虎哥，我替你看了你炅哥胡文妮的秒拍视频 </t>
  </si>
  <si>
    <t xml:space="preserve"> 两国相争，最后受伤到底还是那些小国 长沙·湖南涉外经济学院(麓谷·锦和园南) </t>
  </si>
  <si>
    <t>Day  15  最终还是选择坐下来谈判，今日继续延续昨日的强势，全面飘红，特别是美国针对我国收取关税的概念股$浪潮信息 sz000977$ ，躲过了大跌，就要接受右侧的追高$歌尔股份 sz002241$ $中兴通讯 sz000063$ 科技股会是今年的主题。相对于前期目前价格还是在低位，看好002241如果再跌低点 ...全文</t>
  </si>
  <si>
    <t xml:space="preserve"> 项公武剑，意在沛公 </t>
  </si>
  <si>
    <t xml:space="preserve"> 优质交友社区，男生入口papa_lover365 女生入口wudidongxxoo#粗口侮辱      # </t>
  </si>
  <si>
    <t xml:space="preserve"> 优质交友社区，男生入口papa_lover365 女生入口wudidongxxoo[江南style]#  大学生约  # </t>
  </si>
  <si>
    <t xml:space="preserve"> 优质交友社区，男生入口papa_lover365 女生入口wudidongxxoo#西安约会# </t>
  </si>
  <si>
    <t xml:space="preserve"> 毛主席说、一切反动派都是纸老虎！ </t>
  </si>
  <si>
    <t xml:space="preserve"> 闺秘Mall商城欢迎1位——21000经理合伙人加入#闺秘招商xujian19931127# </t>
  </si>
  <si>
    <t xml:space="preserve"> 闺秘Mall商城欢迎5位——21000经理合伙人加入#闺秘招商xujian19931127# </t>
  </si>
  <si>
    <t xml:space="preserve">发布了头条文章：《创业板大涨3.6%格局或改变迎近3年最佳机会，贸易战概念涨停潮》市场逐步企稳，迎来机会，可以开始布局了 @微博股票 #微博时评团#   $上证指数 sh000001$ 创业板大涨3.6%格局或改变迎近3年最佳机会，贸易战概念涨停潮 </t>
  </si>
  <si>
    <t xml:space="preserve"> #每日一博##搞笑#来听听程序员讲的段子，聊bug，居然还聊出来了肉夹馍哈哈哈哈没sei了视频童姥的秒拍视频 </t>
  </si>
  <si>
    <t xml:space="preserve"> 中国加油 </t>
  </si>
  <si>
    <t xml:space="preserve"> 协商谈判做出退让，进口美国货平衡贸易差，人民币要升值。 </t>
  </si>
  <si>
    <t xml:space="preserve"> 哎…求放过 </t>
  </si>
  <si>
    <t xml:space="preserve">发布了头条文章：《明天会分化 操作仍以强势板块为主》#财经头条文章# #新浪理财师#   @微博股票$上证指数 sh000001$  明天会分化 操作仍以强势板块为主 </t>
  </si>
  <si>
    <t xml:space="preserve">【美驻华大使：中美将就贸易问题进行协商】从3月22日美国总统特朗普宣布将对大量中国将对大量中国输美产品征收关税，限制中国在美高科技投资，还就“歧视性的技术许可...  （来自彩贝财经：网页链接）APP下载彩贝财经 ： 网页链接 </t>
  </si>
  <si>
    <t xml:space="preserve">是不是以后进口的猫粮变贵了 #不要用ps做# </t>
  </si>
  <si>
    <t xml:space="preserve"> 乌烟瘴气 </t>
  </si>
  <si>
    <t xml:space="preserve"> 3月23日凌晨，美国总统特朗普正式签署了对华贸易备忘录，要对价值600亿美元的中国进出口商品加征关税，并限制中国企业对美投资并购。对于特朗普挑起的贸易战，对我国有何影响经济学家们如何解读速戳&amp;gt;&amp;gt;中美贸易战 </t>
  </si>
  <si>
    <t xml:space="preserve">一说停战世界都笑了 痔疮药都涨了  </t>
  </si>
  <si>
    <t xml:space="preserve">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</si>
  <si>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 xml:space="preserve"> #刘亦菲#萌萌一岁零七个月啦嗨皮嗨皮嗨皮小萌萌好幸福，爷爷奶奶又带萌萌出去玩 </t>
  </si>
  <si>
    <t xml:space="preserve"> 此生无悔入华夏，来生还在种花家。无论如何选择，只要我能尽力的，我都会去做。 </t>
  </si>
  <si>
    <t xml:space="preserve"> 像隔壁熊孩子，自己不肯安生，也要搅得别人不得安宁。 </t>
  </si>
  <si>
    <t xml:space="preserve"> #华晨宇#宠物转让，容易饲养有红辣椒即可非诚勿扰 </t>
  </si>
  <si>
    <t xml:space="preserve">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</si>
  <si>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 xml:space="preserve"> 网页链接帮忙砍一下价，谢谢 </t>
  </si>
  <si>
    <t xml:space="preserve"> 【作品】治子瓢【泥料】原矿红皮龙【容量】200cc【工艺】手工制作【作者】实力派艺人 宜兴·丁蜀镇 </t>
  </si>
  <si>
    <t xml:space="preserve"> 最新电影资源，以及小说，漫画，各类电视剧，五毒俱全低价出售资源渠道 ，不用到处找资源＋微  2547171995 </t>
  </si>
  <si>
    <t xml:space="preserve"> 纤乐姿“小脂音”糖&amp;amp;饼，让你健康的享受减肥的快乐！如果你有这方面的苦恼就来咨询我吧！你还在为自己身体肥胖而苦恼吗还在因为肠胃问题而引发比如便秘等一系列问题而难过吗今天来找我“小脂音”，让我来帮助你健康快乐的减肥！在快节奏的作息时间下，身体消化、转化都跟不上节奏， ...全文</t>
  </si>
  <si>
    <t xml:space="preserve">接下来的创业板只要震荡就行，今日的缺口最好别补，三日不补就是向上的岛型反转，大盘短期没戏，但是持续暴跌不现实，除非中美谈判破裂  #财经头条文章# @微博股票 $上证指数 sh000001$ </t>
  </si>
  <si>
    <t xml:space="preserve">万兴科技(300624)今日交易情况异常，公司股票于2018年3月27日下午开市起停牌。大额买点查，大额卖单不查，消化！估计炒作万兴科技的游资也要被处罚#财经头条文章#   @微博股票 $上证指数 sh000001$ </t>
  </si>
  <si>
    <t xml:space="preserve">梅赛德斯-奔驰汽车集团全球总裁蔡澈透露，戴姆勒已经跟中国的电池供货商签订了合同。未来无论是在中国还是全球，奔驰的电动车都会使用中国电芯。记者从知情人士处获悉，上述中国电池供货商正是宁德时代。   #新浪理财师# @微博股票 $上证指数 sh000001$ </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</si>
  <si>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网页链接 </t>
  </si>
  <si>
    <t xml:space="preserve">发布了头条文章：《中国石化 600028：业绩与分红均大幅超预期》   #新浪财经# $中石科技 sz300684$ $掌趣科技 sz300315$ 中国石化 600028：业绩与分红均大幅超预期 </t>
  </si>
  <si>
    <t xml:space="preserve">发布了头条文章：《中国神华(601088)：业绩大幅增长 关注集团资产注入》   #支付宝# $机器人 sz300024$ $海量数据 sh603138$ 中国神华(601088)：业绩大幅增长 关注集团资产注入 </t>
  </si>
  <si>
    <t xml:space="preserve"> 我真的搞不懂，这些外国人真的是sha吗，这样子“光明正大”的欺负我大中国，还有真的搞不懂那些海外管的是不是有点轻啊，不过这样子爆发的贸易挺好，能发我们中国有那些不好的地方，也能知道外国人真正的样子。 </t>
  </si>
  <si>
    <t xml:space="preserve">发布了头条文章：《中国船舶600150：债转股方案落地 轻装上阵开启新征程》   #美股暴跌# $天汽模 sz002510$ $新大陆 sz000997$ 中国船舶600150：债转股方案落地 轻装上阵开启新征程 </t>
  </si>
  <si>
    <t xml:space="preserve">发布了头条文章：《中国人寿601628：投资改善叠加精算调整 寿险龙头再创佳绩》   #美股暴跌# $科创信息 sz300730$ $中国重工 sh601989$ 中国人寿601628：投资改善叠加精算调整 寿险龙头再创佳绩 </t>
  </si>
  <si>
    <t xml:space="preserve">发布了头条文章：《航天科技(000901)：主力强势扫货，新一轮行情这样布局稳稳稳》   #支付宝# $赣锋锂业 sz002460$ $中国重工 sh601989$ 航天科技(000901)：主力强势扫货，新一轮行情这样布局稳稳稳 </t>
  </si>
  <si>
    <t xml:space="preserve">发布了头条文章：《美年健康(002044)：主力强势扫货，新一轮行情这样布局稳稳稳》   #新浪财经# $上海雅仕 sh603329$ $赢时胜 sz300377$ 美年健康(002044)：主力强势扫货，新一轮行情这样布局稳稳稳 </t>
  </si>
  <si>
    <t xml:space="preserve">发布了头条文章：《深南股份(002417)：主力强势扫货，新一轮行情这样布局稳稳稳》   #美股暴跌# $罗牛山 sz000735$ $中兴通讯 sz000063$ 深南股份(002417)：主力强势扫货，新一轮行情这样布局稳稳稳 </t>
  </si>
  <si>
    <t xml:space="preserve">发布了头条文章：《钢研高纳(300034)：主力强势扫货，新一轮行情这样布局稳稳稳》   #美股暴跌# $欧菲科技 sz002456$ $宝信软件 sh600845$ 钢研高纳(300034)：主力强势扫货，新一轮行情这样布局稳稳稳 </t>
  </si>
  <si>
    <t xml:space="preserve">  关于中美贸易战八大事实:1.中美贸易战是美国主动挑起，强加于中国的；2.中国已经做好了充分准备，奉陪到底绝非一句空话；3.挑起贸易战的背后是美国对于中国崛起的恐惧；4.美国拉拢盟友联合对中国施压是一厢情愿的；5.美国挑起贸易战不仅仅针对中国，是对国际贸易规则的公然践踏；6. ...全文</t>
  </si>
  <si>
    <t xml:space="preserve"> 转变思想观念真的很重要，不然容易人云亦云啦！ 常德·大润发 网页链接 </t>
  </si>
  <si>
    <t xml:space="preserve">创业板马上到压力，现在再开新仓，追创业板就不合适了，把握好节奏！  #新浪理财师# @微博股票 $上证指数 sh000001$ </t>
  </si>
  <si>
    <t xml:space="preserve">手慢的就上不了车，如果我自己盯盘不直播的话，这种机会我肯定不会错过，好票很多！看你怎么挖掘，现在的市场热点就是围绕贸易战展开。谁出消息就涨谁#新浪理财师#    @微博股票 $上证指数 sh000001$ </t>
  </si>
  <si>
    <t xml:space="preserve"> 不太平 </t>
  </si>
  <si>
    <t xml:space="preserve">发布了头条文章：《白银今年以来的下跌意味着什么》   #美股暴跌# $华微电子 sh600360$ $金龙汽车 sh600686$ 白银今年以来的下跌意味着什么 </t>
  </si>
  <si>
    <t xml:space="preserve"> 现在热搜榜都是些什么鬼，国家大事不关注，天天放些明星的鸡毛蒜皮，不是我说，新浪就是个垃圾 </t>
  </si>
  <si>
    <t xml:space="preserve"> 说到知识产权的保护，一万次申明，也不如一次真刀实枪的诉讼。@磊诺知产之家  @央视新闻 </t>
  </si>
  <si>
    <t xml:space="preserve">我们总是一遍一遍的去反思自己的行为直到下一个错误出现然而我们并没有从中自取多少有用的成分只是为了让自己过得心安理得而已  济宁·中都街区 </t>
  </si>
  <si>
    <t xml:space="preserve"> 美国人脑子是不是烧坏了，还当中国还是以前那个，可以让你们随意拿捏的中国。打贸易战对双方有什么好处，两败俱伤的局面，既然你们想战，我们奉陪到底！ 宿迁·青阳镇 </t>
  </si>
  <si>
    <t xml:space="preserve"> 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人民日报 </t>
  </si>
  <si>
    <t xml:space="preserve"> 我们不希望打贸易战，但绝不害怕打贸易战！ </t>
  </si>
  <si>
    <t xml:space="preserve">中国提出把部分从韩国和台湾采购的半导体转而向美国购买，以减少中国对美国的贸易顺差。老大老二打架，倒霉的果然是这些小的。  </t>
  </si>
  <si>
    <t xml:space="preserve"> 真心不明白打贸易战有什么好处 </t>
  </si>
  <si>
    <t xml:space="preserve">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        现在，他已经设 ...全文</t>
  </si>
  <si>
    <t xml:space="preserve"> #多国驱逐俄外交官# 哪都有美国这根搅屎棍 </t>
  </si>
  <si>
    <t xml:space="preserve"> 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陈学冬是不是也找回了初恋的感觉 ...全文</t>
  </si>
  <si>
    <t xml:space="preserve">  没看过  CCTV财经 纪录片  大国重器的   就别说我们需要美国制造的东西 除了 安卓 其他不算什么 </t>
  </si>
  <si>
    <t xml:space="preserve"> 对于这个话题，我想说“穿拖鞋的是不是会怕了穿皮鞋的。” 南宁·广西大学(恒达花园) </t>
  </si>
  <si>
    <t xml:space="preserve"> asd987 王者荣耀：雅典娜难道又加强了怎么这么强势，达摩居然怼不过她了手游达人Eric的秒拍视频 </t>
  </si>
  <si>
    <t xml:space="preserve"> 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...全文</t>
  </si>
  <si>
    <t xml:space="preserve"> shuo555没有一个决定没有痛苦，你以为不做决定就没有痛苦了吗错。那就更痛苦。要不就等到别人来为你作决定，那就不仅仅是痛苦，而且也是丧失了自由。 为了自由，你必须做出决定。人生没有绝对的安全。只有绝对的不安全。——毕淑敏《女心理师》 </t>
  </si>
  <si>
    <t xml:space="preserve">银行这波护盘力度不错，不过银行不是主流，别乱追！重点还是军工、医药；芯片、独角兽等今日休息！符合预期，我在观察 还没开始买票！目前手中持有某股两天受益超15个点了。   #新浪理财师# #财经头条文章# @微博股票 $上证指数 sh000001$$上证指数 sh000001$ </t>
  </si>
  <si>
    <t xml:space="preserve"> 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...全文</t>
  </si>
  <si>
    <t xml:space="preserve">两市震荡回收，指数没问题，重个股轻指数！医药板块今日全面井喷  #财经头条文章# @微博股票 $上证指数 sh000001$ </t>
  </si>
  <si>
    <t xml:space="preserve">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...全文</t>
  </si>
  <si>
    <t xml:space="preserve">创业板指数翻红，带动了中小板，只要这两个板块保持强势，那么整个大盘就没有问题。#新浪理财师#   #每日股市# @微博股票 $上证指数 sh000001$ </t>
  </si>
  <si>
    <t xml:space="preserve">隔夜美国股市大幅下跌，早盘亚太地区股市全线低开，但从盘口的情况看，并没有出现恐慌性抛盘，尤其是创业板指数低开后快速拉起，拉下来要观察手中个股是否分时抗跌，这个很关健。#每日股市# #新浪理财师#   @微博股票 </t>
  </si>
  <si>
    <t xml:space="preserve">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...全文</t>
  </si>
  <si>
    <t xml:space="preserve"> 我们希望打贸易战，更不惧怕和你对立~美国佬，come on </t>
  </si>
  <si>
    <t xml:space="preserve"> 妈耶，你们外国人某些人能不能要点脸，我大中国欠你们什么了，你们要绿水青山，我大中国也要。抱歉，耍流氓谁都会，但你们真的是过分了，我大中国不怕你们。 </t>
  </si>
  <si>
    <t xml:space="preserve"> 这都什么情况 </t>
  </si>
  <si>
    <t xml:space="preserve">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</si>
  <si>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 xml:space="preserve">kj667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 </t>
  </si>
  <si>
    <t xml:space="preserve"> “行动，是对平庸生活最好的回击。人与人之所以拉开距离，就在于行动。不行动，梦想就只是好高骛远；不执行，目标就只是海市蜃楼。想做一件事，就马上开始。只要开始，就会有收获。”转 #一段文字,一种心情# 普宁·占陇镇 </t>
  </si>
  <si>
    <t xml:space="preserve">发布了头条文章：《3.28股市早知道》  #牛股推荐# #上证快讯#   #证监会新闻发布会# #新浪理财师# #超牛！飞！飞！飞！# #股票推荐# #资金流向# #投资达人说#    3.28股市早知道 </t>
  </si>
  <si>
    <t xml:space="preserve"> 这次事件炸出来许多营销号，说中美贸易战受惠的是中国百姓……原来这世界上的傻逼真的是很多啊 </t>
  </si>
  <si>
    <t xml:space="preserve">  章子怡所说蓝盈莹演技的那种爆发力在巴掌求婚这段戏又完美的展现热门搞笑博主的秒拍视频 </t>
  </si>
  <si>
    <t xml:space="preserve"> 支持国货 惠州·河南岸街区 </t>
  </si>
  <si>
    <t xml:space="preserve"> 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最后，祖国加 ...全文</t>
  </si>
  <si>
    <t xml:space="preserve"> 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</si>
  <si>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 xml:space="preserve">  广州·萝岗区 </t>
  </si>
  <si>
    <t xml:space="preserve"> 来呀，互相伤害呀 </t>
  </si>
  <si>
    <t xml:space="preserve">   23日凌晨，中美贸易迎来了历史性的瞬间——美国总统特朗普宣布，将对中国价值高达500亿美元的商品征收惩罚性关税！这是现代历史上美国总统对中国开出的最大一笔贸易“罚单”。而这也标志着特朗普酝酿已久的对华贸易战正式打响！[看跌]动荡之下，你，还好吗 ...全文</t>
  </si>
  <si>
    <t xml:space="preserve"> 万事万物都讲究平衡原则，小到一个人，大到一个国家，中美近年来贸易逆差逐渐增大，将心比心，无形中美国人的钱都到了中国人的口袋里，美国佬当然不愿意啦。所以贸易争端在所难免。又或从另一个角度考虑……贸易争端未尝不是一个好事呢  </t>
  </si>
  <si>
    <t>行标签</t>
  </si>
  <si>
    <t>总计</t>
  </si>
  <si>
    <t>followers_count</t>
    <phoneticPr fontId="18" type="noConversion"/>
  </si>
  <si>
    <t>求和项:follow_count</t>
  </si>
  <si>
    <t>求和项:followers_count</t>
  </si>
  <si>
    <t>求和项:statuses_count</t>
  </si>
  <si>
    <t>level</t>
    <phoneticPr fontId="18" type="noConversion"/>
  </si>
  <si>
    <t>fans</t>
    <phoneticPr fontId="18" type="noConversion"/>
  </si>
  <si>
    <t>计数项:gender</t>
  </si>
  <si>
    <t>f</t>
    <phoneticPr fontId="18" type="noConversion"/>
  </si>
  <si>
    <t>m</t>
    <phoneticPr fontId="18" type="noConversion"/>
  </si>
  <si>
    <t>gender</t>
    <phoneticPr fontId="18" type="noConversion"/>
  </si>
  <si>
    <t>statuses_count</t>
    <phoneticPr fontId="18" type="noConversion"/>
  </si>
  <si>
    <t>follow_count</t>
    <phoneticPr fontId="18" type="noConversion"/>
  </si>
  <si>
    <t>followers_count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</si>
</sst>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8" formatCode="0.0_);[Red]\(0.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58" fontId="0" fillId="0" borderId="0" xfId="0" applyNumberForma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1" fontId="0" fillId="0" borderId="0" xfId="0" applyNumberFormat="1" applyAlignment="1">
      <alignment horizontal="left" vertical="center"/>
    </xf>
    <xf numFmtId="14" fontId="0" fillId="0" borderId="0" xfId="0" applyNumberFormat="1" applyAlignment="1" applyProtection="1">
      <alignment horizontal="left" vertical="center"/>
    </xf>
    <xf numFmtId="0" fontId="0" fillId="0" borderId="0" xfId="0" pivotButton="1">
      <alignment vertical="center"/>
    </xf>
    <xf numFmtId="0" fontId="0" fillId="0" borderId="0" xfId="0" applyNumberFormat="1">
      <alignment vertical="center"/>
    </xf>
    <xf numFmtId="176" fontId="0" fillId="0" borderId="0" xfId="0" applyNumberFormat="1" applyAlignment="1">
      <alignment horizontal="left" vertical="center"/>
    </xf>
    <xf numFmtId="176" fontId="0" fillId="0" borderId="0" xfId="0" applyNumberFormat="1">
      <alignment vertical="center"/>
    </xf>
    <xf numFmtId="17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红笺小字" refreshedDate="43188.851760185185" createdVersion="6" refreshedVersion="6" minRefreshableVersion="3" recordCount="694">
  <cacheSource type="worksheet">
    <worksheetSource ref="A1:L695" sheet="Sheet5"/>
  </cacheSource>
  <cacheFields count="12">
    <cacheField name="screen_name" numFmtId="0">
      <sharedItems/>
    </cacheField>
    <cacheField name="oid" numFmtId="0">
      <sharedItems containsSemiMixedTypes="0" containsString="0" containsNumber="1" containsInteger="1" minValue="1025375581" maxValue="6502498491"/>
    </cacheField>
    <cacheField name="follow_count" numFmtId="0">
      <sharedItems containsSemiMixedTypes="0" containsString="0" containsNumber="1" containsInteger="1" minValue="0" maxValue="13481"/>
    </cacheField>
    <cacheField name="followers_count" numFmtId="176">
      <sharedItems containsSemiMixedTypes="0" containsString="0" containsNumber="1" containsInteger="1" minValue="0" maxValue="56720889"/>
    </cacheField>
    <cacheField name="gender" numFmtId="0">
      <sharedItems count="2">
        <s v="m"/>
        <s v="f"/>
      </sharedItems>
    </cacheField>
    <cacheField name="statuses_count" numFmtId="0">
      <sharedItems containsSemiMixedTypes="0" containsString="0" containsNumber="1" containsInteger="1" minValue="0" maxValue="160947"/>
    </cacheField>
    <cacheField name="urank" numFmtId="0">
      <sharedItems containsSemiMixedTypes="0" containsString="0" containsNumber="1" containsInteger="1" minValue="0" maxValue="48"/>
    </cacheField>
    <cacheField name="verified" numFmtId="0">
      <sharedItems/>
    </cacheField>
    <cacheField name="verified_type" numFmtId="0">
      <sharedItems containsSemiMixedTypes="0" containsString="0" containsNumber="1" containsInteger="1" minValue="-1" maxValue="5"/>
    </cacheField>
    <cacheField name="verified_type_ext" numFmtId="0">
      <sharedItems containsMixedTypes="1" containsNumber="1" containsInteger="1" minValue="0" maxValue="50"/>
    </cacheField>
    <cacheField name="level" numFmtId="0">
      <sharedItems/>
    </cacheField>
    <cacheField name="fan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94">
  <r>
    <s v="人民日报"/>
    <n v="2803301701"/>
    <n v="2546"/>
    <n v="56720889"/>
    <x v="0"/>
    <n v="84508"/>
    <n v="45"/>
    <b v="1"/>
    <n v="3"/>
    <n v="0"/>
    <s v="40~50"/>
    <s v="1000W~1Y"/>
  </r>
  <r>
    <s v="央视新闻"/>
    <n v="2656274875"/>
    <n v="2372"/>
    <n v="53905056"/>
    <x v="0"/>
    <n v="94889"/>
    <n v="45"/>
    <b v="1"/>
    <n v="3"/>
    <n v="0"/>
    <s v="40~50"/>
    <s v="1000W~1Y"/>
  </r>
  <r>
    <s v="新华视点"/>
    <n v="1699432410"/>
    <n v="4157"/>
    <n v="31259226"/>
    <x v="0"/>
    <n v="94710"/>
    <n v="46"/>
    <b v="1"/>
    <n v="3"/>
    <n v="0"/>
    <s v="40~50"/>
    <s v="1000W~1Y"/>
  </r>
  <r>
    <s v="瞭望"/>
    <n v="1718493627"/>
    <n v="577"/>
    <n v="9817437"/>
    <x v="0"/>
    <n v="57160"/>
    <n v="45"/>
    <b v="1"/>
    <n v="3"/>
    <n v="0"/>
    <s v="40~50"/>
    <s v="100W~1000W"/>
  </r>
  <r>
    <s v="共青团中央"/>
    <n v="3937348351"/>
    <n v="1200"/>
    <n v="5629290"/>
    <x v="0"/>
    <n v="21249"/>
    <n v="44"/>
    <b v="1"/>
    <n v="1"/>
    <n v="0"/>
    <s v="40~50"/>
    <s v="100W~1000W"/>
  </r>
  <r>
    <s v="千龙网中国首都网"/>
    <n v="3215951873"/>
    <n v="2743"/>
    <n v="5329840"/>
    <x v="0"/>
    <n v="53657"/>
    <n v="41"/>
    <b v="1"/>
    <n v="3"/>
    <n v="0"/>
    <s v="40~50"/>
    <s v="100W~1000W"/>
  </r>
  <r>
    <s v="沈阳晚报"/>
    <n v="1280846847"/>
    <n v="407"/>
    <n v="4769775"/>
    <x v="1"/>
    <n v="160947"/>
    <n v="46"/>
    <b v="1"/>
    <n v="3"/>
    <n v="0"/>
    <s v="40~50"/>
    <s v="100W~1000W"/>
  </r>
  <r>
    <s v="胡锡进"/>
    <n v="1989660417"/>
    <n v="221"/>
    <n v="4709906"/>
    <x v="0"/>
    <n v="6046"/>
    <n v="43"/>
    <b v="1"/>
    <n v="0"/>
    <n v="1"/>
    <s v="40~50"/>
    <s v="100W~1000W"/>
  </r>
  <r>
    <s v="中国长安网"/>
    <n v="5617030362"/>
    <n v="928"/>
    <n v="3567013"/>
    <x v="0"/>
    <n v="16221"/>
    <n v="28"/>
    <b v="1"/>
    <n v="1"/>
    <n v="0"/>
    <s v="20~30"/>
    <s v="100W~1000W"/>
  </r>
  <r>
    <s v="金立智能手机"/>
    <n v="2531246845"/>
    <n v="354"/>
    <n v="3481840"/>
    <x v="1"/>
    <n v="7552"/>
    <n v="39"/>
    <b v="1"/>
    <n v="2"/>
    <n v="50"/>
    <s v="30~40"/>
    <s v="100W~1000W"/>
  </r>
  <r>
    <s v="财新网"/>
    <n v="1663937380"/>
    <n v="376"/>
    <n v="3050391"/>
    <x v="0"/>
    <n v="132590"/>
    <n v="46"/>
    <b v="1"/>
    <n v="3"/>
    <n v="0"/>
    <s v="40~50"/>
    <s v="100W~1000W"/>
  </r>
  <r>
    <s v="微博股票"/>
    <n v="5578381471"/>
    <n v="1759"/>
    <n v="2906880"/>
    <x v="1"/>
    <n v="16954"/>
    <n v="39"/>
    <b v="1"/>
    <n v="3"/>
    <n v="0"/>
    <s v="30~40"/>
    <s v="100W~1000W"/>
  </r>
  <r>
    <s v="沅汰"/>
    <n v="1310558230"/>
    <n v="173"/>
    <n v="2352251"/>
    <x v="1"/>
    <n v="4857"/>
    <n v="33"/>
    <b v="1"/>
    <n v="0"/>
    <n v="1"/>
    <s v="30~40"/>
    <s v="100W~1000W"/>
  </r>
  <r>
    <s v="南京晨报"/>
    <n v="2188202475"/>
    <n v="1265"/>
    <n v="2057988"/>
    <x v="0"/>
    <n v="91010"/>
    <n v="43"/>
    <b v="1"/>
    <n v="3"/>
    <n v="0"/>
    <s v="40~50"/>
    <s v="100W~1000W"/>
  </r>
  <r>
    <s v="英语环球广播"/>
    <n v="2377006293"/>
    <n v="368"/>
    <n v="1633645"/>
    <x v="1"/>
    <n v="15727"/>
    <n v="40"/>
    <b v="1"/>
    <n v="3"/>
    <n v="0"/>
    <s v="40~50"/>
    <s v="100W~1000W"/>
  </r>
  <r>
    <s v="朱伟老师"/>
    <n v="1295674790"/>
    <n v="420"/>
    <n v="1511145"/>
    <x v="0"/>
    <n v="15129"/>
    <n v="48"/>
    <b v="1"/>
    <n v="0"/>
    <n v="1"/>
    <s v="40~50"/>
    <s v="100W~1000W"/>
  </r>
  <r>
    <s v="中国经济网"/>
    <n v="1663612603"/>
    <n v="572"/>
    <n v="1496132"/>
    <x v="0"/>
    <n v="83830"/>
    <n v="43"/>
    <b v="1"/>
    <n v="3"/>
    <n v="0"/>
    <s v="40~50"/>
    <s v="100W~1000W"/>
  </r>
  <r>
    <s v="刘五一"/>
    <n v="2176946705"/>
    <n v="4713"/>
    <n v="1464392"/>
    <x v="0"/>
    <n v="33629"/>
    <n v="48"/>
    <b v="1"/>
    <n v="0"/>
    <n v="1"/>
    <s v="40~50"/>
    <s v="100W~1000W"/>
  </r>
  <r>
    <s v="张启明"/>
    <n v="2544162414"/>
    <n v="736"/>
    <n v="1458061"/>
    <x v="0"/>
    <n v="19210"/>
    <n v="48"/>
    <b v="1"/>
    <n v="0"/>
    <n v="0"/>
    <s v="40~50"/>
    <s v="100W~1000W"/>
  </r>
  <r>
    <s v="创业邦杂志"/>
    <n v="1649252577"/>
    <n v="1826"/>
    <n v="1303130"/>
    <x v="0"/>
    <n v="58080"/>
    <n v="48"/>
    <b v="1"/>
    <n v="3"/>
    <n v="0"/>
    <s v="40~50"/>
    <s v="100W~1000W"/>
  </r>
  <r>
    <s v="向小田"/>
    <n v="1660079292"/>
    <n v="1484"/>
    <n v="1044782"/>
    <x v="0"/>
    <n v="17239"/>
    <n v="45"/>
    <b v="1"/>
    <n v="0"/>
    <n v="1"/>
    <s v="40~50"/>
    <s v="100W~1000W"/>
  </r>
  <r>
    <s v="半月谈杂志社"/>
    <n v="2318265821"/>
    <n v="346"/>
    <n v="907374"/>
    <x v="0"/>
    <n v="20215"/>
    <n v="38"/>
    <b v="1"/>
    <n v="3"/>
    <n v="0"/>
    <s v="30~40"/>
    <s v="10W~100W"/>
  </r>
  <r>
    <s v="疯狂的石头石磊"/>
    <n v="2089761527"/>
    <n v="88"/>
    <n v="752898"/>
    <x v="0"/>
    <n v="1741"/>
    <n v="39"/>
    <b v="1"/>
    <n v="0"/>
    <n v="1"/>
    <s v="30~40"/>
    <s v="10W~100W"/>
  </r>
  <r>
    <s v="姑苏晚报"/>
    <n v="1906570245"/>
    <n v="554"/>
    <n v="737696"/>
    <x v="0"/>
    <n v="1855"/>
    <n v="42"/>
    <b v="1"/>
    <n v="3"/>
    <n v="0"/>
    <s v="40~50"/>
    <s v="10W~100W"/>
  </r>
  <r>
    <s v="法制网"/>
    <n v="2087875965"/>
    <n v="797"/>
    <n v="684794"/>
    <x v="1"/>
    <n v="35213"/>
    <n v="37"/>
    <b v="1"/>
    <n v="3"/>
    <n v="0"/>
    <s v="30~40"/>
    <s v="10W~100W"/>
  </r>
  <r>
    <s v="马建平舆情在线"/>
    <n v="3772527774"/>
    <n v="1766"/>
    <n v="541873"/>
    <x v="0"/>
    <n v="20965"/>
    <n v="40"/>
    <b v="1"/>
    <n v="0"/>
    <n v="1"/>
    <s v="40~50"/>
    <s v="10W~100W"/>
  </r>
  <r>
    <s v="娱乐小秘"/>
    <n v="2042249663"/>
    <n v="569"/>
    <n v="432092"/>
    <x v="1"/>
    <n v="2545"/>
    <n v="30"/>
    <b v="1"/>
    <n v="0"/>
    <n v="1"/>
    <s v="30~40"/>
    <s v="10W~100W"/>
  </r>
  <r>
    <s v="中国好网民"/>
    <n v="5607499943"/>
    <n v="571"/>
    <n v="400469"/>
    <x v="0"/>
    <n v="11440"/>
    <n v="33"/>
    <b v="1"/>
    <n v="1"/>
    <n v="0"/>
    <s v="30~40"/>
    <s v="10W~100W"/>
  </r>
  <r>
    <s v="澳亚卫视"/>
    <n v="1912334635"/>
    <n v="213"/>
    <n v="386389"/>
    <x v="0"/>
    <n v="21160"/>
    <n v="42"/>
    <b v="1"/>
    <n v="3"/>
    <n v="0"/>
    <s v="40~50"/>
    <s v="10W~100W"/>
  </r>
  <r>
    <s v="浮华背后"/>
    <n v="2037808580"/>
    <n v="454"/>
    <n v="358067"/>
    <x v="0"/>
    <n v="8045"/>
    <n v="35"/>
    <b v="1"/>
    <n v="0"/>
    <n v="0"/>
    <s v="30~40"/>
    <s v="10W~100W"/>
  </r>
  <r>
    <s v="新浪陕西渭南频道"/>
    <n v="3281946333"/>
    <n v="735"/>
    <n v="349481"/>
    <x v="0"/>
    <n v="14053"/>
    <n v="39"/>
    <b v="1"/>
    <n v="3"/>
    <n v="0"/>
    <s v="30~40"/>
    <s v="10W~100W"/>
  </r>
  <r>
    <s v="浙江在线"/>
    <n v="2009113272"/>
    <n v="1269"/>
    <n v="348047"/>
    <x v="0"/>
    <n v="45194"/>
    <n v="42"/>
    <b v="1"/>
    <n v="5"/>
    <n v="0"/>
    <s v="40~50"/>
    <s v="10W~100W"/>
  </r>
  <r>
    <s v="文化人李振斌"/>
    <n v="1910495265"/>
    <n v="3235"/>
    <n v="326522"/>
    <x v="0"/>
    <n v="8172"/>
    <n v="44"/>
    <b v="1"/>
    <n v="0"/>
    <n v="0"/>
    <s v="40~50"/>
    <s v="10W~100W"/>
  </r>
  <r>
    <s v="河北区发布"/>
    <n v="3002659365"/>
    <n v="144"/>
    <n v="326289"/>
    <x v="0"/>
    <n v="31500"/>
    <n v="39"/>
    <b v="1"/>
    <n v="1"/>
    <n v="0"/>
    <s v="30~40"/>
    <s v="10W~100W"/>
  </r>
  <r>
    <s v="每日观看"/>
    <n v="1256376273"/>
    <n v="95"/>
    <n v="308598"/>
    <x v="1"/>
    <n v="3123"/>
    <n v="43"/>
    <b v="1"/>
    <n v="0"/>
    <n v="1"/>
    <s v="40~50"/>
    <s v="10W~100W"/>
  </r>
  <r>
    <s v="弘吉剌的拾柒娘Uyunzayaa"/>
    <n v="1257200120"/>
    <n v="5675"/>
    <n v="287490"/>
    <x v="1"/>
    <n v="29200"/>
    <n v="47"/>
    <b v="0"/>
    <n v="-1"/>
    <s v="None"/>
    <s v="40~50"/>
    <s v="10W~100W"/>
  </r>
  <r>
    <s v="南京新华电脑教育"/>
    <n v="1740947173"/>
    <n v="415"/>
    <n v="287247"/>
    <x v="1"/>
    <n v="7004"/>
    <n v="36"/>
    <b v="1"/>
    <n v="2"/>
    <n v="0"/>
    <s v="30~40"/>
    <s v="10W~100W"/>
  </r>
  <r>
    <s v="股市涨姥"/>
    <n v="3659206143"/>
    <n v="823"/>
    <n v="285284"/>
    <x v="1"/>
    <n v="15939"/>
    <n v="37"/>
    <b v="1"/>
    <n v="0"/>
    <n v="1"/>
    <s v="30~40"/>
    <s v="10W~100W"/>
  </r>
  <r>
    <s v="股海寻龙"/>
    <n v="1856312122"/>
    <n v="77"/>
    <n v="275579"/>
    <x v="0"/>
    <n v="14304"/>
    <n v="40"/>
    <b v="1"/>
    <n v="0"/>
    <n v="0"/>
    <s v="40~50"/>
    <s v="10W~100W"/>
  </r>
  <r>
    <s v="安庆天天直播"/>
    <n v="2232625672"/>
    <n v="191"/>
    <n v="275395"/>
    <x v="0"/>
    <n v="77753"/>
    <n v="42"/>
    <b v="1"/>
    <n v="3"/>
    <n v="0"/>
    <s v="40~50"/>
    <s v="10W~100W"/>
  </r>
  <r>
    <s v="拍拍贷官方微博"/>
    <n v="1894964897"/>
    <n v="623"/>
    <n v="210994"/>
    <x v="0"/>
    <n v="9059"/>
    <n v="40"/>
    <b v="1"/>
    <n v="2"/>
    <n v="50"/>
    <s v="40~50"/>
    <s v="10W~100W"/>
  </r>
  <r>
    <s v="V去痛片"/>
    <n v="1146272044"/>
    <n v="498"/>
    <n v="198569"/>
    <x v="0"/>
    <n v="47721"/>
    <n v="48"/>
    <b v="1"/>
    <n v="0"/>
    <n v="0"/>
    <s v="40~50"/>
    <s v="10W~100W"/>
  </r>
  <r>
    <s v="股海--老刘"/>
    <n v="5626737556"/>
    <n v="738"/>
    <n v="175776"/>
    <x v="0"/>
    <n v="17444"/>
    <n v="36"/>
    <b v="1"/>
    <n v="0"/>
    <n v="1"/>
    <s v="30~40"/>
    <s v="10W~100W"/>
  </r>
  <r>
    <s v="任泽平"/>
    <n v="5884573948"/>
    <n v="86"/>
    <n v="162023"/>
    <x v="0"/>
    <n v="121"/>
    <n v="4"/>
    <b v="1"/>
    <n v="0"/>
    <n v="1"/>
    <s v="10以下"/>
    <s v="10W~100W"/>
  </r>
  <r>
    <s v="黄石好运"/>
    <n v="2197875820"/>
    <n v="1141"/>
    <n v="150445"/>
    <x v="0"/>
    <n v="14450"/>
    <n v="48"/>
    <b v="1"/>
    <n v="0"/>
    <n v="0"/>
    <s v="40~50"/>
    <s v="10W~100W"/>
  </r>
  <r>
    <s v="旅游摄影头条"/>
    <n v="2233231052"/>
    <n v="315"/>
    <n v="136616"/>
    <x v="0"/>
    <n v="1310"/>
    <n v="19"/>
    <b v="0"/>
    <n v="-1"/>
    <s v="None"/>
    <s v="10~20"/>
    <s v="10W~100W"/>
  </r>
  <r>
    <s v="最美张雨露"/>
    <n v="5644035777"/>
    <n v="969"/>
    <n v="120513"/>
    <x v="1"/>
    <n v="22869"/>
    <n v="35"/>
    <b v="1"/>
    <n v="0"/>
    <n v="0"/>
    <s v="30~40"/>
    <s v="10W~100W"/>
  </r>
  <r>
    <s v="菏泽牡丹区法院"/>
    <n v="1371189827"/>
    <n v="636"/>
    <n v="114078"/>
    <x v="0"/>
    <n v="71065"/>
    <n v="42"/>
    <b v="1"/>
    <n v="1"/>
    <n v="0"/>
    <s v="40~50"/>
    <s v="10W~100W"/>
  </r>
  <r>
    <s v="路边社襄阳分社"/>
    <n v="1570478374"/>
    <n v="362"/>
    <n v="112846"/>
    <x v="0"/>
    <n v="11781"/>
    <n v="38"/>
    <b v="1"/>
    <n v="0"/>
    <n v="0"/>
    <s v="30~40"/>
    <s v="10W~100W"/>
  </r>
  <r>
    <s v="V猫步旅人"/>
    <n v="1816973135"/>
    <n v="497"/>
    <n v="104789"/>
    <x v="0"/>
    <n v="1539"/>
    <n v="33"/>
    <b v="1"/>
    <n v="0"/>
    <n v="0"/>
    <s v="30~40"/>
    <s v="10W~100W"/>
  </r>
  <r>
    <s v="日照明星"/>
    <n v="1408326527"/>
    <n v="666"/>
    <n v="94805"/>
    <x v="0"/>
    <n v="31326"/>
    <n v="36"/>
    <b v="1"/>
    <n v="0"/>
    <n v="0"/>
    <s v="30~40"/>
    <s v="1W~10W"/>
  </r>
  <r>
    <s v="品途商业评论"/>
    <n v="2695676131"/>
    <n v="404"/>
    <n v="90493"/>
    <x v="0"/>
    <n v="20434"/>
    <n v="37"/>
    <b v="1"/>
    <n v="3"/>
    <n v="0"/>
    <s v="30~40"/>
    <s v="1W~10W"/>
  </r>
  <r>
    <s v="集派乾坤"/>
    <n v="5839634391"/>
    <n v="91"/>
    <n v="80969"/>
    <x v="0"/>
    <n v="53"/>
    <n v="9"/>
    <b v="1"/>
    <n v="0"/>
    <n v="0"/>
    <s v="10以下"/>
    <s v="1W~10W"/>
  </r>
  <r>
    <s v="淡然的炒"/>
    <n v="1109235322"/>
    <n v="300"/>
    <n v="72134"/>
    <x v="0"/>
    <n v="18086"/>
    <n v="45"/>
    <b v="1"/>
    <n v="0"/>
    <n v="0"/>
    <s v="40~50"/>
    <s v="1W~10W"/>
  </r>
  <r>
    <s v="中国地产官方微博"/>
    <n v="1898911143"/>
    <n v="2035"/>
    <n v="70811"/>
    <x v="0"/>
    <n v="22756"/>
    <n v="38"/>
    <b v="1"/>
    <n v="2"/>
    <n v="50"/>
    <s v="30~40"/>
    <s v="1W~10W"/>
  </r>
  <r>
    <s v="IFC边风炜"/>
    <n v="2296885810"/>
    <n v="56"/>
    <n v="69507"/>
    <x v="0"/>
    <n v="1082"/>
    <n v="15"/>
    <b v="1"/>
    <n v="0"/>
    <n v="0"/>
    <s v="10~20"/>
    <s v="1W~10W"/>
  </r>
  <r>
    <s v="红人装店主-奕江"/>
    <n v="1942101041"/>
    <n v="959"/>
    <n v="68615"/>
    <x v="0"/>
    <n v="982"/>
    <n v="22"/>
    <b v="0"/>
    <n v="-1"/>
    <s v="None"/>
    <s v="20~30"/>
    <s v="1W~10W"/>
  </r>
  <r>
    <s v="房车旅行-代东DAIE"/>
    <n v="1851320823"/>
    <n v="654"/>
    <n v="68445"/>
    <x v="0"/>
    <n v="5870"/>
    <n v="39"/>
    <b v="1"/>
    <n v="0"/>
    <n v="0"/>
    <s v="30~40"/>
    <s v="1W~10W"/>
  </r>
  <r>
    <s v="西安商网"/>
    <n v="5324769120"/>
    <n v="873"/>
    <n v="67484"/>
    <x v="1"/>
    <n v="25348"/>
    <n v="34"/>
    <b v="1"/>
    <n v="2"/>
    <n v="50"/>
    <s v="30~40"/>
    <s v="1W~10W"/>
  </r>
  <r>
    <s v="民间牛散老胡同志"/>
    <n v="5359868145"/>
    <n v="979"/>
    <n v="65347"/>
    <x v="0"/>
    <n v="685"/>
    <n v="9"/>
    <b v="1"/>
    <n v="0"/>
    <n v="0"/>
    <s v="10以下"/>
    <s v="1W~10W"/>
  </r>
  <r>
    <s v="laoduo666"/>
    <n v="5969993685"/>
    <n v="263"/>
    <n v="64836"/>
    <x v="0"/>
    <n v="2276"/>
    <n v="23"/>
    <b v="1"/>
    <n v="0"/>
    <n v="0"/>
    <s v="20~30"/>
    <s v="1W~10W"/>
  </r>
  <r>
    <s v="谭老师地理工作室"/>
    <n v="1865551664"/>
    <n v="1"/>
    <n v="61642"/>
    <x v="0"/>
    <n v="3160"/>
    <n v="40"/>
    <b v="1"/>
    <n v="0"/>
    <n v="0"/>
    <s v="40~50"/>
    <s v="1W~10W"/>
  </r>
  <r>
    <s v="强哥说市"/>
    <n v="1834406171"/>
    <n v="620"/>
    <n v="58331"/>
    <x v="0"/>
    <n v="730"/>
    <n v="17"/>
    <b v="1"/>
    <n v="0"/>
    <n v="0"/>
    <s v="10~20"/>
    <s v="1W~10W"/>
  </r>
  <r>
    <s v="王沙骋"/>
    <n v="1046343632"/>
    <n v="875"/>
    <n v="58020"/>
    <x v="0"/>
    <n v="1860"/>
    <n v="39"/>
    <b v="1"/>
    <n v="0"/>
    <n v="0"/>
    <s v="30~40"/>
    <s v="1W~10W"/>
  </r>
  <r>
    <s v="合众e贷理财"/>
    <n v="5749941701"/>
    <n v="609"/>
    <n v="56928"/>
    <x v="0"/>
    <n v="1438"/>
    <n v="22"/>
    <b v="1"/>
    <n v="2"/>
    <n v="0"/>
    <s v="20~30"/>
    <s v="1W~10W"/>
  </r>
  <r>
    <s v="老滑头玩股票"/>
    <n v="5547316172"/>
    <n v="93"/>
    <n v="55993"/>
    <x v="0"/>
    <n v="7870"/>
    <n v="41"/>
    <b v="1"/>
    <n v="0"/>
    <n v="0"/>
    <s v="40~50"/>
    <s v="1W~10W"/>
  </r>
  <r>
    <s v="检察官张聪"/>
    <n v="3761691972"/>
    <n v="2478"/>
    <n v="54760"/>
    <x v="0"/>
    <n v="37993"/>
    <n v="46"/>
    <b v="1"/>
    <n v="0"/>
    <n v="0"/>
    <s v="40~50"/>
    <s v="1W~10W"/>
  </r>
  <r>
    <s v="商丘深度新闻"/>
    <n v="2158184353"/>
    <n v="544"/>
    <n v="52667"/>
    <x v="1"/>
    <n v="30917"/>
    <n v="39"/>
    <b v="1"/>
    <n v="3"/>
    <n v="0"/>
    <s v="30~40"/>
    <s v="1W~10W"/>
  </r>
  <r>
    <s v="Dr胡乃军"/>
    <n v="1906712733"/>
    <n v="1041"/>
    <n v="48862"/>
    <x v="0"/>
    <n v="2572"/>
    <n v="40"/>
    <b v="1"/>
    <n v="0"/>
    <n v="0"/>
    <s v="40~50"/>
    <s v="1W~10W"/>
  </r>
  <r>
    <s v="伏彩瑞"/>
    <n v="1665973052"/>
    <n v="92"/>
    <n v="48079"/>
    <x v="0"/>
    <n v="206"/>
    <n v="20"/>
    <b v="1"/>
    <n v="0"/>
    <n v="0"/>
    <s v="20~30"/>
    <s v="1W~10W"/>
  </r>
  <r>
    <s v="温连镛"/>
    <n v="1730507734"/>
    <n v="390"/>
    <n v="34396"/>
    <x v="0"/>
    <n v="1692"/>
    <n v="36"/>
    <b v="1"/>
    <n v="0"/>
    <n v="0"/>
    <s v="30~40"/>
    <s v="1W~10W"/>
  </r>
  <r>
    <s v="乐山青年"/>
    <n v="2605133245"/>
    <n v="449"/>
    <n v="33248"/>
    <x v="0"/>
    <n v="11941"/>
    <n v="35"/>
    <b v="1"/>
    <n v="1"/>
    <n v="0"/>
    <s v="30~40"/>
    <s v="1W~10W"/>
  </r>
  <r>
    <s v="湘里妹子-"/>
    <n v="1940231843"/>
    <n v="746"/>
    <n v="33150"/>
    <x v="1"/>
    <n v="24055"/>
    <n v="48"/>
    <b v="1"/>
    <n v="0"/>
    <n v="0"/>
    <s v="40~50"/>
    <s v="1W~10W"/>
  </r>
  <r>
    <s v="新疆何淼"/>
    <n v="1095666564"/>
    <n v="1733"/>
    <n v="30849"/>
    <x v="0"/>
    <n v="12315"/>
    <n v="36"/>
    <b v="1"/>
    <n v="0"/>
    <n v="1"/>
    <s v="30~40"/>
    <s v="1W~10W"/>
  </r>
  <r>
    <s v="Mysteel我的钢铁网"/>
    <n v="2299163722"/>
    <n v="340"/>
    <n v="28338"/>
    <x v="0"/>
    <n v="24136"/>
    <n v="34"/>
    <b v="1"/>
    <n v="2"/>
    <n v="0"/>
    <s v="30~40"/>
    <s v="1W~10W"/>
  </r>
  <r>
    <s v="容商网"/>
    <n v="3240900237"/>
    <n v="1801"/>
    <n v="28281"/>
    <x v="1"/>
    <n v="3909"/>
    <n v="23"/>
    <b v="1"/>
    <n v="2"/>
    <n v="0"/>
    <s v="20~30"/>
    <s v="1W~10W"/>
  </r>
  <r>
    <s v="飞流侃股"/>
    <n v="2252959692"/>
    <n v="369"/>
    <n v="24503"/>
    <x v="0"/>
    <n v="15963"/>
    <n v="40"/>
    <b v="1"/>
    <n v="0"/>
    <n v="0"/>
    <s v="40~50"/>
    <s v="1W~10W"/>
  </r>
  <r>
    <s v="长沙浪漫小猪"/>
    <n v="2112368042"/>
    <n v="131"/>
    <n v="23290"/>
    <x v="0"/>
    <n v="61508"/>
    <n v="41"/>
    <b v="1"/>
    <n v="0"/>
    <n v="0"/>
    <s v="40~50"/>
    <s v="1W~10W"/>
  </r>
  <r>
    <s v="BBerryClubs黑莓會"/>
    <n v="3496107474"/>
    <n v="13481"/>
    <n v="21256"/>
    <x v="0"/>
    <n v="26554"/>
    <n v="46"/>
    <b v="1"/>
    <n v="0"/>
    <n v="0"/>
    <s v="40~50"/>
    <s v="1W~10W"/>
  </r>
  <r>
    <s v="Dou博士"/>
    <n v="3707065655"/>
    <n v="0"/>
    <n v="21157"/>
    <x v="0"/>
    <n v="460"/>
    <n v="26"/>
    <b v="0"/>
    <n v="-1"/>
    <s v="None"/>
    <s v="20~30"/>
    <s v="1W~10W"/>
  </r>
  <r>
    <s v="尊威电器"/>
    <n v="1768626000"/>
    <n v="249"/>
    <n v="20919"/>
    <x v="0"/>
    <n v="253"/>
    <n v="15"/>
    <b v="1"/>
    <n v="2"/>
    <n v="0"/>
    <s v="10~20"/>
    <s v="1W~10W"/>
  </r>
  <r>
    <s v="大东派"/>
    <n v="2711001482"/>
    <n v="243"/>
    <n v="20676"/>
    <x v="0"/>
    <n v="766"/>
    <n v="14"/>
    <b v="1"/>
    <n v="0"/>
    <n v="0"/>
    <s v="10~20"/>
    <s v="1W~10W"/>
  </r>
  <r>
    <s v="北京泥巴公社"/>
    <n v="6003388506"/>
    <n v="49"/>
    <n v="20439"/>
    <x v="0"/>
    <n v="695"/>
    <n v="4"/>
    <b v="1"/>
    <n v="2"/>
    <n v="0"/>
    <s v="10以下"/>
    <s v="1W~10W"/>
  </r>
  <r>
    <s v="宁德的新鲜事"/>
    <n v="5464197564"/>
    <n v="2115"/>
    <n v="19968"/>
    <x v="0"/>
    <n v="817"/>
    <n v="18"/>
    <b v="1"/>
    <n v="0"/>
    <n v="0"/>
    <s v="10~20"/>
    <s v="1W~10W"/>
  </r>
  <r>
    <s v="警校小李"/>
    <n v="2737600607"/>
    <n v="1060"/>
    <n v="18621"/>
    <x v="0"/>
    <n v="18402"/>
    <n v="40"/>
    <b v="1"/>
    <n v="0"/>
    <n v="0"/>
    <s v="40~50"/>
    <s v="1W~10W"/>
  </r>
  <r>
    <s v="广州睇天下"/>
    <n v="2390623793"/>
    <n v="295"/>
    <n v="18046"/>
    <x v="0"/>
    <n v="630"/>
    <n v="23"/>
    <b v="1"/>
    <n v="0"/>
    <n v="0"/>
    <s v="20~30"/>
    <s v="1W~10W"/>
  </r>
  <r>
    <s v="深圳温先生"/>
    <n v="5458827367"/>
    <n v="7"/>
    <n v="16927"/>
    <x v="0"/>
    <n v="4604"/>
    <n v="39"/>
    <b v="1"/>
    <n v="0"/>
    <n v="0"/>
    <s v="30~40"/>
    <s v="1W~10W"/>
  </r>
  <r>
    <s v="股市段子王"/>
    <n v="3729912362"/>
    <n v="124"/>
    <n v="16488"/>
    <x v="0"/>
    <n v="1300"/>
    <n v="21"/>
    <b v="1"/>
    <n v="0"/>
    <n v="0"/>
    <s v="20~30"/>
    <s v="1W~10W"/>
  </r>
  <r>
    <s v="河洛王鵬"/>
    <n v="2725506725"/>
    <n v="642"/>
    <n v="15026"/>
    <x v="0"/>
    <n v="8704"/>
    <n v="42"/>
    <b v="1"/>
    <n v="0"/>
    <n v="0"/>
    <s v="40~50"/>
    <s v="1W~10W"/>
  </r>
  <r>
    <s v="贵州卫视剧说风云"/>
    <n v="2090243014"/>
    <n v="136"/>
    <n v="14102"/>
    <x v="1"/>
    <n v="1897"/>
    <n v="14"/>
    <b v="1"/>
    <n v="3"/>
    <n v="0"/>
    <s v="10~20"/>
    <s v="1W~10W"/>
  </r>
  <r>
    <s v="北京东城那些事"/>
    <n v="5456434804"/>
    <n v="2012"/>
    <n v="14042"/>
    <x v="0"/>
    <n v="1995"/>
    <n v="25"/>
    <b v="1"/>
    <n v="0"/>
    <n v="0"/>
    <s v="20~30"/>
    <s v="1W~10W"/>
  </r>
  <r>
    <s v="好先生-彪哥"/>
    <n v="5828374698"/>
    <n v="287"/>
    <n v="13462"/>
    <x v="0"/>
    <n v="1219"/>
    <n v="28"/>
    <b v="1"/>
    <n v="0"/>
    <n v="0"/>
    <s v="20~30"/>
    <s v="1W~10W"/>
  </r>
  <r>
    <s v="北科大青年"/>
    <n v="2005163655"/>
    <n v="360"/>
    <n v="13456"/>
    <x v="0"/>
    <n v="7239"/>
    <n v="35"/>
    <b v="1"/>
    <n v="1"/>
    <n v="0"/>
    <s v="30~40"/>
    <s v="1W~10W"/>
  </r>
  <r>
    <s v="一个文艺的潮人"/>
    <n v="2640608271"/>
    <n v="1355"/>
    <n v="12618"/>
    <x v="0"/>
    <n v="2103"/>
    <n v="29"/>
    <b v="1"/>
    <n v="0"/>
    <n v="0"/>
    <s v="20~30"/>
    <s v="1W~10W"/>
  </r>
  <r>
    <s v="上树老猫"/>
    <n v="2530032424"/>
    <n v="4941"/>
    <n v="12312"/>
    <x v="0"/>
    <n v="8930"/>
    <n v="45"/>
    <b v="1"/>
    <n v="0"/>
    <n v="0"/>
    <s v="40~50"/>
    <s v="1W~10W"/>
  </r>
  <r>
    <s v="蚂蚁造型peter"/>
    <n v="2687047870"/>
    <n v="313"/>
    <n v="11862"/>
    <x v="0"/>
    <n v="705"/>
    <n v="28"/>
    <b v="0"/>
    <n v="-1"/>
    <s v="None"/>
    <s v="20~30"/>
    <s v="1W~10W"/>
  </r>
  <r>
    <s v="爱锐哥儿"/>
    <n v="5623714439"/>
    <n v="80"/>
    <n v="11682"/>
    <x v="0"/>
    <n v="41"/>
    <n v="9"/>
    <b v="0"/>
    <n v="-1"/>
    <s v="None"/>
    <s v="10以下"/>
    <s v="1W~10W"/>
  </r>
  <r>
    <s v="乌龙戏凤2012官微"/>
    <n v="2477314157"/>
    <n v="253"/>
    <n v="11671"/>
    <x v="0"/>
    <n v="516"/>
    <n v="10"/>
    <b v="1"/>
    <n v="3"/>
    <n v="0"/>
    <s v="10~20"/>
    <s v="1W~10W"/>
  </r>
  <r>
    <s v="彩贝财经APP"/>
    <n v="5995014987"/>
    <n v="580"/>
    <n v="11543"/>
    <x v="0"/>
    <n v="26634"/>
    <n v="30"/>
    <b v="1"/>
    <n v="2"/>
    <n v="0"/>
    <s v="30~40"/>
    <s v="1W~10W"/>
  </r>
  <r>
    <s v="我会改变改变我自己"/>
    <n v="1957252544"/>
    <n v="406"/>
    <n v="11429"/>
    <x v="0"/>
    <n v="725"/>
    <n v="29"/>
    <b v="1"/>
    <n v="0"/>
    <n v="0"/>
    <s v="20~30"/>
    <s v="1W~10W"/>
  </r>
  <r>
    <s v="王虫亲土"/>
    <n v="1698880755"/>
    <n v="688"/>
    <n v="10908"/>
    <x v="0"/>
    <n v="5548"/>
    <n v="36"/>
    <b v="1"/>
    <n v="0"/>
    <n v="0"/>
    <s v="30~40"/>
    <s v="1W~10W"/>
  </r>
  <r>
    <s v="北美约克网上超市"/>
    <n v="3917841019"/>
    <n v="1181"/>
    <n v="10407"/>
    <x v="1"/>
    <n v="926"/>
    <n v="16"/>
    <b v="1"/>
    <n v="2"/>
    <n v="0"/>
    <s v="10~20"/>
    <s v="1W~10W"/>
  </r>
  <r>
    <s v="卡卡_有时候有时候"/>
    <n v="2706704661"/>
    <n v="85"/>
    <n v="9934"/>
    <x v="0"/>
    <n v="264"/>
    <n v="9"/>
    <b v="1"/>
    <n v="0"/>
    <n v="0"/>
    <s v="10以下"/>
    <s v="1000~1W"/>
  </r>
  <r>
    <s v="Huntkey航嘉"/>
    <n v="1928680287"/>
    <n v="335"/>
    <n v="9454"/>
    <x v="1"/>
    <n v="2532"/>
    <n v="29"/>
    <b v="1"/>
    <n v="2"/>
    <n v="50"/>
    <s v="20~30"/>
    <s v="1000~1W"/>
  </r>
  <r>
    <s v="-紧张的小忍-"/>
    <n v="2676597277"/>
    <n v="733"/>
    <n v="8986"/>
    <x v="1"/>
    <n v="10654"/>
    <n v="44"/>
    <b v="1"/>
    <n v="0"/>
    <n v="0"/>
    <s v="40~50"/>
    <s v="1000~1W"/>
  </r>
  <r>
    <s v="虬小蛰"/>
    <n v="2688387407"/>
    <n v="1995"/>
    <n v="8856"/>
    <x v="0"/>
    <n v="3197"/>
    <n v="22"/>
    <b v="1"/>
    <n v="0"/>
    <n v="0"/>
    <s v="20~30"/>
    <s v="1000~1W"/>
  </r>
  <r>
    <s v="濠江客V"/>
    <n v="1731201721"/>
    <n v="1785"/>
    <n v="8203"/>
    <x v="0"/>
    <n v="13814"/>
    <n v="39"/>
    <b v="1"/>
    <n v="0"/>
    <n v="0"/>
    <s v="30~40"/>
    <s v="1000~1W"/>
  </r>
  <r>
    <s v="铜鼓传播"/>
    <n v="2016183893"/>
    <n v="836"/>
    <n v="8026"/>
    <x v="0"/>
    <n v="4109"/>
    <n v="34"/>
    <b v="1"/>
    <n v="0"/>
    <n v="0"/>
    <s v="30~40"/>
    <s v="1000~1W"/>
  </r>
  <r>
    <s v="xuehanbo"/>
    <n v="1288794453"/>
    <n v="302"/>
    <n v="6979"/>
    <x v="0"/>
    <n v="7265"/>
    <n v="47"/>
    <b v="1"/>
    <n v="0"/>
    <n v="0"/>
    <s v="40~50"/>
    <s v="1000~1W"/>
  </r>
  <r>
    <s v="阿丹丹的单反反"/>
    <n v="5848427037"/>
    <n v="784"/>
    <n v="6903"/>
    <x v="1"/>
    <n v="297"/>
    <n v="21"/>
    <b v="1"/>
    <n v="0"/>
    <n v="0"/>
    <s v="20~30"/>
    <s v="1000~1W"/>
  </r>
  <r>
    <s v="LQ0928天堂_344"/>
    <n v="3678146924"/>
    <n v="1367"/>
    <n v="6889"/>
    <x v="1"/>
    <n v="297"/>
    <n v="35"/>
    <b v="0"/>
    <n v="-1"/>
    <s v="None"/>
    <s v="30~40"/>
    <s v="1000~1W"/>
  </r>
  <r>
    <s v="魏晨阳"/>
    <n v="5243192477"/>
    <n v="64"/>
    <n v="6855"/>
    <x v="0"/>
    <n v="244"/>
    <n v="24"/>
    <b v="1"/>
    <n v="0"/>
    <n v="0"/>
    <s v="20~30"/>
    <s v="1000~1W"/>
  </r>
  <r>
    <s v="或秀或邪"/>
    <n v="1718043587"/>
    <n v="3952"/>
    <n v="6658"/>
    <x v="0"/>
    <n v="3971"/>
    <n v="39"/>
    <b v="0"/>
    <n v="-1"/>
    <s v="None"/>
    <s v="30~40"/>
    <s v="1000~1W"/>
  </r>
  <r>
    <s v="德斯汀安葡萄酒学院"/>
    <n v="5129945951"/>
    <n v="161"/>
    <n v="6478"/>
    <x v="0"/>
    <n v="889"/>
    <n v="27"/>
    <b v="1"/>
    <n v="2"/>
    <n v="0"/>
    <s v="20~30"/>
    <s v="1000~1W"/>
  </r>
  <r>
    <s v="数字艺术中国"/>
    <n v="2101401220"/>
    <n v="515"/>
    <n v="6408"/>
    <x v="0"/>
    <n v="316"/>
    <n v="10"/>
    <b v="1"/>
    <n v="3"/>
    <n v="0"/>
    <s v="10~20"/>
    <s v="1000~1W"/>
  </r>
  <r>
    <s v="湖南文理学院微博协会芙蓉分会"/>
    <n v="3352371630"/>
    <n v="511"/>
    <n v="6336"/>
    <x v="0"/>
    <n v="9492"/>
    <n v="40"/>
    <b v="1"/>
    <n v="4"/>
    <n v="0"/>
    <s v="40~50"/>
    <s v="1000~1W"/>
  </r>
  <r>
    <s v="情侣牙刷"/>
    <n v="5777145005"/>
    <n v="3145"/>
    <n v="6291"/>
    <x v="1"/>
    <n v="4956"/>
    <n v="31"/>
    <b v="0"/>
    <n v="-1"/>
    <s v="None"/>
    <s v="30~40"/>
    <s v="1000~1W"/>
  </r>
  <r>
    <s v="全球旅拍苏格时光"/>
    <n v="5362993375"/>
    <n v="379"/>
    <n v="6041"/>
    <x v="0"/>
    <n v="297"/>
    <n v="23"/>
    <b v="1"/>
    <n v="2"/>
    <n v="50"/>
    <s v="20~30"/>
    <s v="1000~1W"/>
  </r>
  <r>
    <s v="康康Knight"/>
    <n v="1611594534"/>
    <n v="731"/>
    <n v="5967"/>
    <x v="0"/>
    <n v="7576"/>
    <n v="34"/>
    <b v="1"/>
    <n v="0"/>
    <n v="0"/>
    <s v="30~40"/>
    <s v="1000~1W"/>
  </r>
  <r>
    <s v="碧有信"/>
    <n v="6028656679"/>
    <n v="13"/>
    <n v="5175"/>
    <x v="0"/>
    <n v="498"/>
    <n v="4"/>
    <b v="1"/>
    <n v="2"/>
    <n v="0"/>
    <s v="10以下"/>
    <s v="1000~1W"/>
  </r>
  <r>
    <s v="Miook官方微博"/>
    <n v="2141615925"/>
    <n v="646"/>
    <n v="4874"/>
    <x v="1"/>
    <n v="756"/>
    <n v="10"/>
    <b v="1"/>
    <n v="2"/>
    <n v="0"/>
    <s v="10~20"/>
    <s v="1000~1W"/>
  </r>
  <r>
    <s v="宝鸡文理学院化工院团总支"/>
    <n v="2383220932"/>
    <n v="636"/>
    <n v="4597"/>
    <x v="0"/>
    <n v="28235"/>
    <n v="38"/>
    <b v="1"/>
    <n v="4"/>
    <n v="0"/>
    <s v="30~40"/>
    <s v="1000~1W"/>
  </r>
  <r>
    <s v="MAXGEAR马盖先"/>
    <n v="1746133115"/>
    <n v="675"/>
    <n v="4553"/>
    <x v="0"/>
    <n v="866"/>
    <n v="26"/>
    <b v="1"/>
    <n v="2"/>
    <n v="50"/>
    <s v="20~30"/>
    <s v="1000~1W"/>
  </r>
  <r>
    <s v="深圳黒哥"/>
    <n v="3430253554"/>
    <n v="721"/>
    <n v="4353"/>
    <x v="0"/>
    <n v="2466"/>
    <n v="31"/>
    <b v="1"/>
    <n v="0"/>
    <n v="0"/>
    <s v="30~40"/>
    <s v="1000~1W"/>
  </r>
  <r>
    <s v="新城遊子"/>
    <n v="1251612152"/>
    <n v="394"/>
    <n v="3788"/>
    <x v="0"/>
    <n v="3353"/>
    <n v="37"/>
    <b v="1"/>
    <n v="0"/>
    <n v="0"/>
    <s v="30~40"/>
    <s v="1000~1W"/>
  </r>
  <r>
    <s v="鸭江老歌"/>
    <n v="2292583987"/>
    <n v="1248"/>
    <n v="3528"/>
    <x v="0"/>
    <n v="20941"/>
    <n v="38"/>
    <b v="1"/>
    <n v="0"/>
    <n v="0"/>
    <s v="30~40"/>
    <s v="1000~1W"/>
  </r>
  <r>
    <s v="可爱sissi1225"/>
    <n v="2105902721"/>
    <n v="409"/>
    <n v="3483"/>
    <x v="1"/>
    <n v="16114"/>
    <n v="22"/>
    <b v="1"/>
    <n v="0"/>
    <n v="0"/>
    <s v="20~30"/>
    <s v="1000~1W"/>
  </r>
  <r>
    <s v="穆胜鸿"/>
    <n v="5402899784"/>
    <n v="139"/>
    <n v="3122"/>
    <x v="0"/>
    <n v="113"/>
    <n v="7"/>
    <b v="0"/>
    <n v="-1"/>
    <s v="None"/>
    <s v="10以下"/>
    <s v="1000~1W"/>
  </r>
  <r>
    <s v="性感萌妹纸kimi"/>
    <n v="2031450167"/>
    <n v="172"/>
    <n v="3065"/>
    <x v="1"/>
    <n v="83"/>
    <n v="9"/>
    <b v="0"/>
    <n v="-1"/>
    <s v="None"/>
    <s v="10以下"/>
    <s v="1000~1W"/>
  </r>
  <r>
    <s v="兩棵叫藤井的樹"/>
    <n v="3359867674"/>
    <n v="115"/>
    <n v="3062"/>
    <x v="1"/>
    <n v="51"/>
    <n v="21"/>
    <b v="0"/>
    <n v="-1"/>
    <s v="None"/>
    <s v="20~30"/>
    <s v="1000~1W"/>
  </r>
  <r>
    <s v="davidfnck"/>
    <n v="3941884355"/>
    <n v="211"/>
    <n v="2585"/>
    <x v="0"/>
    <n v="1162"/>
    <n v="25"/>
    <b v="0"/>
    <n v="-1"/>
    <s v="None"/>
    <s v="20~30"/>
    <s v="1000~1W"/>
  </r>
  <r>
    <s v="厦门258集团"/>
    <n v="1913880872"/>
    <n v="504"/>
    <n v="2560"/>
    <x v="0"/>
    <n v="1164"/>
    <n v="21"/>
    <b v="1"/>
    <n v="2"/>
    <n v="50"/>
    <s v="20~30"/>
    <s v="1000~1W"/>
  </r>
  <r>
    <s v="魏炜桓"/>
    <n v="2246274362"/>
    <n v="2209"/>
    <n v="2488"/>
    <x v="0"/>
    <n v="17011"/>
    <n v="34"/>
    <b v="0"/>
    <n v="-1"/>
    <s v="None"/>
    <s v="30~40"/>
    <s v="1000~1W"/>
  </r>
  <r>
    <s v="黄泽晋"/>
    <n v="1665762337"/>
    <n v="88"/>
    <n v="2406"/>
    <x v="0"/>
    <n v="1028"/>
    <n v="14"/>
    <b v="1"/>
    <n v="0"/>
    <n v="0"/>
    <s v="10~20"/>
    <s v="1000~1W"/>
  </r>
  <r>
    <s v="苗一眼"/>
    <n v="1372448405"/>
    <n v="297"/>
    <n v="2390"/>
    <x v="0"/>
    <n v="3611"/>
    <n v="37"/>
    <b v="1"/>
    <n v="0"/>
    <n v="0"/>
    <s v="30~40"/>
    <s v="1000~1W"/>
  </r>
  <r>
    <s v="朴睿室内设计"/>
    <n v="5752249490"/>
    <n v="173"/>
    <n v="2302"/>
    <x v="1"/>
    <n v="81"/>
    <n v="9"/>
    <b v="1"/>
    <n v="2"/>
    <n v="50"/>
    <s v="10以下"/>
    <s v="1000~1W"/>
  </r>
  <r>
    <s v="一品白牙"/>
    <n v="1046733017"/>
    <n v="1989"/>
    <n v="2286"/>
    <x v="0"/>
    <n v="6731"/>
    <n v="38"/>
    <b v="0"/>
    <n v="-1"/>
    <s v="None"/>
    <s v="30~40"/>
    <s v="1000~1W"/>
  </r>
  <r>
    <s v="太空战士了吗"/>
    <n v="3502155824"/>
    <n v="204"/>
    <n v="2217"/>
    <x v="0"/>
    <n v="997"/>
    <n v="24"/>
    <b v="0"/>
    <n v="-1"/>
    <s v="None"/>
    <s v="20~30"/>
    <s v="1000~1W"/>
  </r>
  <r>
    <s v="作图小少年"/>
    <n v="3900264347"/>
    <n v="469"/>
    <n v="2162"/>
    <x v="0"/>
    <n v="153"/>
    <n v="27"/>
    <b v="0"/>
    <n v="-1"/>
    <s v="None"/>
    <s v="20~30"/>
    <s v="1000~1W"/>
  </r>
  <r>
    <s v="AnnieXu_CAACC"/>
    <n v="1842032674"/>
    <n v="10"/>
    <n v="2161"/>
    <x v="1"/>
    <n v="558"/>
    <n v="22"/>
    <b v="1"/>
    <n v="0"/>
    <n v="0"/>
    <s v="20~30"/>
    <s v="1000~1W"/>
  </r>
  <r>
    <s v="scyuns"/>
    <n v="5674659835"/>
    <n v="48"/>
    <n v="2054"/>
    <x v="0"/>
    <n v="110"/>
    <n v="9"/>
    <b v="0"/>
    <n v="-1"/>
    <s v="None"/>
    <s v="10以下"/>
    <s v="1000~1W"/>
  </r>
  <r>
    <s v="斯皮尔伯格猪"/>
    <n v="5855634261"/>
    <n v="175"/>
    <n v="2023"/>
    <x v="0"/>
    <n v="421"/>
    <n v="20"/>
    <b v="1"/>
    <n v="0"/>
    <n v="0"/>
    <s v="20~30"/>
    <s v="1000~1W"/>
  </r>
  <r>
    <s v="snszjg"/>
    <n v="3239545102"/>
    <n v="2002"/>
    <n v="1986"/>
    <x v="0"/>
    <n v="4424"/>
    <n v="39"/>
    <b v="0"/>
    <n v="-1"/>
    <s v="None"/>
    <s v="30~40"/>
    <s v="1000~1W"/>
  </r>
  <r>
    <s v="芝芝Ciisy"/>
    <n v="1884930244"/>
    <n v="888"/>
    <n v="1915"/>
    <x v="1"/>
    <n v="1065"/>
    <n v="41"/>
    <b v="0"/>
    <n v="-1"/>
    <s v="None"/>
    <s v="40~50"/>
    <s v="1000~1W"/>
  </r>
  <r>
    <s v="温馨爱车E族"/>
    <n v="1681920561"/>
    <n v="1604"/>
    <n v="1888"/>
    <x v="0"/>
    <n v="1133"/>
    <n v="15"/>
    <b v="1"/>
    <n v="0"/>
    <n v="0"/>
    <s v="10~20"/>
    <s v="1000~1W"/>
  </r>
  <r>
    <s v="老兔爷zy"/>
    <n v="1086183064"/>
    <n v="1361"/>
    <n v="1871"/>
    <x v="0"/>
    <n v="5502"/>
    <n v="37"/>
    <b v="0"/>
    <n v="-1"/>
    <s v="None"/>
    <s v="30~40"/>
    <s v="1000~1W"/>
  </r>
  <r>
    <s v="正霖化妆品"/>
    <n v="5543981491"/>
    <n v="116"/>
    <n v="1847"/>
    <x v="0"/>
    <n v="124"/>
    <n v="13"/>
    <b v="1"/>
    <n v="2"/>
    <n v="0"/>
    <s v="10~20"/>
    <s v="1000~1W"/>
  </r>
  <r>
    <s v="金虎吞牛上朗山"/>
    <n v="1230706364"/>
    <n v="611"/>
    <n v="1749"/>
    <x v="0"/>
    <n v="20897"/>
    <n v="42"/>
    <b v="0"/>
    <n v="-1"/>
    <s v="None"/>
    <s v="40~50"/>
    <s v="1000~1W"/>
  </r>
  <r>
    <s v="深圳喆意培训"/>
    <n v="3634682833"/>
    <n v="1360"/>
    <n v="1728"/>
    <x v="0"/>
    <n v="2206"/>
    <n v="29"/>
    <b v="1"/>
    <n v="2"/>
    <n v="50"/>
    <s v="20~30"/>
    <s v="1000~1W"/>
  </r>
  <r>
    <s v="摄像师高瑞东"/>
    <n v="2216449735"/>
    <n v="443"/>
    <n v="1701"/>
    <x v="0"/>
    <n v="1383"/>
    <n v="34"/>
    <b v="1"/>
    <n v="0"/>
    <n v="0"/>
    <s v="30~40"/>
    <s v="1000~1W"/>
  </r>
  <r>
    <s v="美少年与狗"/>
    <n v="5040540381"/>
    <n v="76"/>
    <n v="1612"/>
    <x v="0"/>
    <n v="127"/>
    <n v="14"/>
    <b v="0"/>
    <n v="-1"/>
    <s v="None"/>
    <s v="10~20"/>
    <s v="1000~1W"/>
  </r>
  <r>
    <s v="如叶小散"/>
    <n v="6065013946"/>
    <n v="51"/>
    <n v="1610"/>
    <x v="0"/>
    <n v="63"/>
    <n v="9"/>
    <b v="1"/>
    <n v="0"/>
    <n v="0"/>
    <s v="10以下"/>
    <s v="1000~1W"/>
  </r>
  <r>
    <s v="这风铃声如天籁"/>
    <n v="2450392064"/>
    <n v="99"/>
    <n v="1572"/>
    <x v="0"/>
    <n v="1085"/>
    <n v="29"/>
    <b v="1"/>
    <n v="0"/>
    <n v="0"/>
    <s v="20~30"/>
    <s v="1000~1W"/>
  </r>
  <r>
    <s v="Hi徐諾"/>
    <n v="3253187602"/>
    <n v="134"/>
    <n v="1561"/>
    <x v="0"/>
    <n v="319"/>
    <n v="31"/>
    <b v="0"/>
    <n v="-1"/>
    <s v="None"/>
    <s v="30~40"/>
    <s v="1000~1W"/>
  </r>
  <r>
    <s v="瑞典云儿"/>
    <n v="1734108092"/>
    <n v="41"/>
    <n v="1534"/>
    <x v="1"/>
    <n v="570"/>
    <n v="22"/>
    <b v="0"/>
    <n v="-1"/>
    <s v="None"/>
    <s v="20~30"/>
    <s v="1000~1W"/>
  </r>
  <r>
    <s v="嵩山哈士奇"/>
    <n v="3961743150"/>
    <n v="115"/>
    <n v="1508"/>
    <x v="0"/>
    <n v="1040"/>
    <n v="32"/>
    <b v="0"/>
    <n v="-1"/>
    <s v="None"/>
    <s v="30~40"/>
    <s v="1000~1W"/>
  </r>
  <r>
    <s v="萌细胞-"/>
    <n v="2256314202"/>
    <n v="279"/>
    <n v="1456"/>
    <x v="0"/>
    <n v="279"/>
    <n v="32"/>
    <b v="0"/>
    <n v="-1"/>
    <s v="None"/>
    <s v="30~40"/>
    <s v="1000~1W"/>
  </r>
  <r>
    <s v="蒋楼丶"/>
    <n v="5866070373"/>
    <n v="393"/>
    <n v="1431"/>
    <x v="0"/>
    <n v="224"/>
    <n v="26"/>
    <b v="0"/>
    <n v="-1"/>
    <s v="None"/>
    <s v="20~30"/>
    <s v="1000~1W"/>
  </r>
  <r>
    <s v="散步在稻田"/>
    <n v="1650673474"/>
    <n v="686"/>
    <n v="1414"/>
    <x v="0"/>
    <n v="5436"/>
    <n v="38"/>
    <b v="1"/>
    <n v="0"/>
    <n v="0"/>
    <s v="30~40"/>
    <s v="1000~1W"/>
  </r>
  <r>
    <s v="生活_你我"/>
    <n v="3799509552"/>
    <n v="41"/>
    <n v="1412"/>
    <x v="0"/>
    <n v="25"/>
    <n v="8"/>
    <b v="0"/>
    <n v="-1"/>
    <s v="None"/>
    <s v="10以下"/>
    <s v="1000~1W"/>
  </r>
  <r>
    <s v="-赵赵泉-"/>
    <n v="5227067581"/>
    <n v="100"/>
    <n v="1349"/>
    <x v="0"/>
    <n v="1133"/>
    <n v="28"/>
    <b v="0"/>
    <n v="-1"/>
    <s v="None"/>
    <s v="20~30"/>
    <s v="1000~1W"/>
  </r>
  <r>
    <s v="最爱七剑"/>
    <n v="1617737131"/>
    <n v="997"/>
    <n v="1347"/>
    <x v="0"/>
    <n v="1736"/>
    <n v="25"/>
    <b v="1"/>
    <n v="0"/>
    <n v="0"/>
    <s v="20~30"/>
    <s v="1000~1W"/>
  </r>
  <r>
    <s v="张洪溧"/>
    <n v="5384188687"/>
    <n v="1256"/>
    <n v="1340"/>
    <x v="0"/>
    <n v="1088"/>
    <n v="26"/>
    <b v="1"/>
    <n v="0"/>
    <n v="0"/>
    <s v="20~30"/>
    <s v="1000~1W"/>
  </r>
  <r>
    <s v="啥子吆呀"/>
    <n v="5445541148"/>
    <n v="637"/>
    <n v="1339"/>
    <x v="0"/>
    <n v="318"/>
    <n v="24"/>
    <b v="0"/>
    <n v="-1"/>
    <s v="None"/>
    <s v="20~30"/>
    <s v="1000~1W"/>
  </r>
  <r>
    <s v="亚投行首席行长"/>
    <n v="1860996490"/>
    <n v="453"/>
    <n v="1329"/>
    <x v="0"/>
    <n v="8016"/>
    <n v="41"/>
    <b v="0"/>
    <n v="-1"/>
    <s v="None"/>
    <s v="40~50"/>
    <s v="1000~1W"/>
  </r>
  <r>
    <s v="_爱喝水的咕噜"/>
    <n v="5653130409"/>
    <n v="377"/>
    <n v="1286"/>
    <x v="1"/>
    <n v="170"/>
    <n v="19"/>
    <b v="0"/>
    <n v="-1"/>
    <s v="None"/>
    <s v="10~20"/>
    <s v="1000~1W"/>
  </r>
  <r>
    <s v="受伤的棉花糖MY"/>
    <n v="1966096963"/>
    <n v="276"/>
    <n v="1285"/>
    <x v="0"/>
    <n v="142"/>
    <n v="26"/>
    <b v="0"/>
    <n v="-1"/>
    <s v="None"/>
    <s v="20~30"/>
    <s v="1000~1W"/>
  </r>
  <r>
    <s v="草医论市"/>
    <n v="3499166470"/>
    <n v="236"/>
    <n v="1221"/>
    <x v="0"/>
    <n v="505"/>
    <n v="13"/>
    <b v="0"/>
    <n v="-1"/>
    <s v="None"/>
    <s v="10~20"/>
    <s v="1000~1W"/>
  </r>
  <r>
    <s v="河北工业大学小黑板"/>
    <n v="6318185762"/>
    <n v="106"/>
    <n v="1211"/>
    <x v="0"/>
    <n v="370"/>
    <n v="16"/>
    <b v="0"/>
    <n v="-1"/>
    <s v="None"/>
    <s v="10~20"/>
    <s v="1000~1W"/>
  </r>
  <r>
    <s v="独行浪子白起"/>
    <n v="5532651541"/>
    <n v="230"/>
    <n v="1208"/>
    <x v="0"/>
    <n v="5796"/>
    <n v="14"/>
    <b v="0"/>
    <n v="-1"/>
    <s v="None"/>
    <s v="10~20"/>
    <s v="1000~1W"/>
  </r>
  <r>
    <s v="疯狂的投机份子"/>
    <n v="5463631007"/>
    <n v="52"/>
    <n v="1193"/>
    <x v="0"/>
    <n v="8"/>
    <n v="14"/>
    <b v="0"/>
    <n v="-1"/>
    <s v="None"/>
    <s v="10~20"/>
    <s v="1000~1W"/>
  </r>
  <r>
    <s v="伊犁旅游指南"/>
    <n v="5645001890"/>
    <n v="53"/>
    <n v="1185"/>
    <x v="0"/>
    <n v="82"/>
    <n v="14"/>
    <b v="0"/>
    <n v="-1"/>
    <s v="None"/>
    <s v="10~20"/>
    <s v="1000~1W"/>
  </r>
  <r>
    <s v="牛耳投资"/>
    <n v="5637510180"/>
    <n v="97"/>
    <n v="1167"/>
    <x v="0"/>
    <n v="33"/>
    <n v="9"/>
    <b v="0"/>
    <n v="-1"/>
    <s v="None"/>
    <s v="10以下"/>
    <s v="1000~1W"/>
  </r>
  <r>
    <s v="木依杨"/>
    <n v="6279803621"/>
    <n v="259"/>
    <n v="1127"/>
    <x v="0"/>
    <n v="156"/>
    <n v="14"/>
    <b v="0"/>
    <n v="-1"/>
    <s v="None"/>
    <s v="10~20"/>
    <s v="1000~1W"/>
  </r>
  <r>
    <s v="魔都夜行"/>
    <n v="5057610286"/>
    <n v="719"/>
    <n v="1076"/>
    <x v="0"/>
    <n v="540"/>
    <n v="20"/>
    <b v="1"/>
    <n v="0"/>
    <n v="0"/>
    <s v="20~30"/>
    <s v="1000~1W"/>
  </r>
  <r>
    <s v="Yongjie_Yu"/>
    <n v="5635692509"/>
    <n v="143"/>
    <n v="1065"/>
    <x v="0"/>
    <n v="50"/>
    <n v="9"/>
    <b v="0"/>
    <n v="-1"/>
    <s v="None"/>
    <s v="10以下"/>
    <s v="1000~1W"/>
  </r>
  <r>
    <s v="杨明波_518汽车视频"/>
    <n v="2484322960"/>
    <n v="141"/>
    <n v="1060"/>
    <x v="0"/>
    <n v="738"/>
    <n v="20"/>
    <b v="0"/>
    <n v="-1"/>
    <s v="None"/>
    <s v="20~30"/>
    <s v="1000~1W"/>
  </r>
  <r>
    <s v="糯米小米米"/>
    <n v="5206786123"/>
    <n v="300"/>
    <n v="1058"/>
    <x v="1"/>
    <n v="596"/>
    <n v="9"/>
    <b v="0"/>
    <n v="-1"/>
    <s v="None"/>
    <s v="10以下"/>
    <s v="1000~1W"/>
  </r>
  <r>
    <s v="中卫大写伍"/>
    <n v="1219826675"/>
    <n v="1405"/>
    <n v="1055"/>
    <x v="0"/>
    <n v="825"/>
    <n v="19"/>
    <b v="1"/>
    <n v="0"/>
    <n v="0"/>
    <s v="10~20"/>
    <s v="1000~1W"/>
  </r>
  <r>
    <s v="奶里奶气小萌萌"/>
    <n v="3906226693"/>
    <n v="400"/>
    <n v="1035"/>
    <x v="1"/>
    <n v="314"/>
    <n v="35"/>
    <b v="1"/>
    <n v="0"/>
    <n v="0"/>
    <s v="30~40"/>
    <s v="1000~1W"/>
  </r>
  <r>
    <s v="风一更的庄园"/>
    <n v="1427273222"/>
    <n v="32"/>
    <n v="1010"/>
    <x v="0"/>
    <n v="3892"/>
    <n v="32"/>
    <b v="0"/>
    <n v="-1"/>
    <s v="None"/>
    <s v="30~40"/>
    <s v="1000~1W"/>
  </r>
  <r>
    <s v="夏夏_夏小爵"/>
    <n v="3881400251"/>
    <n v="745"/>
    <n v="998"/>
    <x v="0"/>
    <n v="150"/>
    <n v="25"/>
    <b v="1"/>
    <n v="0"/>
    <n v="0"/>
    <s v="20~30"/>
    <s v="1000以下"/>
  </r>
  <r>
    <s v="宜兴玉珏紫砂程雷"/>
    <n v="3978800050"/>
    <n v="270"/>
    <n v="987"/>
    <x v="0"/>
    <n v="242"/>
    <n v="26"/>
    <b v="1"/>
    <n v="0"/>
    <n v="0"/>
    <s v="20~30"/>
    <s v="1000以下"/>
  </r>
  <r>
    <s v="做个梦给你做个梦给你"/>
    <n v="2109280300"/>
    <n v="321"/>
    <n v="981"/>
    <x v="0"/>
    <n v="171"/>
    <n v="28"/>
    <b v="0"/>
    <n v="-1"/>
    <s v="None"/>
    <s v="20~30"/>
    <s v="1000以下"/>
  </r>
  <r>
    <s v="湖南人文科技学院马院团总支"/>
    <n v="5920052648"/>
    <n v="124"/>
    <n v="972"/>
    <x v="0"/>
    <n v="1250"/>
    <n v="14"/>
    <b v="1"/>
    <n v="4"/>
    <n v="0"/>
    <s v="10~20"/>
    <s v="1000以下"/>
  </r>
  <r>
    <s v="曹操溺政-像影子一样的人"/>
    <n v="1941892344"/>
    <n v="5012"/>
    <n v="923"/>
    <x v="0"/>
    <n v="59860"/>
    <n v="40"/>
    <b v="0"/>
    <n v="-1"/>
    <s v="None"/>
    <s v="40~50"/>
    <s v="1000以下"/>
  </r>
  <r>
    <s v="93的张秀"/>
    <n v="3004959017"/>
    <n v="108"/>
    <n v="923"/>
    <x v="1"/>
    <n v="208"/>
    <n v="14"/>
    <b v="0"/>
    <n v="-1"/>
    <s v="None"/>
    <s v="10~20"/>
    <s v="1000以下"/>
  </r>
  <r>
    <s v="劲家庄红薏米芡实茶总裁夏夏"/>
    <n v="1214766873"/>
    <n v="1041"/>
    <n v="888"/>
    <x v="1"/>
    <n v="2923"/>
    <n v="26"/>
    <b v="0"/>
    <n v="-1"/>
    <s v="None"/>
    <s v="20~30"/>
    <s v="1000以下"/>
  </r>
  <r>
    <s v="闺秘Mall_徐健"/>
    <n v="3116284093"/>
    <n v="1410"/>
    <n v="874"/>
    <x v="0"/>
    <n v="631"/>
    <n v="22"/>
    <b v="0"/>
    <n v="-1"/>
    <s v="None"/>
    <s v="20~30"/>
    <s v="1000以下"/>
  </r>
  <r>
    <s v="steven粤语频道"/>
    <n v="6481351515"/>
    <n v="63"/>
    <n v="844"/>
    <x v="0"/>
    <n v="35"/>
    <n v="8"/>
    <b v="0"/>
    <n v="-1"/>
    <s v="None"/>
    <s v="10以下"/>
    <s v="1000以下"/>
  </r>
  <r>
    <s v="老包的菜园"/>
    <n v="2126381684"/>
    <n v="1780"/>
    <n v="798"/>
    <x v="0"/>
    <n v="1243"/>
    <n v="24"/>
    <b v="0"/>
    <n v="-1"/>
    <s v="None"/>
    <s v="20~30"/>
    <s v="1000以下"/>
  </r>
  <r>
    <s v="谦虚是种境界"/>
    <n v="1799328705"/>
    <n v="221"/>
    <n v="786"/>
    <x v="0"/>
    <n v="6286"/>
    <n v="34"/>
    <b v="1"/>
    <n v="0"/>
    <n v="0"/>
    <s v="30~40"/>
    <s v="1000以下"/>
  </r>
  <r>
    <s v="论奇道异"/>
    <n v="6379770992"/>
    <n v="810"/>
    <n v="783"/>
    <x v="1"/>
    <n v="138"/>
    <n v="9"/>
    <b v="0"/>
    <n v="-1"/>
    <s v="None"/>
    <s v="10以下"/>
    <s v="1000以下"/>
  </r>
  <r>
    <s v="刘-伟彬wd264400"/>
    <n v="2247165602"/>
    <n v="474"/>
    <n v="774"/>
    <x v="0"/>
    <n v="133"/>
    <n v="27"/>
    <b v="1"/>
    <n v="0"/>
    <n v="0"/>
    <s v="20~30"/>
    <s v="1000以下"/>
  </r>
  <r>
    <s v="小猫咪家"/>
    <n v="6396651378"/>
    <n v="244"/>
    <n v="737"/>
    <x v="1"/>
    <n v="111"/>
    <n v="12"/>
    <b v="0"/>
    <n v="-1"/>
    <s v="None"/>
    <s v="10~20"/>
    <s v="1000以下"/>
  </r>
  <r>
    <s v="LL---Y"/>
    <n v="3885310015"/>
    <n v="109"/>
    <n v="720"/>
    <x v="1"/>
    <n v="78"/>
    <n v="23"/>
    <b v="0"/>
    <n v="-1"/>
    <s v="None"/>
    <s v="20~30"/>
    <s v="1000以下"/>
  </r>
  <r>
    <s v="未名孤独人"/>
    <n v="1260265321"/>
    <n v="15"/>
    <n v="699"/>
    <x v="0"/>
    <n v="1930"/>
    <n v="33"/>
    <b v="0"/>
    <n v="-1"/>
    <s v="None"/>
    <s v="30~40"/>
    <s v="1000以下"/>
  </r>
  <r>
    <s v="网红伯爵的猫"/>
    <n v="2985809433"/>
    <n v="379"/>
    <n v="690"/>
    <x v="0"/>
    <n v="1533"/>
    <n v="31"/>
    <b v="1"/>
    <n v="0"/>
    <n v="0"/>
    <s v="30~40"/>
    <s v="1000以下"/>
  </r>
  <r>
    <s v=" -清晨一支烟"/>
    <n v="1653952110"/>
    <n v="146"/>
    <n v="676"/>
    <x v="1"/>
    <n v="702"/>
    <n v="33"/>
    <b v="1"/>
    <n v="0"/>
    <n v="0"/>
    <s v="30~40"/>
    <s v="1000以下"/>
  </r>
  <r>
    <s v="姜学川"/>
    <n v="5076607795"/>
    <n v="639"/>
    <n v="668"/>
    <x v="0"/>
    <n v="499"/>
    <n v="8"/>
    <b v="0"/>
    <n v="-1"/>
    <s v="None"/>
    <s v="10以下"/>
    <s v="1000以下"/>
  </r>
  <r>
    <s v="小陈er_"/>
    <n v="3746967134"/>
    <n v="37"/>
    <n v="653"/>
    <x v="1"/>
    <n v="33"/>
    <n v="35"/>
    <b v="0"/>
    <n v="-1"/>
    <s v="None"/>
    <s v="30~40"/>
    <s v="1000以下"/>
  </r>
  <r>
    <s v="独角不兽"/>
    <n v="1922426515"/>
    <n v="185"/>
    <n v="650"/>
    <x v="1"/>
    <n v="435"/>
    <n v="29"/>
    <b v="0"/>
    <n v="-1"/>
    <s v="None"/>
    <s v="20~30"/>
    <s v="1000以下"/>
  </r>
  <r>
    <s v="学医救不了这个星球"/>
    <n v="3766763592"/>
    <n v="88"/>
    <n v="631"/>
    <x v="0"/>
    <n v="320"/>
    <n v="24"/>
    <b v="0"/>
    <n v="-1"/>
    <s v="None"/>
    <s v="20~30"/>
    <s v="1000以下"/>
  </r>
  <r>
    <s v="续写幸福在长安"/>
    <n v="2382579751"/>
    <n v="224"/>
    <n v="602"/>
    <x v="0"/>
    <n v="6150"/>
    <n v="35"/>
    <b v="0"/>
    <n v="-1"/>
    <s v="None"/>
    <s v="30~40"/>
    <s v="1000以下"/>
  </r>
  <r>
    <s v="美所不达米呀"/>
    <n v="1838155257"/>
    <n v="601"/>
    <n v="560"/>
    <x v="0"/>
    <n v="69"/>
    <n v="27"/>
    <b v="0"/>
    <n v="-1"/>
    <s v="None"/>
    <s v="20~30"/>
    <s v="1000以下"/>
  </r>
  <r>
    <s v="深海小蓝鲸丶"/>
    <n v="5285463125"/>
    <n v="227"/>
    <n v="556"/>
    <x v="0"/>
    <n v="848"/>
    <n v="23"/>
    <b v="1"/>
    <n v="0"/>
    <n v="0"/>
    <s v="20~30"/>
    <s v="1000以下"/>
  </r>
  <r>
    <s v="湖南商学院-校团委"/>
    <n v="5361781749"/>
    <n v="191"/>
    <n v="554"/>
    <x v="1"/>
    <n v="948"/>
    <n v="14"/>
    <b v="1"/>
    <n v="4"/>
    <n v="0"/>
    <s v="10~20"/>
    <s v="1000以下"/>
  </r>
  <r>
    <s v="Li-Viva"/>
    <n v="3903445913"/>
    <n v="301"/>
    <n v="550"/>
    <x v="0"/>
    <n v="690"/>
    <n v="32"/>
    <b v="0"/>
    <n v="-1"/>
    <s v="None"/>
    <s v="30~40"/>
    <s v="1000以下"/>
  </r>
  <r>
    <s v="22的幸福记事"/>
    <n v="3199257980"/>
    <n v="1411"/>
    <n v="541"/>
    <x v="0"/>
    <n v="257"/>
    <n v="29"/>
    <b v="0"/>
    <n v="-1"/>
    <s v="None"/>
    <s v="20~30"/>
    <s v="1000以下"/>
  </r>
  <r>
    <s v="yuhoo_neo"/>
    <n v="1884679420"/>
    <n v="390"/>
    <n v="535"/>
    <x v="0"/>
    <n v="2251"/>
    <n v="14"/>
    <b v="0"/>
    <n v="-1"/>
    <s v="None"/>
    <s v="10~20"/>
    <s v="1000以下"/>
  </r>
  <r>
    <s v="劉卓輝Jacky"/>
    <n v="3659944530"/>
    <n v="260"/>
    <n v="525"/>
    <x v="0"/>
    <n v="1862"/>
    <n v="37"/>
    <b v="0"/>
    <n v="-1"/>
    <s v="None"/>
    <s v="30~40"/>
    <s v="1000以下"/>
  </r>
  <r>
    <s v="匿踪匿迹匿心意"/>
    <n v="1800254561"/>
    <n v="121"/>
    <n v="520"/>
    <x v="0"/>
    <n v="1668"/>
    <n v="20"/>
    <b v="0"/>
    <n v="-1"/>
    <s v="None"/>
    <s v="20~30"/>
    <s v="1000以下"/>
  </r>
  <r>
    <s v="走进大西北车队闫师傅"/>
    <n v="5634221507"/>
    <n v="156"/>
    <n v="518"/>
    <x v="0"/>
    <n v="377"/>
    <n v="7"/>
    <b v="0"/>
    <n v="-1"/>
    <s v="None"/>
    <s v="10以下"/>
    <s v="1000以下"/>
  </r>
  <r>
    <s v="颜疯子x"/>
    <n v="1725400341"/>
    <n v="245"/>
    <n v="512"/>
    <x v="0"/>
    <n v="320"/>
    <n v="34"/>
    <b v="1"/>
    <n v="0"/>
    <n v="0"/>
    <s v="30~40"/>
    <s v="1000以下"/>
  </r>
  <r>
    <s v="至道清源"/>
    <n v="1349294890"/>
    <n v="347"/>
    <n v="500"/>
    <x v="0"/>
    <n v="16863"/>
    <n v="38"/>
    <b v="0"/>
    <n v="-1"/>
    <s v="None"/>
    <s v="30~40"/>
    <s v="1000以下"/>
  </r>
  <r>
    <s v="牵dudu的手"/>
    <n v="1981890341"/>
    <n v="292"/>
    <n v="493"/>
    <x v="1"/>
    <n v="1073"/>
    <n v="26"/>
    <b v="0"/>
    <n v="-1"/>
    <s v="None"/>
    <s v="20~30"/>
    <s v="1000以下"/>
  </r>
  <r>
    <s v="学徒阿拉丁"/>
    <n v="1949442393"/>
    <n v="1069"/>
    <n v="491"/>
    <x v="1"/>
    <n v="1968"/>
    <n v="32"/>
    <b v="0"/>
    <n v="-1"/>
    <s v="None"/>
    <s v="30~40"/>
    <s v="1000以下"/>
  </r>
  <r>
    <s v="朵颜面霜总代--大萍子"/>
    <n v="3341338640"/>
    <n v="986"/>
    <n v="477"/>
    <x v="1"/>
    <n v="1060"/>
    <n v="25"/>
    <b v="0"/>
    <n v="-1"/>
    <s v="None"/>
    <s v="20~30"/>
    <s v="1000以下"/>
  </r>
  <r>
    <s v="听风观柳喝酒"/>
    <n v="1898435483"/>
    <n v="29"/>
    <n v="471"/>
    <x v="0"/>
    <n v="2317"/>
    <n v="14"/>
    <b v="0"/>
    <n v="-1"/>
    <s v="None"/>
    <s v="10~20"/>
    <s v="1000以下"/>
  </r>
  <r>
    <s v="蚂蚁12344321"/>
    <n v="5602217819"/>
    <n v="1853"/>
    <n v="463"/>
    <x v="0"/>
    <n v="917"/>
    <n v="25"/>
    <b v="0"/>
    <n v="-1"/>
    <s v="None"/>
    <s v="20~30"/>
    <s v="1000以下"/>
  </r>
  <r>
    <s v="小星星先森啊"/>
    <n v="2715354411"/>
    <n v="248"/>
    <n v="463"/>
    <x v="0"/>
    <n v="96"/>
    <n v="26"/>
    <b v="1"/>
    <n v="0"/>
    <n v="0"/>
    <s v="20~30"/>
    <s v="1000以下"/>
  </r>
  <r>
    <s v="廉新异"/>
    <n v="2738094905"/>
    <n v="431"/>
    <n v="448"/>
    <x v="0"/>
    <n v="3194"/>
    <n v="31"/>
    <b v="0"/>
    <n v="-1"/>
    <s v="None"/>
    <s v="30~40"/>
    <s v="1000以下"/>
  </r>
  <r>
    <s v="下雨天的风花花"/>
    <n v="1892976843"/>
    <n v="326"/>
    <n v="445"/>
    <x v="0"/>
    <n v="785"/>
    <n v="33"/>
    <b v="0"/>
    <n v="-1"/>
    <s v="None"/>
    <s v="30~40"/>
    <s v="1000以下"/>
  </r>
  <r>
    <s v="青岛理工商学院学生会"/>
    <n v="5350100502"/>
    <n v="194"/>
    <n v="433"/>
    <x v="0"/>
    <n v="1337"/>
    <n v="27"/>
    <b v="0"/>
    <n v="-1"/>
    <s v="None"/>
    <s v="20~30"/>
    <s v="1000以下"/>
  </r>
  <r>
    <s v="想穿高跟鞋的猫喵"/>
    <n v="2728616885"/>
    <n v="1096"/>
    <n v="423"/>
    <x v="1"/>
    <n v="2582"/>
    <n v="26"/>
    <b v="0"/>
    <n v="-1"/>
    <s v="None"/>
    <s v="20~30"/>
    <s v="1000以下"/>
  </r>
  <r>
    <s v="磊诺知产之家"/>
    <n v="1677619865"/>
    <n v="1202"/>
    <n v="420"/>
    <x v="0"/>
    <n v="400"/>
    <n v="15"/>
    <b v="1"/>
    <n v="2"/>
    <n v="50"/>
    <s v="10~20"/>
    <s v="1000以下"/>
  </r>
  <r>
    <s v="娇娇kikojin"/>
    <n v="2117560445"/>
    <n v="949"/>
    <n v="410"/>
    <x v="1"/>
    <n v="1012"/>
    <n v="26"/>
    <b v="0"/>
    <n v="-1"/>
    <s v="None"/>
    <s v="20~30"/>
    <s v="1000以下"/>
  </r>
  <r>
    <s v="拖泥猪猪乐园"/>
    <n v="1621371592"/>
    <n v="386"/>
    <n v="406"/>
    <x v="0"/>
    <n v="4152"/>
    <n v="36"/>
    <b v="0"/>
    <n v="-1"/>
    <s v="None"/>
    <s v="30~40"/>
    <s v="1000以下"/>
  </r>
  <r>
    <s v="左也问财"/>
    <n v="6434634250"/>
    <n v="106"/>
    <n v="406"/>
    <x v="1"/>
    <n v="1547"/>
    <n v="9"/>
    <b v="1"/>
    <n v="0"/>
    <n v="0"/>
    <s v="10以下"/>
    <s v="1000以下"/>
  </r>
  <r>
    <s v="新青评论-老百姓视角"/>
    <n v="1223866645"/>
    <n v="1021"/>
    <n v="405"/>
    <x v="0"/>
    <n v="2589"/>
    <n v="30"/>
    <b v="0"/>
    <n v="-1"/>
    <s v="None"/>
    <s v="30~40"/>
    <s v="1000以下"/>
  </r>
  <r>
    <s v="麻辣牛牛二代"/>
    <n v="3175210075"/>
    <n v="528"/>
    <n v="400"/>
    <x v="1"/>
    <n v="1226"/>
    <n v="14"/>
    <b v="0"/>
    <n v="-1"/>
    <s v="None"/>
    <s v="10~20"/>
    <s v="1000以下"/>
  </r>
  <r>
    <s v="imsem"/>
    <n v="3764773840"/>
    <n v="367"/>
    <n v="394"/>
    <x v="1"/>
    <n v="302"/>
    <n v="14"/>
    <b v="0"/>
    <n v="-1"/>
    <s v="None"/>
    <s v="10~20"/>
    <s v="1000以下"/>
  </r>
  <r>
    <s v="二老无所依"/>
    <n v="3920254889"/>
    <n v="204"/>
    <n v="392"/>
    <x v="0"/>
    <n v="203"/>
    <n v="18"/>
    <b v="0"/>
    <n v="-1"/>
    <s v="None"/>
    <s v="10~20"/>
    <s v="1000以下"/>
  </r>
  <r>
    <s v="欣巴掌"/>
    <n v="2043200477"/>
    <n v="197"/>
    <n v="382"/>
    <x v="1"/>
    <n v="30"/>
    <n v="25"/>
    <b v="0"/>
    <n v="-1"/>
    <s v="None"/>
    <s v="20~30"/>
    <s v="1000以下"/>
  </r>
  <r>
    <s v="龙图河洛"/>
    <n v="5234458001"/>
    <n v="915"/>
    <n v="379"/>
    <x v="0"/>
    <n v="950"/>
    <n v="14"/>
    <b v="0"/>
    <n v="-1"/>
    <s v="None"/>
    <s v="10~20"/>
    <s v="1000以下"/>
  </r>
  <r>
    <s v="西乡县检察院"/>
    <n v="5274645521"/>
    <n v="136"/>
    <n v="377"/>
    <x v="0"/>
    <n v="3266"/>
    <n v="14"/>
    <b v="1"/>
    <n v="1"/>
    <n v="0"/>
    <s v="10~20"/>
    <s v="1000以下"/>
  </r>
  <r>
    <s v="打不死的小强Miao"/>
    <n v="2149632614"/>
    <n v="579"/>
    <n v="366"/>
    <x v="0"/>
    <n v="2811"/>
    <n v="33"/>
    <b v="0"/>
    <n v="-1"/>
    <s v="None"/>
    <s v="30~40"/>
    <s v="1000以下"/>
  </r>
  <r>
    <s v="可爱的丁小虎"/>
    <n v="5861550822"/>
    <n v="207"/>
    <n v="366"/>
    <x v="1"/>
    <n v="229"/>
    <n v="13"/>
    <b v="0"/>
    <n v="-1"/>
    <s v="None"/>
    <s v="10~20"/>
    <s v="1000以下"/>
  </r>
  <r>
    <s v="奢悦雅丽"/>
    <n v="1774894235"/>
    <n v="631"/>
    <n v="361"/>
    <x v="1"/>
    <n v="1067"/>
    <n v="30"/>
    <b v="0"/>
    <n v="-1"/>
    <s v="None"/>
    <s v="30~40"/>
    <s v="1000以下"/>
  </r>
  <r>
    <s v="天蝎女Nina"/>
    <n v="1839098821"/>
    <n v="304"/>
    <n v="360"/>
    <x v="1"/>
    <n v="83"/>
    <n v="24"/>
    <b v="0"/>
    <n v="-1"/>
    <s v="None"/>
    <s v="20~30"/>
    <s v="1000以下"/>
  </r>
  <r>
    <s v="茁壮D豆芽菜"/>
    <n v="2178975080"/>
    <n v="156"/>
    <n v="355"/>
    <x v="1"/>
    <n v="1807"/>
    <n v="28"/>
    <b v="0"/>
    <n v="-1"/>
    <s v="None"/>
    <s v="20~30"/>
    <s v="1000以下"/>
  </r>
  <r>
    <s v="XUZHAndy"/>
    <n v="2193215304"/>
    <n v="183"/>
    <n v="355"/>
    <x v="0"/>
    <n v="477"/>
    <n v="32"/>
    <b v="0"/>
    <n v="-1"/>
    <s v="None"/>
    <s v="30~40"/>
    <s v="1000以下"/>
  </r>
  <r>
    <s v="鸡架也是菜"/>
    <n v="1638626584"/>
    <n v="222"/>
    <n v="353"/>
    <x v="0"/>
    <n v="598"/>
    <n v="20"/>
    <b v="0"/>
    <n v="-1"/>
    <s v="None"/>
    <s v="20~30"/>
    <s v="1000以下"/>
  </r>
  <r>
    <s v="带刺的玫瑰-小凡"/>
    <n v="1113384232"/>
    <n v="409"/>
    <n v="350"/>
    <x v="1"/>
    <n v="3335"/>
    <n v="29"/>
    <b v="0"/>
    <n v="-1"/>
    <s v="None"/>
    <s v="20~30"/>
    <s v="1000以下"/>
  </r>
  <r>
    <s v="蔡_茵茵"/>
    <n v="1882681040"/>
    <n v="168"/>
    <n v="346"/>
    <x v="1"/>
    <n v="1613"/>
    <n v="20"/>
    <b v="0"/>
    <n v="-1"/>
    <s v="None"/>
    <s v="20~30"/>
    <s v="1000以下"/>
  </r>
  <r>
    <s v="葡萄酒江湖"/>
    <n v="1694530770"/>
    <n v="725"/>
    <n v="346"/>
    <x v="0"/>
    <n v="1184"/>
    <n v="22"/>
    <b v="0"/>
    <n v="-1"/>
    <s v="None"/>
    <s v="20~30"/>
    <s v="1000以下"/>
  </r>
  <r>
    <s v="JesseLiver"/>
    <n v="2938370125"/>
    <n v="192"/>
    <n v="346"/>
    <x v="0"/>
    <n v="1158"/>
    <n v="30"/>
    <b v="1"/>
    <n v="0"/>
    <n v="0"/>
    <s v="30~40"/>
    <s v="1000以下"/>
  </r>
  <r>
    <s v="KING劉謀謀"/>
    <n v="1858341573"/>
    <n v="697"/>
    <n v="345"/>
    <x v="0"/>
    <n v="99"/>
    <n v="14"/>
    <b v="0"/>
    <n v="-1"/>
    <s v="None"/>
    <s v="10~20"/>
    <s v="1000以下"/>
  </r>
  <r>
    <s v="狗门提督"/>
    <n v="3921714333"/>
    <n v="165"/>
    <n v="339"/>
    <x v="0"/>
    <n v="141"/>
    <n v="25"/>
    <b v="0"/>
    <n v="-1"/>
    <s v="None"/>
    <s v="20~30"/>
    <s v="1000以下"/>
  </r>
  <r>
    <s v="医学护肤阿璐er"/>
    <n v="2957328425"/>
    <n v="791"/>
    <n v="339"/>
    <x v="1"/>
    <n v="68"/>
    <n v="24"/>
    <b v="0"/>
    <n v="-1"/>
    <s v="None"/>
    <s v="20~30"/>
    <s v="1000以下"/>
  </r>
  <r>
    <s v="不会念经的小姑子"/>
    <n v="2170616714"/>
    <n v="330"/>
    <n v="338"/>
    <x v="1"/>
    <n v="894"/>
    <n v="22"/>
    <b v="0"/>
    <n v="-1"/>
    <s v="None"/>
    <s v="20~30"/>
    <s v="1000以下"/>
  </r>
  <r>
    <s v="我是少女壮士"/>
    <n v="1678915902"/>
    <n v="316"/>
    <n v="337"/>
    <x v="1"/>
    <n v="1158"/>
    <n v="30"/>
    <b v="0"/>
    <n v="-1"/>
    <s v="None"/>
    <s v="30~40"/>
    <s v="1000以下"/>
  </r>
  <r>
    <s v="维尼的小开心"/>
    <n v="1435572264"/>
    <n v="500"/>
    <n v="334"/>
    <x v="1"/>
    <n v="2618"/>
    <n v="24"/>
    <b v="0"/>
    <n v="-1"/>
    <s v="None"/>
    <s v="20~30"/>
    <s v="1000以下"/>
  </r>
  <r>
    <s v="淩澌岛岛主"/>
    <n v="2607061985"/>
    <n v="86"/>
    <n v="332"/>
    <x v="1"/>
    <n v="59"/>
    <n v="23"/>
    <b v="0"/>
    <n v="-1"/>
    <s v="None"/>
    <s v="20~30"/>
    <s v="1000以下"/>
  </r>
  <r>
    <s v="静享驰骋"/>
    <n v="3626276354"/>
    <n v="373"/>
    <n v="325"/>
    <x v="0"/>
    <n v="1546"/>
    <n v="31"/>
    <b v="0"/>
    <n v="-1"/>
    <s v="None"/>
    <s v="30~40"/>
    <s v="1000以下"/>
  </r>
  <r>
    <s v="皈戎"/>
    <n v="2858914001"/>
    <n v="88"/>
    <n v="324"/>
    <x v="0"/>
    <n v="387"/>
    <n v="22"/>
    <b v="0"/>
    <n v="-1"/>
    <s v="None"/>
    <s v="20~30"/>
    <s v="1000以下"/>
  </r>
  <r>
    <s v="李钒Vanadium"/>
    <n v="5705195832"/>
    <n v="508"/>
    <n v="317"/>
    <x v="0"/>
    <n v="501"/>
    <n v="28"/>
    <b v="0"/>
    <n v="-1"/>
    <s v="None"/>
    <s v="20~30"/>
    <s v="1000以下"/>
  </r>
  <r>
    <s v="迷恋话筒的小双喜"/>
    <n v="2947810763"/>
    <n v="502"/>
    <n v="316"/>
    <x v="0"/>
    <n v="387"/>
    <n v="21"/>
    <b v="0"/>
    <n v="-1"/>
    <s v="None"/>
    <s v="20~30"/>
    <s v="1000以下"/>
  </r>
  <r>
    <s v="欧美型男穿搭"/>
    <n v="1747367892"/>
    <n v="234"/>
    <n v="315"/>
    <x v="0"/>
    <n v="180"/>
    <n v="30"/>
    <b v="0"/>
    <n v="-1"/>
    <s v="None"/>
    <s v="30~40"/>
    <s v="1000以下"/>
  </r>
  <r>
    <s v="方言与风语"/>
    <n v="6445810611"/>
    <n v="86"/>
    <n v="310"/>
    <x v="0"/>
    <n v="1014"/>
    <n v="11"/>
    <b v="1"/>
    <n v="0"/>
    <n v="0"/>
    <s v="10~20"/>
    <s v="1000以下"/>
  </r>
  <r>
    <s v="认真de一拳"/>
    <n v="2024807545"/>
    <n v="849"/>
    <n v="305"/>
    <x v="0"/>
    <n v="3674"/>
    <n v="33"/>
    <b v="0"/>
    <n v="-1"/>
    <s v="None"/>
    <s v="30~40"/>
    <s v="1000以下"/>
  </r>
  <r>
    <s v="梦影-余姚"/>
    <n v="2180072621"/>
    <n v="147"/>
    <n v="297"/>
    <x v="1"/>
    <n v="807"/>
    <n v="21"/>
    <b v="1"/>
    <n v="0"/>
    <n v="0"/>
    <s v="20~30"/>
    <s v="1000以下"/>
  </r>
  <r>
    <s v="ZY-DING"/>
    <n v="1922476565"/>
    <n v="334"/>
    <n v="296"/>
    <x v="1"/>
    <n v="103"/>
    <n v="31"/>
    <b v="0"/>
    <n v="-1"/>
    <s v="None"/>
    <s v="30~40"/>
    <s v="1000以下"/>
  </r>
  <r>
    <s v="梦之荒原"/>
    <n v="1238582707"/>
    <n v="209"/>
    <n v="295"/>
    <x v="1"/>
    <n v="550"/>
    <n v="9"/>
    <b v="0"/>
    <n v="-1"/>
    <s v="None"/>
    <s v="10以下"/>
    <s v="1000以下"/>
  </r>
  <r>
    <s v="赣西江铃"/>
    <n v="3963145000"/>
    <n v="458"/>
    <n v="294"/>
    <x v="0"/>
    <n v="3357"/>
    <n v="18"/>
    <b v="1"/>
    <n v="2"/>
    <n v="0"/>
    <s v="10~20"/>
    <s v="1000以下"/>
  </r>
  <r>
    <s v="柑淑翼眷情"/>
    <n v="5712876076"/>
    <n v="259"/>
    <n v="291"/>
    <x v="0"/>
    <n v="233"/>
    <n v="9"/>
    <b v="0"/>
    <n v="-1"/>
    <s v="None"/>
    <s v="10以下"/>
    <s v="1000以下"/>
  </r>
  <r>
    <s v="三草两木姚"/>
    <n v="5336402547"/>
    <n v="972"/>
    <n v="288"/>
    <x v="1"/>
    <n v="1302"/>
    <n v="27"/>
    <b v="0"/>
    <n v="-1"/>
    <s v="None"/>
    <s v="20~30"/>
    <s v="1000以下"/>
  </r>
  <r>
    <s v="天然缅甸翡翠批发"/>
    <n v="1085849184"/>
    <n v="406"/>
    <n v="282"/>
    <x v="1"/>
    <n v="3280"/>
    <n v="14"/>
    <b v="0"/>
    <n v="-1"/>
    <s v="None"/>
    <s v="10~20"/>
    <s v="1000以下"/>
  </r>
  <r>
    <s v="青杉七惠"/>
    <n v="1341205385"/>
    <n v="292"/>
    <n v="280"/>
    <x v="1"/>
    <n v="1882"/>
    <n v="23"/>
    <b v="0"/>
    <n v="-1"/>
    <s v="None"/>
    <s v="20~30"/>
    <s v="1000以下"/>
  </r>
  <r>
    <s v="依然是那个笑笑"/>
    <n v="2679387355"/>
    <n v="158"/>
    <n v="279"/>
    <x v="1"/>
    <n v="2490"/>
    <n v="34"/>
    <b v="0"/>
    <n v="-1"/>
    <s v="None"/>
    <s v="30~40"/>
    <s v="1000以下"/>
  </r>
  <r>
    <s v="恩根guozhenxj"/>
    <n v="6152265589"/>
    <n v="162"/>
    <n v="274"/>
    <x v="0"/>
    <n v="65"/>
    <n v="5"/>
    <b v="0"/>
    <n v="-1"/>
    <s v="None"/>
    <s v="10以下"/>
    <s v="1000以下"/>
  </r>
  <r>
    <s v="大雷子TOM"/>
    <n v="3099401717"/>
    <n v="427"/>
    <n v="270"/>
    <x v="0"/>
    <n v="178"/>
    <n v="23"/>
    <b v="0"/>
    <n v="-1"/>
    <s v="None"/>
    <s v="20~30"/>
    <s v="1000以下"/>
  </r>
  <r>
    <s v="左黄右敬"/>
    <n v="1768365145"/>
    <n v="351"/>
    <n v="265"/>
    <x v="0"/>
    <n v="1142"/>
    <n v="20"/>
    <b v="0"/>
    <n v="-1"/>
    <s v="None"/>
    <s v="20~30"/>
    <s v="1000以下"/>
  </r>
  <r>
    <s v="璞凡--O木易"/>
    <n v="1932430277"/>
    <n v="341"/>
    <n v="258"/>
    <x v="0"/>
    <n v="880"/>
    <n v="16"/>
    <b v="0"/>
    <n v="-1"/>
    <s v="None"/>
    <s v="10~20"/>
    <s v="1000以下"/>
  </r>
  <r>
    <s v="大叔SWEI"/>
    <n v="3085105323"/>
    <n v="922"/>
    <n v="258"/>
    <x v="0"/>
    <n v="492"/>
    <n v="14"/>
    <b v="0"/>
    <n v="-1"/>
    <s v="None"/>
    <s v="10~20"/>
    <s v="1000以下"/>
  </r>
  <r>
    <s v="邹亚润"/>
    <n v="1824903221"/>
    <n v="568"/>
    <n v="254"/>
    <x v="0"/>
    <n v="976"/>
    <n v="9"/>
    <b v="0"/>
    <n v="-1"/>
    <s v="None"/>
    <s v="10以下"/>
    <s v="1000以下"/>
  </r>
  <r>
    <s v="开心家园100"/>
    <n v="3947234495"/>
    <n v="601"/>
    <n v="251"/>
    <x v="0"/>
    <n v="750"/>
    <n v="20"/>
    <b v="0"/>
    <n v="-1"/>
    <s v="None"/>
    <s v="20~30"/>
    <s v="1000以下"/>
  </r>
  <r>
    <s v="顾城呓语"/>
    <n v="2690533481"/>
    <n v="432"/>
    <n v="250"/>
    <x v="0"/>
    <n v="203"/>
    <n v="25"/>
    <b v="0"/>
    <n v="-1"/>
    <s v="None"/>
    <s v="20~30"/>
    <s v="1000以下"/>
  </r>
  <r>
    <s v="施懷仁Kenny"/>
    <n v="1749228913"/>
    <n v="128"/>
    <n v="248"/>
    <x v="0"/>
    <n v="657"/>
    <n v="23"/>
    <b v="0"/>
    <n v="-1"/>
    <s v="None"/>
    <s v="20~30"/>
    <s v="1000以下"/>
  </r>
  <r>
    <s v="胆怯纷骑"/>
    <n v="5881937396"/>
    <n v="290"/>
    <n v="248"/>
    <x v="0"/>
    <n v="217"/>
    <n v="9"/>
    <b v="0"/>
    <n v="-1"/>
    <s v="None"/>
    <s v="10以下"/>
    <s v="1000以下"/>
  </r>
  <r>
    <s v="立胎胎胎無敵"/>
    <n v="5886111071"/>
    <n v="308"/>
    <n v="248"/>
    <x v="1"/>
    <n v="213"/>
    <n v="9"/>
    <b v="0"/>
    <n v="-1"/>
    <s v="None"/>
    <s v="10以下"/>
    <s v="1000以下"/>
  </r>
  <r>
    <s v="H仙人掌H"/>
    <n v="5113625192"/>
    <n v="36"/>
    <n v="248"/>
    <x v="0"/>
    <n v="3"/>
    <n v="17"/>
    <b v="0"/>
    <n v="-1"/>
    <s v="None"/>
    <s v="10~20"/>
    <s v="1000以下"/>
  </r>
  <r>
    <s v="LHX同元"/>
    <n v="5432131566"/>
    <n v="229"/>
    <n v="247"/>
    <x v="1"/>
    <n v="2674"/>
    <n v="31"/>
    <b v="1"/>
    <n v="0"/>
    <n v="0"/>
    <s v="30~40"/>
    <s v="1000以下"/>
  </r>
  <r>
    <s v="CRAzzzz丫"/>
    <n v="2745094060"/>
    <n v="173"/>
    <n v="245"/>
    <x v="1"/>
    <n v="472"/>
    <n v="14"/>
    <b v="0"/>
    <n v="-1"/>
    <s v="None"/>
    <s v="10~20"/>
    <s v="1000以下"/>
  </r>
  <r>
    <s v="西安陆子"/>
    <n v="3165235541"/>
    <n v="534"/>
    <n v="244"/>
    <x v="0"/>
    <n v="1227"/>
    <n v="22"/>
    <b v="0"/>
    <n v="-1"/>
    <s v="None"/>
    <s v="20~30"/>
    <s v="1000以下"/>
  </r>
  <r>
    <s v="乐皮狼"/>
    <n v="2057397814"/>
    <n v="914"/>
    <n v="241"/>
    <x v="0"/>
    <n v="1491"/>
    <n v="17"/>
    <b v="0"/>
    <n v="-1"/>
    <s v="None"/>
    <s v="10~20"/>
    <s v="1000以下"/>
  </r>
  <r>
    <s v="努力工作的刘涛"/>
    <n v="1691336207"/>
    <n v="436"/>
    <n v="240"/>
    <x v="0"/>
    <n v="3405"/>
    <n v="14"/>
    <b v="0"/>
    <n v="-1"/>
    <s v="None"/>
    <s v="10~20"/>
    <s v="1000以下"/>
  </r>
  <r>
    <s v="花-开-半-夏"/>
    <n v="1609104701"/>
    <n v="116"/>
    <n v="236"/>
    <x v="1"/>
    <n v="2035"/>
    <n v="30"/>
    <b v="0"/>
    <n v="-1"/>
    <s v="None"/>
    <s v="30~40"/>
    <s v="1000以下"/>
  </r>
  <r>
    <s v="钱包特大号"/>
    <n v="1766566824"/>
    <n v="154"/>
    <n v="235"/>
    <x v="0"/>
    <n v="3378"/>
    <n v="42"/>
    <b v="0"/>
    <n v="-1"/>
    <s v="None"/>
    <s v="40~50"/>
    <s v="1000以下"/>
  </r>
  <r>
    <s v="13班07号"/>
    <n v="2408721023"/>
    <n v="174"/>
    <n v="233"/>
    <x v="0"/>
    <n v="1392"/>
    <n v="30"/>
    <b v="0"/>
    <n v="-1"/>
    <s v="None"/>
    <s v="30~40"/>
    <s v="1000以下"/>
  </r>
  <r>
    <s v="纯净水丶塑料瓶"/>
    <n v="3323446332"/>
    <n v="751"/>
    <n v="232"/>
    <x v="0"/>
    <n v="1814"/>
    <n v="29"/>
    <b v="0"/>
    <n v="-1"/>
    <s v="None"/>
    <s v="20~30"/>
    <s v="1000以下"/>
  </r>
  <r>
    <s v="史石胃"/>
    <n v="5872476557"/>
    <n v="363"/>
    <n v="228"/>
    <x v="0"/>
    <n v="230"/>
    <n v="10"/>
    <b v="0"/>
    <n v="-1"/>
    <s v="None"/>
    <s v="10~20"/>
    <s v="1000以下"/>
  </r>
  <r>
    <s v="平民天后001道"/>
    <n v="6014077661"/>
    <n v="282"/>
    <n v="228"/>
    <x v="0"/>
    <n v="163"/>
    <n v="8"/>
    <b v="0"/>
    <n v="-1"/>
    <s v="None"/>
    <s v="10以下"/>
    <s v="1000以下"/>
  </r>
  <r>
    <s v="A显啊显哥"/>
    <n v="2095000844"/>
    <n v="143"/>
    <n v="225"/>
    <x v="0"/>
    <n v="7"/>
    <n v="16"/>
    <b v="0"/>
    <n v="-1"/>
    <s v="None"/>
    <s v="10~20"/>
    <s v="1000以下"/>
  </r>
  <r>
    <s v="水甚木"/>
    <n v="2105223233"/>
    <n v="112"/>
    <n v="221"/>
    <x v="0"/>
    <n v="923"/>
    <n v="28"/>
    <b v="0"/>
    <n v="-1"/>
    <s v="None"/>
    <s v="20~30"/>
    <s v="1000以下"/>
  </r>
  <r>
    <s v="齐文超的微博"/>
    <n v="2163458802"/>
    <n v="12"/>
    <n v="216"/>
    <x v="0"/>
    <n v="85"/>
    <n v="9"/>
    <b v="0"/>
    <n v="-1"/>
    <s v="None"/>
    <s v="10以下"/>
    <s v="1000以下"/>
  </r>
  <r>
    <s v="Aronevan"/>
    <n v="3951532945"/>
    <n v="198"/>
    <n v="214"/>
    <x v="0"/>
    <n v="2366"/>
    <n v="29"/>
    <b v="0"/>
    <n v="-1"/>
    <s v="None"/>
    <s v="20~30"/>
    <s v="1000以下"/>
  </r>
  <r>
    <s v="立____"/>
    <n v="2308355774"/>
    <n v="179"/>
    <n v="213"/>
    <x v="0"/>
    <n v="1180"/>
    <n v="14"/>
    <b v="0"/>
    <n v="-1"/>
    <s v="None"/>
    <s v="10~20"/>
    <s v="1000以下"/>
  </r>
  <r>
    <s v="叫我小和尚蔚幼"/>
    <n v="5876043606"/>
    <n v="261"/>
    <n v="212"/>
    <x v="0"/>
    <n v="204"/>
    <n v="9"/>
    <b v="0"/>
    <n v="-1"/>
    <s v="None"/>
    <s v="10以下"/>
    <s v="1000以下"/>
  </r>
  <r>
    <s v="YY插座配件"/>
    <n v="3853493018"/>
    <n v="361"/>
    <n v="211"/>
    <x v="0"/>
    <n v="518"/>
    <n v="14"/>
    <b v="0"/>
    <n v="-1"/>
    <s v="None"/>
    <s v="10~20"/>
    <s v="1000以下"/>
  </r>
  <r>
    <s v="智慧时报"/>
    <n v="1940771763"/>
    <n v="532"/>
    <n v="210"/>
    <x v="0"/>
    <n v="2851"/>
    <n v="14"/>
    <b v="0"/>
    <n v="-1"/>
    <s v="None"/>
    <s v="10~20"/>
    <s v="1000以下"/>
  </r>
  <r>
    <s v="改个昵称中大奖"/>
    <n v="3881228119"/>
    <n v="256"/>
    <n v="207"/>
    <x v="0"/>
    <n v="91"/>
    <n v="11"/>
    <b v="0"/>
    <n v="-1"/>
    <s v="None"/>
    <s v="10~20"/>
    <s v="1000以下"/>
  </r>
  <r>
    <s v="琳琳私坊"/>
    <n v="2743443355"/>
    <n v="614"/>
    <n v="206"/>
    <x v="1"/>
    <n v="944"/>
    <n v="25"/>
    <b v="0"/>
    <n v="-1"/>
    <s v="None"/>
    <s v="20~30"/>
    <s v="1000以下"/>
  </r>
  <r>
    <s v="专业投资者讲座"/>
    <n v="6392021763"/>
    <n v="300"/>
    <n v="206"/>
    <x v="0"/>
    <n v="97"/>
    <n v="10"/>
    <b v="0"/>
    <n v="-1"/>
    <s v="None"/>
    <s v="10~20"/>
    <s v="1000以下"/>
  </r>
  <r>
    <s v="爱上贷"/>
    <n v="5394080416"/>
    <n v="80"/>
    <n v="199"/>
    <x v="0"/>
    <n v="1352"/>
    <n v="9"/>
    <b v="1"/>
    <n v="2"/>
    <n v="0"/>
    <s v="10以下"/>
    <s v="1000以下"/>
  </r>
  <r>
    <s v="灵魂发泄者"/>
    <n v="3627343474"/>
    <n v="177"/>
    <n v="199"/>
    <x v="0"/>
    <n v="508"/>
    <n v="21"/>
    <b v="0"/>
    <n v="-1"/>
    <s v="None"/>
    <s v="20~30"/>
    <s v="1000以下"/>
  </r>
  <r>
    <s v="全道文化"/>
    <n v="6061549525"/>
    <n v="126"/>
    <n v="199"/>
    <x v="1"/>
    <n v="186"/>
    <n v="8"/>
    <b v="0"/>
    <n v="-1"/>
    <s v="None"/>
    <s v="10以下"/>
    <s v="1000以下"/>
  </r>
  <r>
    <s v="夏立-sherly"/>
    <n v="3852908675"/>
    <n v="406"/>
    <n v="198"/>
    <x v="0"/>
    <n v="461"/>
    <n v="26"/>
    <b v="0"/>
    <n v="-1"/>
    <s v="None"/>
    <s v="20~30"/>
    <s v="1000以下"/>
  </r>
  <r>
    <s v="孤寂的人呀"/>
    <n v="5113787979"/>
    <n v="151"/>
    <n v="192"/>
    <x v="0"/>
    <n v="433"/>
    <n v="19"/>
    <b v="0"/>
    <n v="-1"/>
    <s v="None"/>
    <s v="10~20"/>
    <s v="1000以下"/>
  </r>
  <r>
    <s v="没头脑面包"/>
    <n v="2194901462"/>
    <n v="339"/>
    <n v="191"/>
    <x v="1"/>
    <n v="606"/>
    <n v="25"/>
    <b v="0"/>
    <n v="-1"/>
    <s v="None"/>
    <s v="20~30"/>
    <s v="1000以下"/>
  </r>
  <r>
    <s v="汐玫甘道尔"/>
    <n v="6152096946"/>
    <n v="119"/>
    <n v="190"/>
    <x v="1"/>
    <n v="55"/>
    <n v="6"/>
    <b v="0"/>
    <n v="-1"/>
    <s v="None"/>
    <s v="10以下"/>
    <s v="1000以下"/>
  </r>
  <r>
    <s v="萌余邓露莎"/>
    <n v="6152107946"/>
    <n v="99"/>
    <n v="188"/>
    <x v="1"/>
    <n v="51"/>
    <n v="6"/>
    <b v="0"/>
    <n v="-1"/>
    <s v="None"/>
    <s v="10以下"/>
    <s v="1000以下"/>
  </r>
  <r>
    <s v="赵文文志"/>
    <n v="2181016280"/>
    <n v="231"/>
    <n v="187"/>
    <x v="0"/>
    <n v="666"/>
    <n v="27"/>
    <b v="0"/>
    <n v="-1"/>
    <s v="None"/>
    <s v="20~30"/>
    <s v="1000以下"/>
  </r>
  <r>
    <s v="怎么可以随便"/>
    <n v="1969150597"/>
    <n v="301"/>
    <n v="186"/>
    <x v="0"/>
    <n v="1229"/>
    <n v="23"/>
    <b v="0"/>
    <n v="-1"/>
    <s v="None"/>
    <s v="20~30"/>
    <s v="1000以下"/>
  </r>
  <r>
    <s v="帆洋汪"/>
    <n v="2539408230"/>
    <n v="161"/>
    <n v="184"/>
    <x v="0"/>
    <n v="193"/>
    <n v="14"/>
    <b v="0"/>
    <n v="-1"/>
    <s v="None"/>
    <s v="10~20"/>
    <s v="1000以下"/>
  </r>
  <r>
    <s v="欣子_Xz"/>
    <n v="1910965364"/>
    <n v="186"/>
    <n v="184"/>
    <x v="1"/>
    <n v="30"/>
    <n v="14"/>
    <b v="0"/>
    <n v="-1"/>
    <s v="None"/>
    <s v="10~20"/>
    <s v="1000以下"/>
  </r>
  <r>
    <s v="皓月无影S"/>
    <n v="2396351784"/>
    <n v="116"/>
    <n v="183"/>
    <x v="1"/>
    <n v="7358"/>
    <n v="36"/>
    <b v="0"/>
    <n v="-1"/>
    <s v="None"/>
    <s v="30~40"/>
    <s v="1000以下"/>
  </r>
  <r>
    <s v="Mia迪"/>
    <n v="1795988511"/>
    <n v="169"/>
    <n v="183"/>
    <x v="1"/>
    <n v="768"/>
    <n v="25"/>
    <b v="0"/>
    <n v="-1"/>
    <s v="None"/>
    <s v="20~30"/>
    <s v="1000以下"/>
  </r>
  <r>
    <s v="泗水后生"/>
    <n v="6254500711"/>
    <n v="92"/>
    <n v="181"/>
    <x v="0"/>
    <n v="251"/>
    <n v="9"/>
    <b v="0"/>
    <n v="-1"/>
    <s v="None"/>
    <s v="10以下"/>
    <s v="1000以下"/>
  </r>
  <r>
    <s v="前海楠烨供应链"/>
    <n v="6376525833"/>
    <n v="208"/>
    <n v="181"/>
    <x v="0"/>
    <n v="235"/>
    <n v="12"/>
    <b v="1"/>
    <n v="2"/>
    <n v="0"/>
    <s v="10~20"/>
    <s v="1000以下"/>
  </r>
  <r>
    <s v="竹楼一夜昕风雨"/>
    <n v="5813922554"/>
    <n v="221"/>
    <n v="181"/>
    <x v="0"/>
    <n v="19"/>
    <n v="9"/>
    <b v="0"/>
    <n v="-1"/>
    <s v="None"/>
    <s v="10以下"/>
    <s v="1000以下"/>
  </r>
  <r>
    <s v="哗啦啦节操丢掉"/>
    <n v="2990675101"/>
    <n v="178"/>
    <n v="180"/>
    <x v="0"/>
    <n v="1067"/>
    <n v="14"/>
    <b v="0"/>
    <n v="-1"/>
    <s v="None"/>
    <s v="10~20"/>
    <s v="1000以下"/>
  </r>
  <r>
    <s v="云淡风轻7102"/>
    <n v="1989395903"/>
    <n v="769"/>
    <n v="180"/>
    <x v="1"/>
    <n v="548"/>
    <n v="20"/>
    <b v="0"/>
    <n v="-1"/>
    <s v="None"/>
    <s v="20~30"/>
    <s v="1000以下"/>
  </r>
  <r>
    <s v="烟起雁飞"/>
    <n v="1610661383"/>
    <n v="60"/>
    <n v="173"/>
    <x v="0"/>
    <n v="445"/>
    <n v="9"/>
    <b v="0"/>
    <n v="-1"/>
    <s v="None"/>
    <s v="10以下"/>
    <s v="1000以下"/>
  </r>
  <r>
    <s v="大龙猫的价值观"/>
    <n v="2244164900"/>
    <n v="365"/>
    <n v="170"/>
    <x v="0"/>
    <n v="2320"/>
    <n v="14"/>
    <b v="0"/>
    <n v="-1"/>
    <s v="None"/>
    <s v="10~20"/>
    <s v="1000以下"/>
  </r>
  <r>
    <s v="被老鼠骑的猫-1976"/>
    <n v="2539465182"/>
    <n v="1309"/>
    <n v="170"/>
    <x v="0"/>
    <n v="385"/>
    <n v="20"/>
    <b v="0"/>
    <n v="-1"/>
    <s v="None"/>
    <s v="20~30"/>
    <s v="1000以下"/>
  </r>
  <r>
    <s v="MIU惠网"/>
    <n v="2014806162"/>
    <n v="707"/>
    <n v="170"/>
    <x v="0"/>
    <n v="235"/>
    <n v="13"/>
    <b v="1"/>
    <n v="5"/>
    <n v="0"/>
    <s v="10~20"/>
    <s v="1000以下"/>
  </r>
  <r>
    <s v="起个很俗很俗的名字"/>
    <n v="5365944597"/>
    <n v="219"/>
    <n v="169"/>
    <x v="0"/>
    <n v="277"/>
    <n v="20"/>
    <b v="1"/>
    <n v="0"/>
    <n v="0"/>
    <s v="20~30"/>
    <s v="1000以下"/>
  </r>
  <r>
    <s v="爱跳跳糖的马里奥"/>
    <n v="2823893114"/>
    <n v="145"/>
    <n v="169"/>
    <x v="1"/>
    <n v="193"/>
    <n v="25"/>
    <b v="0"/>
    <n v="-1"/>
    <s v="None"/>
    <s v="20~30"/>
    <s v="1000以下"/>
  </r>
  <r>
    <s v="C-乐子"/>
    <n v="1681390770"/>
    <n v="516"/>
    <n v="168"/>
    <x v="1"/>
    <n v="1157"/>
    <n v="25"/>
    <b v="0"/>
    <n v="-1"/>
    <s v="None"/>
    <s v="20~30"/>
    <s v="1000以下"/>
  </r>
  <r>
    <s v="cutthroat亚郁越"/>
    <n v="6089175684"/>
    <n v="224"/>
    <n v="168"/>
    <x v="0"/>
    <n v="137"/>
    <n v="7"/>
    <b v="0"/>
    <n v="-1"/>
    <s v="None"/>
    <s v="10以下"/>
    <s v="1000以下"/>
  </r>
  <r>
    <s v="手丸竹毛的小则"/>
    <n v="3872842956"/>
    <n v="610"/>
    <n v="167"/>
    <x v="0"/>
    <n v="945"/>
    <n v="26"/>
    <b v="0"/>
    <n v="-1"/>
    <s v="None"/>
    <s v="20~30"/>
    <s v="1000以下"/>
  </r>
  <r>
    <s v="i小江滨"/>
    <n v="1930590463"/>
    <n v="228"/>
    <n v="166"/>
    <x v="0"/>
    <n v="2432"/>
    <n v="33"/>
    <b v="0"/>
    <n v="-1"/>
    <s v="None"/>
    <s v="30~40"/>
    <s v="1000以下"/>
  </r>
  <r>
    <s v="DIEBACK"/>
    <n v="3114869283"/>
    <n v="65"/>
    <n v="166"/>
    <x v="1"/>
    <n v="67"/>
    <n v="14"/>
    <b v="0"/>
    <n v="-1"/>
    <s v="None"/>
    <s v="10~20"/>
    <s v="1000以下"/>
  </r>
  <r>
    <s v="秋我的陈宝贝"/>
    <n v="6152272820"/>
    <n v="162"/>
    <n v="165"/>
    <x v="0"/>
    <n v="78"/>
    <n v="4"/>
    <b v="0"/>
    <n v="-1"/>
    <s v="None"/>
    <s v="10以下"/>
    <s v="1000以下"/>
  </r>
  <r>
    <s v="渭正milianxixi"/>
    <n v="6153482614"/>
    <n v="118"/>
    <n v="164"/>
    <x v="1"/>
    <n v="53"/>
    <n v="6"/>
    <b v="0"/>
    <n v="-1"/>
    <s v="None"/>
    <s v="10以下"/>
    <s v="1000以下"/>
  </r>
  <r>
    <s v="小左阁欣秀雨"/>
    <n v="6084624922"/>
    <n v="168"/>
    <n v="163"/>
    <x v="1"/>
    <n v="99"/>
    <n v="6"/>
    <b v="0"/>
    <n v="-1"/>
    <s v="None"/>
    <s v="10以下"/>
    <s v="1000以下"/>
  </r>
  <r>
    <s v="慕容南波"/>
    <n v="5825787338"/>
    <n v="133"/>
    <n v="161"/>
    <x v="0"/>
    <n v="401"/>
    <n v="9"/>
    <b v="0"/>
    <n v="-1"/>
    <s v="None"/>
    <s v="10以下"/>
    <s v="1000以下"/>
  </r>
  <r>
    <s v="H-PMA"/>
    <n v="3822327564"/>
    <n v="857"/>
    <n v="161"/>
    <x v="0"/>
    <n v="360"/>
    <n v="14"/>
    <b v="0"/>
    <n v="-1"/>
    <s v="None"/>
    <s v="10~20"/>
    <s v="1000以下"/>
  </r>
  <r>
    <s v="攀幸MIC惠多"/>
    <n v="6090738836"/>
    <n v="213"/>
    <n v="161"/>
    <x v="1"/>
    <n v="130"/>
    <n v="7"/>
    <b v="0"/>
    <n v="-1"/>
    <s v="None"/>
    <s v="10以下"/>
    <s v="1000以下"/>
  </r>
  <r>
    <s v="满荣士多啤梨__橙橘"/>
    <n v="6084186378"/>
    <n v="217"/>
    <n v="161"/>
    <x v="1"/>
    <n v="124"/>
    <n v="7"/>
    <b v="0"/>
    <n v="-1"/>
    <s v="None"/>
    <s v="10以下"/>
    <s v="1000以下"/>
  </r>
  <r>
    <s v="纪善90后天使的微笑"/>
    <n v="6089215778"/>
    <n v="219"/>
    <n v="160"/>
    <x v="0"/>
    <n v="122"/>
    <n v="7"/>
    <b v="0"/>
    <n v="-1"/>
    <s v="None"/>
    <s v="10以下"/>
    <s v="1000以下"/>
  </r>
  <r>
    <s v="特色美食小吃解忧铺洪伟"/>
    <n v="5779044526"/>
    <n v="268"/>
    <n v="158"/>
    <x v="0"/>
    <n v="434"/>
    <n v="9"/>
    <b v="0"/>
    <n v="-1"/>
    <s v="None"/>
    <s v="10以下"/>
    <s v="1000以下"/>
  </r>
  <r>
    <s v="MrArc"/>
    <n v="2850393242"/>
    <n v="167"/>
    <n v="154"/>
    <x v="0"/>
    <n v="759"/>
    <n v="28"/>
    <b v="0"/>
    <n v="-1"/>
    <s v="None"/>
    <s v="20~30"/>
    <s v="1000以下"/>
  </r>
  <r>
    <s v="季清Oo忧郁的瞳孔oO"/>
    <n v="6089216398"/>
    <n v="220"/>
    <n v="153"/>
    <x v="0"/>
    <n v="121"/>
    <n v="7"/>
    <b v="0"/>
    <n v="-1"/>
    <s v="None"/>
    <s v="10以下"/>
    <s v="1000以下"/>
  </r>
  <r>
    <s v="TapeMachine"/>
    <n v="1899498143"/>
    <n v="396"/>
    <n v="152"/>
    <x v="1"/>
    <n v="286"/>
    <n v="14"/>
    <b v="0"/>
    <n v="-1"/>
    <s v="None"/>
    <s v="10~20"/>
    <s v="1000以下"/>
  </r>
  <r>
    <s v="满东寒枝"/>
    <n v="6083826693"/>
    <n v="180"/>
    <n v="152"/>
    <x v="1"/>
    <n v="85"/>
    <n v="6"/>
    <b v="0"/>
    <n v="-1"/>
    <s v="None"/>
    <s v="10以下"/>
    <s v="1000以下"/>
  </r>
  <r>
    <s v="殷美子Sunny"/>
    <n v="1562476127"/>
    <n v="273"/>
    <n v="150"/>
    <x v="1"/>
    <n v="1319"/>
    <n v="21"/>
    <b v="0"/>
    <n v="-1"/>
    <s v="None"/>
    <s v="20~30"/>
    <s v="1000以下"/>
  </r>
  <r>
    <s v="胖妻很纠结"/>
    <n v="3765234454"/>
    <n v="264"/>
    <n v="150"/>
    <x v="1"/>
    <n v="222"/>
    <n v="14"/>
    <b v="0"/>
    <n v="-1"/>
    <s v="None"/>
    <s v="10~20"/>
    <s v="1000以下"/>
  </r>
  <r>
    <s v="年少时的憧憬"/>
    <n v="2850256573"/>
    <n v="573"/>
    <n v="149"/>
    <x v="0"/>
    <n v="1337"/>
    <n v="22"/>
    <b v="0"/>
    <n v="-1"/>
    <s v="None"/>
    <s v="20~30"/>
    <s v="1000以下"/>
  </r>
  <r>
    <s v="逗罢艰险又出发"/>
    <n v="5070119455"/>
    <n v="231"/>
    <n v="148"/>
    <x v="0"/>
    <n v="1678"/>
    <n v="14"/>
    <b v="0"/>
    <n v="-1"/>
    <s v="None"/>
    <s v="10~20"/>
    <s v="1000以下"/>
  </r>
  <r>
    <s v="2011的大海"/>
    <n v="2285953550"/>
    <n v="229"/>
    <n v="148"/>
    <x v="1"/>
    <n v="1600"/>
    <n v="14"/>
    <b v="0"/>
    <n v="-1"/>
    <s v="None"/>
    <s v="10~20"/>
    <s v="1000以下"/>
  </r>
  <r>
    <s v="桓小猪lovely小猪"/>
    <n v="6085779769"/>
    <n v="192"/>
    <n v="148"/>
    <x v="0"/>
    <n v="140"/>
    <n v="7"/>
    <b v="0"/>
    <n v="-1"/>
    <s v="None"/>
    <s v="10以下"/>
    <s v="1000以下"/>
  </r>
  <r>
    <s v="冬云是冷色调"/>
    <n v="5878883761"/>
    <n v="402"/>
    <n v="147"/>
    <x v="0"/>
    <n v="708"/>
    <n v="9"/>
    <b v="0"/>
    <n v="-1"/>
    <s v="None"/>
    <s v="10以下"/>
    <s v="1000以下"/>
  </r>
  <r>
    <s v="喵咪欧尼哦"/>
    <n v="6347663833"/>
    <n v="93"/>
    <n v="146"/>
    <x v="1"/>
    <n v="820"/>
    <n v="9"/>
    <b v="1"/>
    <n v="0"/>
    <n v="0"/>
    <s v="10以下"/>
    <s v="1000以下"/>
  </r>
  <r>
    <s v="乔木在南125"/>
    <n v="1879943954"/>
    <n v="880"/>
    <n v="145"/>
    <x v="0"/>
    <n v="332"/>
    <n v="14"/>
    <b v="0"/>
    <n v="-1"/>
    <s v="None"/>
    <s v="10~20"/>
    <s v="1000以下"/>
  </r>
  <r>
    <s v="帅猪8623"/>
    <n v="5672516225"/>
    <n v="67"/>
    <n v="145"/>
    <x v="0"/>
    <n v="137"/>
    <n v="9"/>
    <b v="0"/>
    <n v="-1"/>
    <s v="None"/>
    <s v="10以下"/>
    <s v="1000以下"/>
  </r>
  <r>
    <s v="李斯特别美"/>
    <n v="2298122183"/>
    <n v="91"/>
    <n v="143"/>
    <x v="0"/>
    <n v="111"/>
    <n v="20"/>
    <b v="0"/>
    <n v="-1"/>
    <s v="None"/>
    <s v="20~30"/>
    <s v="1000以下"/>
  </r>
  <r>
    <s v="走在路上的影子"/>
    <n v="3070387255"/>
    <n v="382"/>
    <n v="143"/>
    <x v="0"/>
    <n v="41"/>
    <n v="25"/>
    <b v="0"/>
    <n v="-1"/>
    <s v="None"/>
    <s v="20~30"/>
    <s v="1000以下"/>
  </r>
  <r>
    <s v="有一种爱叫唯爱吖"/>
    <n v="1573785180"/>
    <n v="24"/>
    <n v="143"/>
    <x v="0"/>
    <n v="0"/>
    <n v="34"/>
    <b v="0"/>
    <n v="-1"/>
    <s v="None"/>
    <s v="30~40"/>
    <s v="1000以下"/>
  </r>
  <r>
    <s v="红酒配咸鱼"/>
    <n v="2660804613"/>
    <n v="89"/>
    <n v="142"/>
    <x v="0"/>
    <n v="680"/>
    <n v="14"/>
    <b v="0"/>
    <n v="-1"/>
    <s v="None"/>
    <s v="10~20"/>
    <s v="1000以下"/>
  </r>
  <r>
    <s v="丘阿弥陀佛_蓉"/>
    <n v="6090775367"/>
    <n v="209"/>
    <n v="142"/>
    <x v="1"/>
    <n v="128"/>
    <n v="7"/>
    <b v="0"/>
    <n v="-1"/>
    <s v="None"/>
    <s v="10以下"/>
    <s v="1000以下"/>
  </r>
  <r>
    <s v="敛鐘文斌keben"/>
    <n v="6089209061"/>
    <n v="206"/>
    <n v="142"/>
    <x v="1"/>
    <n v="126"/>
    <n v="7"/>
    <b v="0"/>
    <n v="-1"/>
    <s v="None"/>
    <s v="10以下"/>
    <s v="1000以下"/>
  </r>
  <r>
    <s v="季Huwei007"/>
    <n v="6147252567"/>
    <n v="96"/>
    <n v="142"/>
    <x v="1"/>
    <n v="76"/>
    <n v="4"/>
    <b v="0"/>
    <n v="-1"/>
    <s v="None"/>
    <s v="10以下"/>
    <s v="1000以下"/>
  </r>
  <r>
    <s v="拉文面码德ray"/>
    <n v="3711000370"/>
    <n v="301"/>
    <n v="141"/>
    <x v="1"/>
    <n v="1322"/>
    <n v="12"/>
    <b v="0"/>
    <n v="-1"/>
    <s v="None"/>
    <s v="10~20"/>
    <s v="1000以下"/>
  </r>
  <r>
    <s v="刀塔二不二"/>
    <n v="2653347347"/>
    <n v="238"/>
    <n v="141"/>
    <x v="0"/>
    <n v="434"/>
    <n v="31"/>
    <b v="1"/>
    <n v="0"/>
    <n v="0"/>
    <s v="30~40"/>
    <s v="1000以下"/>
  </r>
  <r>
    <s v="一个疯子拉啦啦"/>
    <n v="5360552294"/>
    <n v="212"/>
    <n v="141"/>
    <x v="0"/>
    <n v="203"/>
    <n v="25"/>
    <b v="0"/>
    <n v="-1"/>
    <s v="None"/>
    <s v="20~30"/>
    <s v="1000以下"/>
  </r>
  <r>
    <s v="BetaRat-天王老鼠"/>
    <n v="6119722108"/>
    <n v="231"/>
    <n v="141"/>
    <x v="1"/>
    <n v="45"/>
    <n v="9"/>
    <b v="0"/>
    <n v="-1"/>
    <s v="None"/>
    <s v="10以下"/>
    <s v="1000以下"/>
  </r>
  <r>
    <s v="陈延征"/>
    <n v="3919325051"/>
    <n v="123"/>
    <n v="140"/>
    <x v="0"/>
    <n v="960"/>
    <n v="24"/>
    <b v="0"/>
    <n v="-1"/>
    <s v="None"/>
    <s v="20~30"/>
    <s v="1000以下"/>
  </r>
  <r>
    <s v="耿沛21甜蜜me"/>
    <n v="6083824755"/>
    <n v="168"/>
    <n v="139"/>
    <x v="1"/>
    <n v="96"/>
    <n v="6"/>
    <b v="0"/>
    <n v="-1"/>
    <s v="None"/>
    <s v="10以下"/>
    <s v="1000以下"/>
  </r>
  <r>
    <s v="沐沐CHN"/>
    <n v="1739408705"/>
    <n v="392"/>
    <n v="137"/>
    <x v="0"/>
    <n v="476"/>
    <n v="25"/>
    <b v="0"/>
    <n v="-1"/>
    <s v="None"/>
    <s v="20~30"/>
    <s v="1000以下"/>
  </r>
  <r>
    <s v="北方先生的丸子"/>
    <n v="5556129690"/>
    <n v="254"/>
    <n v="137"/>
    <x v="1"/>
    <n v="286"/>
    <n v="17"/>
    <b v="0"/>
    <n v="-1"/>
    <s v="None"/>
    <s v="10~20"/>
    <s v="1000以下"/>
  </r>
  <r>
    <s v="--一壹--"/>
    <n v="1884572774"/>
    <n v="784"/>
    <n v="137"/>
    <x v="0"/>
    <n v="132"/>
    <n v="14"/>
    <b v="0"/>
    <n v="-1"/>
    <s v="None"/>
    <s v="10~20"/>
    <s v="1000以下"/>
  </r>
  <r>
    <s v="早晨起来世界已经石更好久"/>
    <n v="5264053091"/>
    <n v="355"/>
    <n v="137"/>
    <x v="0"/>
    <n v="120"/>
    <n v="9"/>
    <b v="0"/>
    <n v="-1"/>
    <s v="None"/>
    <s v="10以下"/>
    <s v="1000以下"/>
  </r>
  <r>
    <s v="塔希提的猫喵"/>
    <n v="2214798917"/>
    <n v="432"/>
    <n v="136"/>
    <x v="0"/>
    <n v="948"/>
    <n v="25"/>
    <b v="0"/>
    <n v="-1"/>
    <s v="None"/>
    <s v="20~30"/>
    <s v="1000以下"/>
  </r>
  <r>
    <s v="CZ楚崇智"/>
    <n v="2831654271"/>
    <n v="44"/>
    <n v="134"/>
    <x v="0"/>
    <n v="1538"/>
    <n v="23"/>
    <b v="0"/>
    <n v="-1"/>
    <s v="None"/>
    <s v="20~30"/>
    <s v="1000以下"/>
  </r>
  <r>
    <s v="M小窝m"/>
    <n v="2646283177"/>
    <n v="398"/>
    <n v="134"/>
    <x v="1"/>
    <n v="741"/>
    <n v="20"/>
    <b v="0"/>
    <n v="-1"/>
    <s v="None"/>
    <s v="20~30"/>
    <s v="1000以下"/>
  </r>
  <r>
    <s v="能不能不要睡了"/>
    <n v="3288305381"/>
    <n v="242"/>
    <n v="134"/>
    <x v="1"/>
    <n v="90"/>
    <n v="13"/>
    <b v="0"/>
    <n v="-1"/>
    <s v="None"/>
    <s v="10~20"/>
    <s v="1000以下"/>
  </r>
  <r>
    <s v="集派公关"/>
    <n v="6039258543"/>
    <n v="99"/>
    <n v="133"/>
    <x v="0"/>
    <n v="154"/>
    <n v="9"/>
    <b v="1"/>
    <n v="2"/>
    <n v="0"/>
    <s v="10以下"/>
    <s v="1000以下"/>
  </r>
  <r>
    <s v="爱吃椰奶清补凉"/>
    <n v="5731433100"/>
    <n v="79"/>
    <n v="133"/>
    <x v="0"/>
    <n v="12"/>
    <n v="14"/>
    <b v="0"/>
    <n v="-1"/>
    <s v="None"/>
    <s v="10~20"/>
    <s v="1000以下"/>
  </r>
  <r>
    <s v="猪运哼通"/>
    <n v="2112261530"/>
    <n v="62"/>
    <n v="133"/>
    <x v="0"/>
    <n v="9"/>
    <n v="9"/>
    <b v="0"/>
    <n v="-1"/>
    <s v="None"/>
    <s v="10以下"/>
    <s v="1000以下"/>
  </r>
  <r>
    <s v="旧只"/>
    <n v="5565199446"/>
    <n v="126"/>
    <n v="130"/>
    <x v="1"/>
    <n v="43"/>
    <n v="22"/>
    <b v="0"/>
    <n v="-1"/>
    <s v="None"/>
    <s v="20~30"/>
    <s v="1000以下"/>
  </r>
  <r>
    <s v="panda小熊宝"/>
    <n v="1981294825"/>
    <n v="73"/>
    <n v="129"/>
    <x v="1"/>
    <n v="145"/>
    <n v="14"/>
    <b v="0"/>
    <n v="-1"/>
    <s v="None"/>
    <s v="10~20"/>
    <s v="1000以下"/>
  </r>
  <r>
    <s v="北京语言文化建设促进会"/>
    <n v="6082419990"/>
    <n v="105"/>
    <n v="128"/>
    <x v="0"/>
    <n v="1324"/>
    <n v="9"/>
    <b v="1"/>
    <n v="2"/>
    <n v="50"/>
    <s v="10以下"/>
    <s v="1000以下"/>
  </r>
  <r>
    <s v="beautyliu"/>
    <n v="1290243687"/>
    <n v="136"/>
    <n v="128"/>
    <x v="1"/>
    <n v="529"/>
    <n v="14"/>
    <b v="0"/>
    <n v="-1"/>
    <s v="None"/>
    <s v="10~20"/>
    <s v="1000以下"/>
  </r>
  <r>
    <s v="我要高调爱"/>
    <n v="1915098407"/>
    <n v="255"/>
    <n v="128"/>
    <x v="0"/>
    <n v="346"/>
    <n v="14"/>
    <b v="0"/>
    <n v="-1"/>
    <s v="None"/>
    <s v="10~20"/>
    <s v="1000以下"/>
  </r>
  <r>
    <s v="菠菜点了一杯爱尔兰咖啡不加眼泪"/>
    <n v="3027815992"/>
    <n v="95"/>
    <n v="125"/>
    <x v="0"/>
    <n v="81"/>
    <n v="9"/>
    <b v="0"/>
    <n v="-1"/>
    <s v="None"/>
    <s v="10以下"/>
    <s v="1000以下"/>
  </r>
  <r>
    <s v="废话连篇VII"/>
    <n v="2008485361"/>
    <n v="52"/>
    <n v="124"/>
    <x v="0"/>
    <n v="853"/>
    <n v="33"/>
    <b v="0"/>
    <n v="-1"/>
    <s v="None"/>
    <s v="30~40"/>
    <s v="1000以下"/>
  </r>
  <r>
    <s v="董欣纯天然护肤Dream"/>
    <n v="5576699027"/>
    <n v="182"/>
    <n v="123"/>
    <x v="1"/>
    <n v="776"/>
    <n v="14"/>
    <b v="0"/>
    <n v="-1"/>
    <s v="None"/>
    <s v="10~20"/>
    <s v="1000以下"/>
  </r>
  <r>
    <s v="自雪倩jennysmile105"/>
    <n v="6156400629"/>
    <n v="87"/>
    <n v="123"/>
    <x v="1"/>
    <n v="72"/>
    <n v="4"/>
    <b v="0"/>
    <n v="-1"/>
    <s v="None"/>
    <s v="10以下"/>
    <s v="1000以下"/>
  </r>
  <r>
    <s v="想当巨星的暴发户CYB"/>
    <n v="5116627958"/>
    <n v="386"/>
    <n v="122"/>
    <x v="1"/>
    <n v="2254"/>
    <n v="23"/>
    <b v="0"/>
    <n v="-1"/>
    <s v="None"/>
    <s v="20~30"/>
    <s v="1000以下"/>
  </r>
  <r>
    <s v="行雲易水"/>
    <n v="3283891683"/>
    <n v="694"/>
    <n v="122"/>
    <x v="0"/>
    <n v="81"/>
    <n v="14"/>
    <b v="0"/>
    <n v="-1"/>
    <s v="None"/>
    <s v="10~20"/>
    <s v="1000以下"/>
  </r>
  <r>
    <s v="LingLingLing小细娘"/>
    <n v="2829227002"/>
    <n v="434"/>
    <n v="121"/>
    <x v="1"/>
    <n v="2169"/>
    <n v="28"/>
    <b v="0"/>
    <n v="-1"/>
    <s v="None"/>
    <s v="20~30"/>
    <s v="1000以下"/>
  </r>
  <r>
    <s v="友八方商贸"/>
    <n v="3919551201"/>
    <n v="156"/>
    <n v="121"/>
    <x v="0"/>
    <n v="41"/>
    <n v="5"/>
    <b v="0"/>
    <n v="-1"/>
    <s v="None"/>
    <s v="10以下"/>
    <s v="1000以下"/>
  </r>
  <r>
    <s v="海心南通"/>
    <n v="6070593536"/>
    <n v="110"/>
    <n v="120"/>
    <x v="0"/>
    <n v="485"/>
    <n v="14"/>
    <b v="0"/>
    <n v="-1"/>
    <s v="None"/>
    <s v="10~20"/>
    <s v="1000以下"/>
  </r>
  <r>
    <s v="不二_buer"/>
    <n v="2721867471"/>
    <n v="277"/>
    <n v="120"/>
    <x v="1"/>
    <n v="169"/>
    <n v="14"/>
    <b v="0"/>
    <n v="-1"/>
    <s v="None"/>
    <s v="10~20"/>
    <s v="1000以下"/>
  </r>
  <r>
    <s v="糖不甜biubiubiu"/>
    <n v="3576421884"/>
    <n v="108"/>
    <n v="117"/>
    <x v="1"/>
    <n v="298"/>
    <n v="26"/>
    <b v="0"/>
    <n v="-1"/>
    <s v="None"/>
    <s v="20~30"/>
    <s v="1000以下"/>
  </r>
  <r>
    <s v="TJUOFFER"/>
    <n v="2786570187"/>
    <n v="47"/>
    <n v="117"/>
    <x v="0"/>
    <n v="129"/>
    <n v="9"/>
    <b v="0"/>
    <n v="-1"/>
    <s v="None"/>
    <s v="10以下"/>
    <s v="1000以下"/>
  </r>
  <r>
    <s v="弘坤达"/>
    <n v="3651709545"/>
    <n v="35"/>
    <n v="117"/>
    <x v="0"/>
    <n v="10"/>
    <n v="13"/>
    <b v="1"/>
    <n v="2"/>
    <n v="0"/>
    <s v="10~20"/>
    <s v="1000以下"/>
  </r>
  <r>
    <s v="醉意逝愁i"/>
    <n v="5418420198"/>
    <n v="281"/>
    <n v="116"/>
    <x v="0"/>
    <n v="72"/>
    <n v="19"/>
    <b v="0"/>
    <n v="-1"/>
    <s v="None"/>
    <s v="10~20"/>
    <s v="1000以下"/>
  </r>
  <r>
    <s v="抓住年末换名字"/>
    <n v="3571202412"/>
    <n v="90"/>
    <n v="114"/>
    <x v="0"/>
    <n v="394"/>
    <n v="24"/>
    <b v="0"/>
    <n v="-1"/>
    <s v="None"/>
    <s v="20~30"/>
    <s v="1000以下"/>
  </r>
  <r>
    <s v="-wshf-"/>
    <n v="2847230521"/>
    <n v="232"/>
    <n v="113"/>
    <x v="0"/>
    <n v="1065"/>
    <n v="26"/>
    <b v="0"/>
    <n v="-1"/>
    <s v="None"/>
    <s v="20~30"/>
    <s v="1000以下"/>
  </r>
  <r>
    <s v="老来乐美妆连锁"/>
    <n v="2095271031"/>
    <n v="309"/>
    <n v="110"/>
    <x v="0"/>
    <n v="168"/>
    <n v="7"/>
    <b v="0"/>
    <n v="-1"/>
    <s v="None"/>
    <s v="10以下"/>
    <s v="1000以下"/>
  </r>
  <r>
    <s v="T_Seppala"/>
    <n v="6314128585"/>
    <n v="28"/>
    <n v="110"/>
    <x v="0"/>
    <n v="89"/>
    <n v="4"/>
    <b v="0"/>
    <n v="-1"/>
    <s v="None"/>
    <s v="10以下"/>
    <s v="1000以下"/>
  </r>
  <r>
    <s v="Sleeppy柚子"/>
    <n v="1861525131"/>
    <n v="11"/>
    <n v="109"/>
    <x v="1"/>
    <n v="1884"/>
    <n v="33"/>
    <b v="0"/>
    <n v="-1"/>
    <s v="None"/>
    <s v="30~40"/>
    <s v="1000以下"/>
  </r>
  <r>
    <s v="夷环AH_z"/>
    <n v="6147251813"/>
    <n v="43"/>
    <n v="108"/>
    <x v="0"/>
    <n v="37"/>
    <n v="4"/>
    <b v="0"/>
    <n v="-1"/>
    <s v="None"/>
    <s v="10以下"/>
    <s v="1000以下"/>
  </r>
  <r>
    <s v="三草两木_秀儿BOSS"/>
    <n v="5212877094"/>
    <n v="152"/>
    <n v="106"/>
    <x v="1"/>
    <n v="359"/>
    <n v="9"/>
    <b v="0"/>
    <n v="-1"/>
    <s v="None"/>
    <s v="10以下"/>
    <s v="1000以下"/>
  </r>
  <r>
    <s v="余生未来都是你"/>
    <n v="6046577743"/>
    <n v="331"/>
    <n v="105"/>
    <x v="1"/>
    <n v="156"/>
    <n v="9"/>
    <b v="0"/>
    <n v="-1"/>
    <s v="None"/>
    <s v="10以下"/>
    <s v="1000以下"/>
  </r>
  <r>
    <s v="ZZR的Voice"/>
    <n v="2918203135"/>
    <n v="617"/>
    <n v="104"/>
    <x v="0"/>
    <n v="1259"/>
    <n v="23"/>
    <b v="0"/>
    <n v="-1"/>
    <s v="None"/>
    <s v="20~30"/>
    <s v="1000以下"/>
  </r>
  <r>
    <s v="拉玛西亚表演系"/>
    <n v="5708786076"/>
    <n v="252"/>
    <n v="104"/>
    <x v="0"/>
    <n v="679"/>
    <n v="9"/>
    <b v="0"/>
    <n v="-1"/>
    <s v="None"/>
    <s v="10以下"/>
    <s v="1000以下"/>
  </r>
  <r>
    <s v="蜜糖小姐88"/>
    <n v="5113842103"/>
    <n v="97"/>
    <n v="103"/>
    <x v="1"/>
    <n v="600"/>
    <n v="14"/>
    <b v="0"/>
    <n v="-1"/>
    <s v="None"/>
    <s v="10~20"/>
    <s v="1000以下"/>
  </r>
  <r>
    <s v="时远buaa"/>
    <n v="1874090595"/>
    <n v="441"/>
    <n v="102"/>
    <x v="0"/>
    <n v="320"/>
    <n v="21"/>
    <b v="0"/>
    <n v="-1"/>
    <s v="None"/>
    <s v="20~30"/>
    <s v="1000以下"/>
  </r>
  <r>
    <s v="羡清语蝶COYg54_ocv"/>
    <n v="6160675556"/>
    <n v="88"/>
    <n v="101"/>
    <x v="1"/>
    <n v="70"/>
    <n v="4"/>
    <b v="0"/>
    <n v="-1"/>
    <s v="None"/>
    <s v="10以下"/>
    <s v="1000以下"/>
  </r>
  <r>
    <s v="想白的二黑"/>
    <n v="5020398894"/>
    <n v="92"/>
    <n v="101"/>
    <x v="0"/>
    <n v="48"/>
    <n v="22"/>
    <b v="0"/>
    <n v="-1"/>
    <s v="None"/>
    <s v="20~30"/>
    <s v="1000以下"/>
  </r>
  <r>
    <s v="山南水北h6"/>
    <n v="3942965749"/>
    <n v="200"/>
    <n v="100"/>
    <x v="1"/>
    <n v="715"/>
    <n v="9"/>
    <b v="0"/>
    <n v="-1"/>
    <s v="None"/>
    <s v="10以下"/>
    <s v="1000以下"/>
  </r>
  <r>
    <s v="JohnnyDee"/>
    <n v="2629177602"/>
    <n v="142"/>
    <n v="100"/>
    <x v="0"/>
    <n v="315"/>
    <n v="14"/>
    <b v="0"/>
    <n v="-1"/>
    <s v="None"/>
    <s v="10~20"/>
    <s v="1000以下"/>
  </r>
  <r>
    <s v="撒欢儿的炮灰"/>
    <n v="2358097411"/>
    <n v="175"/>
    <n v="100"/>
    <x v="1"/>
    <n v="4"/>
    <n v="11"/>
    <b v="0"/>
    <n v="-1"/>
    <s v="None"/>
    <s v="10~20"/>
    <s v="1000以下"/>
  </r>
  <r>
    <s v="MianHuaTang0683"/>
    <n v="3835373467"/>
    <n v="51"/>
    <n v="99"/>
    <x v="0"/>
    <n v="24"/>
    <n v="9"/>
    <b v="0"/>
    <n v="-1"/>
    <s v="None"/>
    <s v="10以下"/>
    <s v="1000以下"/>
  </r>
  <r>
    <s v="Ian_the_Great"/>
    <n v="2853317182"/>
    <n v="81"/>
    <n v="98"/>
    <x v="0"/>
    <n v="1177"/>
    <n v="14"/>
    <b v="0"/>
    <n v="-1"/>
    <s v="None"/>
    <s v="10~20"/>
    <s v="1000以下"/>
  </r>
  <r>
    <s v="锋人锋语"/>
    <n v="1093310923"/>
    <n v="160"/>
    <n v="97"/>
    <x v="0"/>
    <n v="189"/>
    <n v="9"/>
    <b v="0"/>
    <n v="-1"/>
    <s v="None"/>
    <s v="10以下"/>
    <s v="1000以下"/>
  </r>
  <r>
    <s v="珐予星G_又欠"/>
    <n v="6143004604"/>
    <n v="130"/>
    <n v="97"/>
    <x v="0"/>
    <n v="57"/>
    <n v="5"/>
    <b v="0"/>
    <n v="-1"/>
    <s v="None"/>
    <s v="10以下"/>
    <s v="1000以下"/>
  </r>
  <r>
    <s v="Vioor"/>
    <n v="2748344625"/>
    <n v="107"/>
    <n v="97"/>
    <x v="0"/>
    <n v="44"/>
    <n v="7"/>
    <b v="0"/>
    <n v="-1"/>
    <s v="None"/>
    <s v="10以下"/>
    <s v="1000以下"/>
  </r>
  <r>
    <s v="阿甘在远方"/>
    <n v="5887231930"/>
    <n v="310"/>
    <n v="96"/>
    <x v="0"/>
    <n v="489"/>
    <n v="9"/>
    <b v="0"/>
    <n v="-1"/>
    <s v="None"/>
    <s v="10以下"/>
    <s v="1000以下"/>
  </r>
  <r>
    <s v="Mr_Mistake"/>
    <n v="1957352890"/>
    <n v="45"/>
    <n v="95"/>
    <x v="0"/>
    <n v="413"/>
    <n v="14"/>
    <b v="0"/>
    <n v="-1"/>
    <s v="None"/>
    <s v="10~20"/>
    <s v="1000以下"/>
  </r>
  <r>
    <s v="desirejing"/>
    <n v="3824203848"/>
    <n v="290"/>
    <n v="95"/>
    <x v="0"/>
    <n v="307"/>
    <n v="22"/>
    <b v="0"/>
    <n v="-1"/>
    <s v="None"/>
    <s v="20~30"/>
    <s v="1000以下"/>
  </r>
  <r>
    <s v="贞灶杏砂ting"/>
    <n v="6160675544"/>
    <n v="96"/>
    <n v="94"/>
    <x v="0"/>
    <n v="76"/>
    <n v="4"/>
    <b v="0"/>
    <n v="-1"/>
    <s v="None"/>
    <s v="10以下"/>
    <s v="1000以下"/>
  </r>
  <r>
    <s v="觳觫客"/>
    <n v="1739516177"/>
    <n v="213"/>
    <n v="93"/>
    <x v="1"/>
    <n v="213"/>
    <n v="12"/>
    <b v="0"/>
    <n v="-1"/>
    <s v="None"/>
    <s v="10~20"/>
    <s v="1000以下"/>
  </r>
  <r>
    <s v="微生活助手"/>
    <n v="5553243219"/>
    <n v="124"/>
    <n v="93"/>
    <x v="0"/>
    <n v="39"/>
    <n v="9"/>
    <b v="0"/>
    <n v="-1"/>
    <s v="None"/>
    <s v="10以下"/>
    <s v="1000以下"/>
  </r>
  <r>
    <s v="低调的金融圈人士"/>
    <n v="6308145909"/>
    <n v="109"/>
    <n v="92"/>
    <x v="1"/>
    <n v="356"/>
    <n v="9"/>
    <b v="0"/>
    <n v="-1"/>
    <s v="None"/>
    <s v="10以下"/>
    <s v="1000以下"/>
  </r>
  <r>
    <s v="Melody丶杨"/>
    <n v="1363652997"/>
    <n v="148"/>
    <n v="91"/>
    <x v="0"/>
    <n v="2460"/>
    <n v="9"/>
    <b v="0"/>
    <n v="-1"/>
    <s v="None"/>
    <s v="10以下"/>
    <s v="1000以下"/>
  </r>
  <r>
    <s v="途强定位器"/>
    <n v="6355296489"/>
    <n v="136"/>
    <n v="91"/>
    <x v="0"/>
    <n v="254"/>
    <n v="9"/>
    <b v="1"/>
    <n v="2"/>
    <n v="0"/>
    <s v="10以下"/>
    <s v="1000以下"/>
  </r>
  <r>
    <s v="徐汀洲"/>
    <n v="5396791333"/>
    <n v="52"/>
    <n v="91"/>
    <x v="1"/>
    <n v="71"/>
    <n v="14"/>
    <b v="0"/>
    <n v="-1"/>
    <s v="None"/>
    <s v="10~20"/>
    <s v="1000以下"/>
  </r>
  <r>
    <s v="唯馨xm118234"/>
    <n v="5404484904"/>
    <n v="809"/>
    <n v="90"/>
    <x v="1"/>
    <n v="13"/>
    <n v="7"/>
    <b v="0"/>
    <n v="-1"/>
    <s v="None"/>
    <s v="10以下"/>
    <s v="1000以下"/>
  </r>
  <r>
    <s v="地球好恐怖丶"/>
    <n v="3529762382"/>
    <n v="176"/>
    <n v="89"/>
    <x v="1"/>
    <n v="1857"/>
    <n v="27"/>
    <b v="0"/>
    <n v="-1"/>
    <s v="None"/>
    <s v="20~30"/>
    <s v="1000以下"/>
  </r>
  <r>
    <s v="果果爸爸js"/>
    <n v="3303843330"/>
    <n v="100"/>
    <n v="89"/>
    <x v="0"/>
    <n v="655"/>
    <n v="9"/>
    <b v="0"/>
    <n v="-1"/>
    <s v="None"/>
    <s v="10以下"/>
    <s v="1000以下"/>
  </r>
  <r>
    <s v="性感的豌豆荚"/>
    <n v="3103626241"/>
    <n v="541"/>
    <n v="89"/>
    <x v="0"/>
    <n v="282"/>
    <n v="11"/>
    <b v="0"/>
    <n v="-1"/>
    <s v="None"/>
    <s v="10~20"/>
    <s v="1000以下"/>
  </r>
  <r>
    <s v="我是你的素妍"/>
    <n v="6341737562"/>
    <n v="50"/>
    <n v="88"/>
    <x v="1"/>
    <n v="88"/>
    <n v="9"/>
    <b v="0"/>
    <n v="-1"/>
    <s v="None"/>
    <s v="10以下"/>
    <s v="1000以下"/>
  </r>
  <r>
    <s v="延进余Aprilcater"/>
    <n v="6160675726"/>
    <n v="71"/>
    <n v="88"/>
    <x v="0"/>
    <n v="67"/>
    <n v="4"/>
    <b v="0"/>
    <n v="-1"/>
    <s v="None"/>
    <s v="10以下"/>
    <s v="1000以下"/>
  </r>
  <r>
    <s v="伯阿璧君小筑Venus"/>
    <n v="6171500262"/>
    <n v="99"/>
    <n v="88"/>
    <x v="1"/>
    <n v="55"/>
    <n v="6"/>
    <b v="0"/>
    <n v="-1"/>
    <s v="None"/>
    <s v="10以下"/>
    <s v="1000以下"/>
  </r>
  <r>
    <s v="深藏不问江湖事"/>
    <n v="6345295796"/>
    <n v="21"/>
    <n v="87"/>
    <x v="0"/>
    <n v="14"/>
    <n v="4"/>
    <b v="0"/>
    <n v="-1"/>
    <s v="None"/>
    <s v="10以下"/>
    <s v="1000以下"/>
  </r>
  <r>
    <s v="善养德"/>
    <n v="5735957624"/>
    <n v="207"/>
    <n v="86"/>
    <x v="0"/>
    <n v="459"/>
    <n v="9"/>
    <b v="0"/>
    <n v="-1"/>
    <s v="None"/>
    <s v="10以下"/>
    <s v="1000以下"/>
  </r>
  <r>
    <s v="赞_沈小乐"/>
    <n v="6170330242"/>
    <n v="98"/>
    <n v="86"/>
    <x v="1"/>
    <n v="58"/>
    <n v="4"/>
    <b v="0"/>
    <n v="-1"/>
    <s v="None"/>
    <s v="10以下"/>
    <s v="1000以下"/>
  </r>
  <r>
    <s v="一种孤毒药"/>
    <n v="6086663857"/>
    <n v="107"/>
    <n v="85"/>
    <x v="0"/>
    <n v="112"/>
    <n v="10"/>
    <b v="0"/>
    <n v="-1"/>
    <s v="None"/>
    <s v="10~20"/>
    <s v="1000以下"/>
  </r>
  <r>
    <s v="金烏赫蕉"/>
    <n v="5415945813"/>
    <n v="391"/>
    <n v="84"/>
    <x v="1"/>
    <n v="38"/>
    <n v="14"/>
    <b v="0"/>
    <n v="-1"/>
    <s v="None"/>
    <s v="10~20"/>
    <s v="1000以下"/>
  </r>
  <r>
    <s v="张建看热闹启"/>
    <n v="5536904207"/>
    <n v="116"/>
    <n v="83"/>
    <x v="0"/>
    <n v="106"/>
    <n v="7"/>
    <b v="0"/>
    <n v="-1"/>
    <s v="None"/>
    <s v="10以下"/>
    <s v="1000以下"/>
  </r>
  <r>
    <s v="我也想过陪你到古稀暮年"/>
    <n v="6081822980"/>
    <n v="150"/>
    <n v="82"/>
    <x v="0"/>
    <n v="101"/>
    <n v="10"/>
    <b v="0"/>
    <n v="-1"/>
    <s v="None"/>
    <s v="10~20"/>
    <s v="1000以下"/>
  </r>
  <r>
    <s v="杏眼微醺"/>
    <n v="6048911489"/>
    <n v="51"/>
    <n v="82"/>
    <x v="1"/>
    <n v="40"/>
    <n v="9"/>
    <b v="0"/>
    <n v="-1"/>
    <s v="None"/>
    <s v="10以下"/>
    <s v="1000以下"/>
  </r>
  <r>
    <s v="崇义桥磊磊"/>
    <n v="3481187902"/>
    <n v="107"/>
    <n v="81"/>
    <x v="0"/>
    <n v="472"/>
    <n v="14"/>
    <b v="0"/>
    <n v="-1"/>
    <s v="None"/>
    <s v="10~20"/>
    <s v="1000以下"/>
  </r>
  <r>
    <s v="ZERO之柒"/>
    <n v="3319992297"/>
    <n v="72"/>
    <n v="81"/>
    <x v="1"/>
    <n v="305"/>
    <n v="23"/>
    <b v="0"/>
    <n v="-1"/>
    <s v="None"/>
    <s v="20~30"/>
    <s v="1000以下"/>
  </r>
  <r>
    <s v="人潮拥挤我却丢了自己i"/>
    <n v="5459906800"/>
    <n v="449"/>
    <n v="81"/>
    <x v="1"/>
    <n v="120"/>
    <n v="8"/>
    <b v="0"/>
    <n v="-1"/>
    <s v="None"/>
    <s v="10以下"/>
    <s v="1000以下"/>
  </r>
  <r>
    <s v="梔子白"/>
    <n v="5459732082"/>
    <n v="479"/>
    <n v="80"/>
    <x v="1"/>
    <n v="273"/>
    <n v="14"/>
    <b v="0"/>
    <n v="-1"/>
    <s v="None"/>
    <s v="10~20"/>
    <s v="1000以下"/>
  </r>
  <r>
    <s v="春修宁zuzwcdf"/>
    <n v="6154804216"/>
    <n v="87"/>
    <n v="80"/>
    <x v="1"/>
    <n v="72"/>
    <n v="6"/>
    <b v="0"/>
    <n v="-1"/>
    <s v="None"/>
    <s v="10以下"/>
    <s v="1000以下"/>
  </r>
  <r>
    <s v="雨幼诺张宗浩_LOST"/>
    <n v="6177081104"/>
    <n v="104"/>
    <n v="80"/>
    <x v="0"/>
    <n v="52"/>
    <n v="6"/>
    <b v="0"/>
    <n v="-1"/>
    <s v="None"/>
    <s v="10以下"/>
    <s v="1000以下"/>
  </r>
  <r>
    <s v="做人就要正义"/>
    <n v="1682994417"/>
    <n v="56"/>
    <n v="79"/>
    <x v="0"/>
    <n v="24"/>
    <n v="9"/>
    <b v="0"/>
    <n v="-1"/>
    <s v="None"/>
    <s v="10以下"/>
    <s v="1000以下"/>
  </r>
  <r>
    <s v="天放大人"/>
    <n v="1831895703"/>
    <n v="264"/>
    <n v="78"/>
    <x v="0"/>
    <n v="212"/>
    <n v="9"/>
    <b v="0"/>
    <n v="-1"/>
    <s v="None"/>
    <s v="10以下"/>
    <s v="1000以下"/>
  </r>
  <r>
    <s v="大雁南飞666"/>
    <n v="1657266155"/>
    <n v="105"/>
    <n v="77"/>
    <x v="0"/>
    <n v="203"/>
    <n v="14"/>
    <b v="0"/>
    <n v="-1"/>
    <s v="None"/>
    <s v="10~20"/>
    <s v="1000以下"/>
  </r>
  <r>
    <s v="念在每分每秒"/>
    <n v="3218197242"/>
    <n v="76"/>
    <n v="77"/>
    <x v="0"/>
    <n v="70"/>
    <n v="18"/>
    <b v="0"/>
    <n v="-1"/>
    <s v="None"/>
    <s v="10~20"/>
    <s v="1000以下"/>
  </r>
  <r>
    <s v="我爱程家"/>
    <n v="3460459774"/>
    <n v="112"/>
    <n v="76"/>
    <x v="0"/>
    <n v="1091"/>
    <n v="9"/>
    <b v="0"/>
    <n v="-1"/>
    <s v="None"/>
    <s v="10以下"/>
    <s v="1000以下"/>
  </r>
  <r>
    <s v="靖壮良killer橙"/>
    <n v="6171529160"/>
    <n v="107"/>
    <n v="76"/>
    <x v="0"/>
    <n v="47"/>
    <n v="4"/>
    <b v="0"/>
    <n v="-1"/>
    <s v="None"/>
    <s v="10以下"/>
    <s v="1000以下"/>
  </r>
  <r>
    <s v="震环球街头时尚"/>
    <n v="6177047520"/>
    <n v="84"/>
    <n v="76"/>
    <x v="1"/>
    <n v="38"/>
    <n v="4"/>
    <b v="0"/>
    <n v="-1"/>
    <s v="None"/>
    <s v="10以下"/>
    <s v="1000以下"/>
  </r>
  <r>
    <s v="乄大臉貓乄"/>
    <n v="2351960287"/>
    <n v="21"/>
    <n v="76"/>
    <x v="0"/>
    <n v="22"/>
    <n v="14"/>
    <b v="0"/>
    <n v="-1"/>
    <s v="None"/>
    <s v="10~20"/>
    <s v="1000以下"/>
  </r>
  <r>
    <s v="后青春的一首诗"/>
    <n v="6296127326"/>
    <n v="38"/>
    <n v="75"/>
    <x v="1"/>
    <n v="3053"/>
    <n v="9"/>
    <b v="0"/>
    <n v="-1"/>
    <s v="None"/>
    <s v="10以下"/>
    <s v="1000以下"/>
  </r>
  <r>
    <s v="咸鱼把身翻"/>
    <n v="5605403248"/>
    <n v="130"/>
    <n v="75"/>
    <x v="0"/>
    <n v="410"/>
    <n v="14"/>
    <b v="0"/>
    <n v="-1"/>
    <s v="None"/>
    <s v="10~20"/>
    <s v="1000以下"/>
  </r>
  <r>
    <s v="志奇怪小琦"/>
    <n v="6170332647"/>
    <n v="83"/>
    <n v="75"/>
    <x v="1"/>
    <n v="40"/>
    <n v="3"/>
    <b v="0"/>
    <n v="-1"/>
    <s v="None"/>
    <s v="10以下"/>
    <s v="1000以下"/>
  </r>
  <r>
    <s v="少女杀手布里茨233"/>
    <n v="5780019740"/>
    <n v="45"/>
    <n v="75"/>
    <x v="0"/>
    <n v="3"/>
    <n v="9"/>
    <b v="0"/>
    <n v="-1"/>
    <s v="None"/>
    <s v="10以下"/>
    <s v="1000以下"/>
  </r>
  <r>
    <s v="冷月凝香舞QQ"/>
    <n v="2259559622"/>
    <n v="154"/>
    <n v="74"/>
    <x v="0"/>
    <n v="286"/>
    <n v="9"/>
    <b v="0"/>
    <n v="-1"/>
    <s v="None"/>
    <s v="10以下"/>
    <s v="1000以下"/>
  </r>
  <r>
    <s v="我有一个假想男朋友"/>
    <n v="3810741178"/>
    <n v="47"/>
    <n v="74"/>
    <x v="1"/>
    <n v="143"/>
    <n v="15"/>
    <b v="0"/>
    <n v="-1"/>
    <s v="None"/>
    <s v="10~20"/>
    <s v="1000以下"/>
  </r>
  <r>
    <s v="炼芳晋mm1317"/>
    <n v="6161534308"/>
    <n v="124"/>
    <n v="74"/>
    <x v="1"/>
    <n v="68"/>
    <n v="4"/>
    <b v="0"/>
    <n v="-1"/>
    <s v="None"/>
    <s v="10以下"/>
    <s v="1000以下"/>
  </r>
  <r>
    <s v="小美飞飞"/>
    <n v="5235421015"/>
    <n v="88"/>
    <n v="73"/>
    <x v="1"/>
    <n v="790"/>
    <n v="14"/>
    <b v="0"/>
    <n v="-1"/>
    <s v="None"/>
    <s v="10~20"/>
    <s v="1000以下"/>
  </r>
  <r>
    <s v="Hilary2JF"/>
    <n v="5590481560"/>
    <n v="359"/>
    <n v="73"/>
    <x v="1"/>
    <n v="271"/>
    <n v="9"/>
    <b v="0"/>
    <n v="-1"/>
    <s v="None"/>
    <s v="10以下"/>
    <s v="1000以下"/>
  </r>
  <r>
    <s v="Zuney欣芳"/>
    <n v="2254282984"/>
    <n v="29"/>
    <n v="73"/>
    <x v="1"/>
    <n v="211"/>
    <n v="14"/>
    <b v="0"/>
    <n v="-1"/>
    <s v="None"/>
    <s v="10~20"/>
    <s v="1000以下"/>
  </r>
  <r>
    <s v="朵朵手"/>
    <n v="2720054910"/>
    <n v="488"/>
    <n v="73"/>
    <x v="1"/>
    <n v="165"/>
    <n v="14"/>
    <b v="0"/>
    <n v="-1"/>
    <s v="None"/>
    <s v="10~20"/>
    <s v="1000以下"/>
  </r>
  <r>
    <s v="方善幸运的傻狐狸"/>
    <n v="6153764353"/>
    <n v="115"/>
    <n v="73"/>
    <x v="1"/>
    <n v="50"/>
    <n v="6"/>
    <b v="0"/>
    <n v="-1"/>
    <s v="None"/>
    <s v="10以下"/>
    <s v="1000以下"/>
  </r>
  <r>
    <s v="大耳朵多多2016"/>
    <n v="5053983886"/>
    <n v="84"/>
    <n v="73"/>
    <x v="0"/>
    <n v="20"/>
    <n v="10"/>
    <b v="0"/>
    <n v="-1"/>
    <s v="None"/>
    <s v="10~20"/>
    <s v="1000以下"/>
  </r>
  <r>
    <s v="Silence_Wolf"/>
    <n v="5018280259"/>
    <n v="98"/>
    <n v="72"/>
    <x v="0"/>
    <n v="90"/>
    <n v="13"/>
    <b v="0"/>
    <n v="-1"/>
    <s v="None"/>
    <s v="10~20"/>
    <s v="1000以下"/>
  </r>
  <r>
    <s v="杰鱼壳"/>
    <n v="3025650354"/>
    <n v="20"/>
    <n v="72"/>
    <x v="0"/>
    <n v="77"/>
    <n v="9"/>
    <b v="0"/>
    <n v="-1"/>
    <s v="None"/>
    <s v="10以下"/>
    <s v="1000以下"/>
  </r>
  <r>
    <s v="万郁童Kaya_Kan"/>
    <n v="6169175313"/>
    <n v="138"/>
    <n v="72"/>
    <x v="0"/>
    <n v="56"/>
    <n v="6"/>
    <b v="0"/>
    <n v="-1"/>
    <s v="None"/>
    <s v="10以下"/>
    <s v="1000以下"/>
  </r>
  <r>
    <s v="妤抱抱我吧世界"/>
    <n v="6171529303"/>
    <n v="84"/>
    <n v="72"/>
    <x v="0"/>
    <n v="42"/>
    <n v="4"/>
    <b v="0"/>
    <n v="-1"/>
    <s v="None"/>
    <s v="10以下"/>
    <s v="1000以下"/>
  </r>
  <r>
    <s v="忆语思文"/>
    <n v="1700630310"/>
    <n v="148"/>
    <n v="70"/>
    <x v="1"/>
    <n v="461"/>
    <n v="9"/>
    <b v="0"/>
    <n v="-1"/>
    <s v="None"/>
    <s v="10以下"/>
    <s v="1000以下"/>
  </r>
  <r>
    <s v="麦脆芽"/>
    <n v="1653579990"/>
    <n v="94"/>
    <n v="70"/>
    <x v="0"/>
    <n v="256"/>
    <n v="9"/>
    <b v="0"/>
    <n v="-1"/>
    <s v="None"/>
    <s v="10以下"/>
    <s v="1000以下"/>
  </r>
  <r>
    <s v="Sarah天一"/>
    <n v="1025375581"/>
    <n v="223"/>
    <n v="69"/>
    <x v="1"/>
    <n v="118"/>
    <n v="11"/>
    <b v="0"/>
    <n v="-1"/>
    <s v="None"/>
    <s v="10~20"/>
    <s v="1000以下"/>
  </r>
  <r>
    <s v="皆叶菲菲菲"/>
    <n v="6189312220"/>
    <n v="102"/>
    <n v="69"/>
    <x v="1"/>
    <n v="40"/>
    <n v="4"/>
    <b v="0"/>
    <n v="-1"/>
    <s v="None"/>
    <s v="10以下"/>
    <s v="1000以下"/>
  </r>
  <r>
    <s v="王先生1016"/>
    <n v="5640250095"/>
    <n v="9"/>
    <n v="69"/>
    <x v="0"/>
    <n v="19"/>
    <n v="4"/>
    <b v="0"/>
    <n v="-1"/>
    <s v="None"/>
    <s v="10以下"/>
    <s v="1000以下"/>
  </r>
  <r>
    <s v="做一个5级盲僧"/>
    <n v="3206602761"/>
    <n v="74"/>
    <n v="68"/>
    <x v="0"/>
    <n v="10"/>
    <n v="14"/>
    <b v="0"/>
    <n v="-1"/>
    <s v="None"/>
    <s v="10~20"/>
    <s v="1000以下"/>
  </r>
  <r>
    <s v="wxm-sky"/>
    <n v="2500714531"/>
    <n v="51"/>
    <n v="68"/>
    <x v="1"/>
    <n v="9"/>
    <n v="9"/>
    <b v="0"/>
    <n v="-1"/>
    <s v="None"/>
    <s v="10以下"/>
    <s v="1000以下"/>
  </r>
  <r>
    <s v="我在长江畔-"/>
    <n v="5743590514"/>
    <n v="329"/>
    <n v="67"/>
    <x v="0"/>
    <n v="50"/>
    <n v="9"/>
    <b v="0"/>
    <n v="-1"/>
    <s v="None"/>
    <s v="10以下"/>
    <s v="1000以下"/>
  </r>
  <r>
    <s v="糖醋大战排骨"/>
    <n v="5655048964"/>
    <n v="16"/>
    <n v="67"/>
    <x v="0"/>
    <n v="43"/>
    <n v="9"/>
    <b v="0"/>
    <n v="-1"/>
    <s v="None"/>
    <s v="10以下"/>
    <s v="1000以下"/>
  </r>
  <r>
    <s v="会发光呢Ayo"/>
    <n v="5679077330"/>
    <n v="89"/>
    <n v="67"/>
    <x v="1"/>
    <n v="30"/>
    <n v="13"/>
    <b v="0"/>
    <n v="-1"/>
    <s v="None"/>
    <s v="10~20"/>
    <s v="1000以下"/>
  </r>
  <r>
    <s v="女神不难嫁"/>
    <n v="5660869929"/>
    <n v="190"/>
    <n v="66"/>
    <x v="0"/>
    <n v="803"/>
    <n v="14"/>
    <b v="0"/>
    <n v="-1"/>
    <s v="None"/>
    <s v="10~20"/>
    <s v="1000以下"/>
  </r>
  <r>
    <s v="幻梦似幻真"/>
    <n v="5189649639"/>
    <n v="156"/>
    <n v="66"/>
    <x v="1"/>
    <n v="786"/>
    <n v="14"/>
    <b v="0"/>
    <n v="-1"/>
    <s v="None"/>
    <s v="10~20"/>
    <s v="1000以下"/>
  </r>
  <r>
    <s v="今天有为爱鼓掌吗"/>
    <n v="1770119753"/>
    <n v="424"/>
    <n v="66"/>
    <x v="0"/>
    <n v="287"/>
    <n v="25"/>
    <b v="0"/>
    <n v="-1"/>
    <s v="None"/>
    <s v="20~30"/>
    <s v="1000以下"/>
  </r>
  <r>
    <s v="B365水果酵素粉啊琪"/>
    <n v="3847757218"/>
    <n v="61"/>
    <n v="66"/>
    <x v="1"/>
    <n v="266"/>
    <n v="13"/>
    <b v="0"/>
    <n v="-1"/>
    <s v="None"/>
    <s v="10~20"/>
    <s v="1000以下"/>
  </r>
  <r>
    <s v="染小夕2011"/>
    <n v="1922284961"/>
    <n v="165"/>
    <n v="65"/>
    <x v="1"/>
    <n v="1572"/>
    <n v="12"/>
    <b v="0"/>
    <n v="-1"/>
    <s v="None"/>
    <s v="10~20"/>
    <s v="1000以下"/>
  </r>
  <r>
    <s v="故事的最后他们说我得改个名字"/>
    <n v="6356490936"/>
    <n v="132"/>
    <n v="65"/>
    <x v="1"/>
    <n v="1120"/>
    <n v="17"/>
    <b v="0"/>
    <n v="-1"/>
    <s v="None"/>
    <s v="10~20"/>
    <s v="1000以下"/>
  </r>
  <r>
    <s v="七哥的花花"/>
    <n v="2884273575"/>
    <n v="124"/>
    <n v="65"/>
    <x v="1"/>
    <n v="588"/>
    <n v="14"/>
    <b v="0"/>
    <n v="-1"/>
    <s v="None"/>
    <s v="10~20"/>
    <s v="1000以下"/>
  </r>
  <r>
    <s v="禤雪敏"/>
    <n v="2377893893"/>
    <n v="189"/>
    <n v="65"/>
    <x v="1"/>
    <n v="183"/>
    <n v="9"/>
    <b v="0"/>
    <n v="-1"/>
    <s v="None"/>
    <s v="10以下"/>
    <s v="1000以下"/>
  </r>
  <r>
    <s v="夏雨初晴93"/>
    <n v="5607859030"/>
    <n v="135"/>
    <n v="65"/>
    <x v="1"/>
    <n v="142"/>
    <n v="9"/>
    <b v="0"/>
    <n v="-1"/>
    <s v="None"/>
    <s v="10以下"/>
    <s v="1000以下"/>
  </r>
  <r>
    <s v="给自己一个温暖的家_"/>
    <n v="2359885690"/>
    <n v="21"/>
    <n v="63"/>
    <x v="0"/>
    <n v="3882"/>
    <n v="23"/>
    <b v="0"/>
    <n v="-1"/>
    <s v="None"/>
    <s v="20~30"/>
    <s v="1000以下"/>
  </r>
  <r>
    <s v="九尾猫和九尾狐"/>
    <n v="2305855247"/>
    <n v="162"/>
    <n v="63"/>
    <x v="1"/>
    <n v="2155"/>
    <n v="4"/>
    <b v="0"/>
    <n v="-1"/>
    <s v="None"/>
    <s v="10以下"/>
    <s v="1000以下"/>
  </r>
  <r>
    <s v="小书格格在新疆"/>
    <n v="5598325244"/>
    <n v="879"/>
    <n v="63"/>
    <x v="1"/>
    <n v="419"/>
    <n v="9"/>
    <b v="0"/>
    <n v="-1"/>
    <s v="None"/>
    <s v="10以下"/>
    <s v="1000以下"/>
  </r>
  <r>
    <s v="宇宙第一呆鸡"/>
    <n v="3938965499"/>
    <n v="33"/>
    <n v="63"/>
    <x v="0"/>
    <n v="74"/>
    <n v="9"/>
    <b v="0"/>
    <n v="-1"/>
    <s v="None"/>
    <s v="10以下"/>
    <s v="1000以下"/>
  </r>
  <r>
    <s v="逊Doerze"/>
    <n v="6153512391"/>
    <n v="102"/>
    <n v="63"/>
    <x v="1"/>
    <n v="52"/>
    <n v="6"/>
    <b v="0"/>
    <n v="-1"/>
    <s v="None"/>
    <s v="10以下"/>
    <s v="1000以下"/>
  </r>
  <r>
    <s v="弘学素申薇博"/>
    <n v="6189311522"/>
    <n v="84"/>
    <n v="63"/>
    <x v="0"/>
    <n v="30"/>
    <n v="5"/>
    <b v="0"/>
    <n v="-1"/>
    <s v="None"/>
    <s v="10以下"/>
    <s v="1000以下"/>
  </r>
  <r>
    <s v="林道翔1990"/>
    <n v="5709705122"/>
    <n v="367"/>
    <n v="62"/>
    <x v="0"/>
    <n v="261"/>
    <n v="9"/>
    <b v="0"/>
    <n v="-1"/>
    <s v="None"/>
    <s v="10以下"/>
    <s v="1000以下"/>
  </r>
  <r>
    <s v="骑着蚂蚁上高速000"/>
    <n v="3157195952"/>
    <n v="125"/>
    <n v="62"/>
    <x v="0"/>
    <n v="158"/>
    <n v="10"/>
    <b v="0"/>
    <n v="-1"/>
    <s v="None"/>
    <s v="10~20"/>
    <s v="1000以下"/>
  </r>
  <r>
    <s v="莺唿尔今夏"/>
    <n v="6177044609"/>
    <n v="88"/>
    <n v="62"/>
    <x v="0"/>
    <n v="55"/>
    <n v="5"/>
    <b v="0"/>
    <n v="-1"/>
    <s v="None"/>
    <s v="10以下"/>
    <s v="1000以下"/>
  </r>
  <r>
    <s v="谈古識金"/>
    <n v="6045265955"/>
    <n v="51"/>
    <n v="62"/>
    <x v="0"/>
    <n v="47"/>
    <n v="4"/>
    <b v="0"/>
    <n v="-1"/>
    <s v="None"/>
    <s v="10以下"/>
    <s v="1000以下"/>
  </r>
  <r>
    <s v="什么囖囖"/>
    <n v="1951989687"/>
    <n v="161"/>
    <n v="61"/>
    <x v="1"/>
    <n v="216"/>
    <n v="27"/>
    <b v="0"/>
    <n v="-1"/>
    <s v="None"/>
    <s v="20~30"/>
    <s v="1000以下"/>
  </r>
  <r>
    <s v="李怡燃65093"/>
    <n v="5852680368"/>
    <n v="324"/>
    <n v="61"/>
    <x v="1"/>
    <n v="210"/>
    <n v="9"/>
    <b v="0"/>
    <n v="-1"/>
    <s v="None"/>
    <s v="10以下"/>
    <s v="1000以下"/>
  </r>
  <r>
    <s v="中医育儿菠萝麻麻"/>
    <n v="5766660027"/>
    <n v="316"/>
    <n v="61"/>
    <x v="1"/>
    <n v="103"/>
    <n v="12"/>
    <b v="0"/>
    <n v="-1"/>
    <s v="None"/>
    <s v="10~20"/>
    <s v="1000以下"/>
  </r>
  <r>
    <s v="Spell花吃了这女孩"/>
    <n v="3091930731"/>
    <n v="322"/>
    <n v="61"/>
    <x v="1"/>
    <n v="88"/>
    <n v="14"/>
    <b v="0"/>
    <n v="-1"/>
    <s v="None"/>
    <s v="10~20"/>
    <s v="1000以下"/>
  </r>
  <r>
    <s v="守宏呀"/>
    <n v="5661353936"/>
    <n v="67"/>
    <n v="61"/>
    <x v="0"/>
    <n v="48"/>
    <n v="9"/>
    <b v="0"/>
    <n v="-1"/>
    <s v="None"/>
    <s v="10以下"/>
    <s v="1000以下"/>
  </r>
  <r>
    <s v="东紫毛毛真好"/>
    <n v="6202587903"/>
    <n v="66"/>
    <n v="61"/>
    <x v="1"/>
    <n v="39"/>
    <n v="5"/>
    <b v="0"/>
    <n v="-1"/>
    <s v="None"/>
    <s v="10以下"/>
    <s v="1000以下"/>
  </r>
  <r>
    <s v="中辉伤mao"/>
    <n v="3880872658"/>
    <n v="207"/>
    <n v="60"/>
    <x v="0"/>
    <n v="66"/>
    <n v="6"/>
    <b v="0"/>
    <n v="-1"/>
    <s v="None"/>
    <s v="10以下"/>
    <s v="1000以下"/>
  </r>
  <r>
    <s v="妤晋才Helene_秀逗"/>
    <n v="6184281401"/>
    <n v="101"/>
    <n v="60"/>
    <x v="0"/>
    <n v="41"/>
    <n v="4"/>
    <b v="0"/>
    <n v="-1"/>
    <s v="None"/>
    <s v="10以下"/>
    <s v="1000以下"/>
  </r>
  <r>
    <s v="问逗祢玩一CK"/>
    <n v="6189311250"/>
    <n v="94"/>
    <n v="60"/>
    <x v="1"/>
    <n v="31"/>
    <n v="4"/>
    <b v="0"/>
    <n v="-1"/>
    <s v="None"/>
    <s v="10以下"/>
    <s v="1000以下"/>
  </r>
  <r>
    <s v="宋二狗子不想加班"/>
    <n v="5327586861"/>
    <n v="93"/>
    <n v="59"/>
    <x v="0"/>
    <n v="165"/>
    <n v="14"/>
    <b v="0"/>
    <n v="-1"/>
    <s v="None"/>
    <s v="10~20"/>
    <s v="1000以下"/>
  </r>
  <r>
    <s v="孰裕焕宋宋凡凡凡"/>
    <n v="6177089063"/>
    <n v="90"/>
    <n v="59"/>
    <x v="1"/>
    <n v="51"/>
    <n v="6"/>
    <b v="0"/>
    <n v="-1"/>
    <s v="None"/>
    <s v="10以下"/>
    <s v="1000以下"/>
  </r>
  <r>
    <s v="舒茂小鬼丸子g_r1v"/>
    <n v="6153769683"/>
    <n v="73"/>
    <n v="59"/>
    <x v="0"/>
    <n v="40"/>
    <n v="4"/>
    <b v="0"/>
    <n v="-1"/>
    <s v="None"/>
    <s v="10以下"/>
    <s v="1000以下"/>
  </r>
  <r>
    <s v="你猜tttttttt"/>
    <n v="5534747850"/>
    <n v="132"/>
    <n v="58"/>
    <x v="1"/>
    <n v="56"/>
    <n v="9"/>
    <b v="0"/>
    <n v="-1"/>
    <s v="None"/>
    <s v="10以下"/>
    <s v="1000以下"/>
  </r>
  <r>
    <s v="麦壮yoko罗"/>
    <n v="6183025047"/>
    <n v="74"/>
    <n v="58"/>
    <x v="0"/>
    <n v="44"/>
    <n v="4"/>
    <b v="0"/>
    <n v="-1"/>
    <s v="None"/>
    <s v="10以下"/>
    <s v="1000以下"/>
  </r>
  <r>
    <s v="veloderoute"/>
    <n v="6193275798"/>
    <n v="126"/>
    <n v="58"/>
    <x v="0"/>
    <n v="22"/>
    <n v="4"/>
    <b v="0"/>
    <n v="-1"/>
    <s v="None"/>
    <s v="10以下"/>
    <s v="1000以下"/>
  </r>
  <r>
    <s v="遥应yellow黄淑敏"/>
    <n v="6202652098"/>
    <n v="86"/>
    <n v="57"/>
    <x v="1"/>
    <n v="40"/>
    <n v="4"/>
    <b v="0"/>
    <n v="-1"/>
    <s v="None"/>
    <s v="10以下"/>
    <s v="1000以下"/>
  </r>
  <r>
    <s v="刘鑫陈世峰遭报应"/>
    <n v="6379443745"/>
    <n v="74"/>
    <n v="56"/>
    <x v="0"/>
    <n v="414"/>
    <n v="4"/>
    <b v="0"/>
    <n v="-1"/>
    <s v="None"/>
    <s v="10以下"/>
    <s v="1000以下"/>
  </r>
  <r>
    <s v="吴沁雨7y露"/>
    <n v="5533296432"/>
    <n v="76"/>
    <n v="56"/>
    <x v="0"/>
    <n v="115"/>
    <n v="8"/>
    <b v="0"/>
    <n v="-1"/>
    <s v="None"/>
    <s v="10以下"/>
    <s v="1000以下"/>
  </r>
  <r>
    <s v="桦龄航黑番茄"/>
    <n v="6169185598"/>
    <n v="119"/>
    <n v="56"/>
    <x v="0"/>
    <n v="51"/>
    <n v="6"/>
    <b v="0"/>
    <n v="-1"/>
    <s v="None"/>
    <s v="10以下"/>
    <s v="1000以下"/>
  </r>
  <r>
    <s v="灏素辉shyouyou"/>
    <n v="6170347976"/>
    <n v="80"/>
    <n v="56"/>
    <x v="1"/>
    <n v="39"/>
    <n v="5"/>
    <b v="0"/>
    <n v="-1"/>
    <s v="None"/>
    <s v="10以下"/>
    <s v="1000以下"/>
  </r>
  <r>
    <s v="清新电影精选"/>
    <n v="3172704230"/>
    <n v="133"/>
    <n v="56"/>
    <x v="1"/>
    <n v="21"/>
    <n v="4"/>
    <b v="0"/>
    <n v="-1"/>
    <s v="None"/>
    <s v="10以下"/>
    <s v="1000以下"/>
  </r>
  <r>
    <s v="互联网那点趣事"/>
    <n v="2625330897"/>
    <n v="73"/>
    <n v="55"/>
    <x v="1"/>
    <n v="550"/>
    <n v="14"/>
    <b v="0"/>
    <n v="-1"/>
    <s v="None"/>
    <s v="10~20"/>
    <s v="1000以下"/>
  </r>
  <r>
    <s v="光速般的爱"/>
    <n v="3774579225"/>
    <n v="122"/>
    <n v="55"/>
    <x v="0"/>
    <n v="203"/>
    <n v="13"/>
    <b v="0"/>
    <n v="-1"/>
    <s v="None"/>
    <s v="10~20"/>
    <s v="1000以下"/>
  </r>
  <r>
    <s v="稳稳当dang小青niani"/>
    <n v="5309025226"/>
    <n v="264"/>
    <n v="55"/>
    <x v="0"/>
    <n v="112"/>
    <n v="9"/>
    <b v="0"/>
    <n v="-1"/>
    <s v="None"/>
    <s v="10以下"/>
    <s v="1000以下"/>
  </r>
  <r>
    <s v="君彪姣180任涛"/>
    <n v="6169182166"/>
    <n v="104"/>
    <n v="55"/>
    <x v="0"/>
    <n v="52"/>
    <n v="6"/>
    <b v="0"/>
    <n v="-1"/>
    <s v="None"/>
    <s v="10以下"/>
    <s v="1000以下"/>
  </r>
  <r>
    <s v="瑾僖下半身来思考"/>
    <n v="6183036434"/>
    <n v="103"/>
    <n v="55"/>
    <x v="1"/>
    <n v="43"/>
    <n v="4"/>
    <b v="0"/>
    <n v="-1"/>
    <s v="None"/>
    <s v="10以下"/>
    <s v="1000以下"/>
  </r>
  <r>
    <s v="界禄睛回忆交给阳光"/>
    <n v="6177070414"/>
    <n v="103"/>
    <n v="55"/>
    <x v="1"/>
    <n v="42"/>
    <n v="4"/>
    <b v="0"/>
    <n v="-1"/>
    <s v="None"/>
    <s v="10以下"/>
    <s v="1000以下"/>
  </r>
  <r>
    <s v="本准愿huang_beyond"/>
    <n v="6196781104"/>
    <n v="59"/>
    <n v="55"/>
    <x v="1"/>
    <n v="37"/>
    <n v="5"/>
    <b v="0"/>
    <n v="-1"/>
    <s v="None"/>
    <s v="10以下"/>
    <s v="1000以下"/>
  </r>
  <r>
    <s v="大嫂家的美美"/>
    <n v="3655637205"/>
    <n v="103"/>
    <n v="54"/>
    <x v="1"/>
    <n v="220"/>
    <n v="14"/>
    <b v="0"/>
    <n v="-1"/>
    <s v="None"/>
    <s v="10~20"/>
    <s v="1000以下"/>
  </r>
  <r>
    <s v="善宠海我是香丽"/>
    <n v="6177081380"/>
    <n v="76"/>
    <n v="54"/>
    <x v="0"/>
    <n v="55"/>
    <n v="6"/>
    <b v="0"/>
    <n v="-1"/>
    <s v="None"/>
    <s v="10以下"/>
    <s v="1000以下"/>
  </r>
  <r>
    <s v="盼鑫舟双鱼J丹"/>
    <n v="6183025045"/>
    <n v="96"/>
    <n v="53"/>
    <x v="1"/>
    <n v="47"/>
    <n v="4"/>
    <b v="0"/>
    <n v="-1"/>
    <s v="None"/>
    <s v="10以下"/>
    <s v="1000以下"/>
  </r>
  <r>
    <s v="吴波妞JJ"/>
    <n v="2723217670"/>
    <n v="48"/>
    <n v="53"/>
    <x v="1"/>
    <n v="35"/>
    <n v="8"/>
    <b v="0"/>
    <n v="-1"/>
    <s v="None"/>
    <s v="10以下"/>
    <s v="1000以下"/>
  </r>
  <r>
    <s v="晨鸣elucky"/>
    <n v="6184276814"/>
    <n v="94"/>
    <n v="53"/>
    <x v="1"/>
    <n v="35"/>
    <n v="4"/>
    <b v="0"/>
    <n v="-1"/>
    <s v="None"/>
    <s v="10以下"/>
    <s v="1000以下"/>
  </r>
  <r>
    <s v="丽万丽蒻湮服饰淘宝店"/>
    <n v="6189334450"/>
    <n v="92"/>
    <n v="53"/>
    <x v="1"/>
    <n v="31"/>
    <n v="4"/>
    <b v="0"/>
    <n v="-1"/>
    <s v="None"/>
    <s v="10以下"/>
    <s v="1000以下"/>
  </r>
  <r>
    <s v="中华点子局"/>
    <n v="6160933574"/>
    <n v="288"/>
    <n v="52"/>
    <x v="0"/>
    <n v="771"/>
    <n v="9"/>
    <b v="0"/>
    <n v="-1"/>
    <s v="None"/>
    <s v="10以下"/>
    <s v="1000以下"/>
  </r>
  <r>
    <s v="西溪地湿"/>
    <n v="1809355030"/>
    <n v="30"/>
    <n v="52"/>
    <x v="0"/>
    <n v="531"/>
    <n v="14"/>
    <b v="0"/>
    <n v="-1"/>
    <s v="None"/>
    <s v="10~20"/>
    <s v="1000以下"/>
  </r>
  <r>
    <s v="马尔马拉海底月"/>
    <n v="5235592319"/>
    <n v="99"/>
    <n v="52"/>
    <x v="1"/>
    <n v="293"/>
    <n v="9"/>
    <b v="0"/>
    <n v="-1"/>
    <s v="None"/>
    <s v="10以下"/>
    <s v="1000以下"/>
  </r>
  <r>
    <s v="宇澄帜郑琪琪7"/>
    <n v="6171521097"/>
    <n v="81"/>
    <n v="51"/>
    <x v="1"/>
    <n v="48"/>
    <n v="4"/>
    <b v="0"/>
    <n v="-1"/>
    <s v="None"/>
    <s v="10以下"/>
    <s v="1000以下"/>
  </r>
  <r>
    <s v="泰代回音爱"/>
    <n v="6177089068"/>
    <n v="83"/>
    <n v="51"/>
    <x v="0"/>
    <n v="48"/>
    <n v="5"/>
    <b v="0"/>
    <n v="-1"/>
    <s v="None"/>
    <s v="10以下"/>
    <s v="1000以下"/>
  </r>
  <r>
    <s v="出帆人stef"/>
    <n v="3096321165"/>
    <n v="300"/>
    <n v="50"/>
    <x v="1"/>
    <n v="399"/>
    <n v="14"/>
    <b v="0"/>
    <n v="-1"/>
    <s v="None"/>
    <s v="10~20"/>
    <s v="1000以下"/>
  </r>
  <r>
    <s v="Gubingran"/>
    <n v="5177875130"/>
    <n v="223"/>
    <n v="50"/>
    <x v="0"/>
    <n v="212"/>
    <n v="9"/>
    <b v="0"/>
    <n v="-1"/>
    <s v="None"/>
    <s v="10以下"/>
    <s v="1000以下"/>
  </r>
  <r>
    <s v="贝DDpopo家"/>
    <n v="6169176473"/>
    <n v="147"/>
    <n v="50"/>
    <x v="0"/>
    <n v="58"/>
    <n v="5"/>
    <b v="0"/>
    <n v="-1"/>
    <s v="None"/>
    <s v="10以下"/>
    <s v="1000以下"/>
  </r>
  <r>
    <s v="飘新波MYFj16_bbs"/>
    <n v="6169183783"/>
    <n v="93"/>
    <n v="50"/>
    <x v="1"/>
    <n v="44"/>
    <n v="4"/>
    <b v="0"/>
    <n v="-1"/>
    <s v="None"/>
    <s v="10以下"/>
    <s v="1000以下"/>
  </r>
  <r>
    <s v="自信可改变未来13"/>
    <n v="5667605022"/>
    <n v="116"/>
    <n v="50"/>
    <x v="0"/>
    <n v="29"/>
    <n v="9"/>
    <b v="0"/>
    <n v="-1"/>
    <s v="None"/>
    <s v="10以下"/>
    <s v="1000以下"/>
  </r>
  <r>
    <s v="Aimeewkz"/>
    <n v="5222988584"/>
    <n v="355"/>
    <n v="49"/>
    <x v="1"/>
    <n v="80"/>
    <n v="14"/>
    <b v="0"/>
    <n v="-1"/>
    <s v="None"/>
    <s v="10~20"/>
    <s v="1000以下"/>
  </r>
  <r>
    <s v="登爽Dear_sTar"/>
    <n v="6170348086"/>
    <n v="88"/>
    <n v="49"/>
    <x v="1"/>
    <n v="53"/>
    <n v="6"/>
    <b v="0"/>
    <n v="-1"/>
    <s v="None"/>
    <s v="10以下"/>
    <s v="1000以下"/>
  </r>
  <r>
    <s v="荣媛希劳斯安"/>
    <n v="6153761997"/>
    <n v="93"/>
    <n v="49"/>
    <x v="1"/>
    <n v="38"/>
    <n v="4"/>
    <b v="0"/>
    <n v="-1"/>
    <s v="None"/>
    <s v="10以下"/>
    <s v="1000以下"/>
  </r>
  <r>
    <s v="top-许你晴空"/>
    <n v="5387931704"/>
    <n v="185"/>
    <n v="48"/>
    <x v="0"/>
    <n v="116"/>
    <n v="9"/>
    <b v="0"/>
    <n v="-1"/>
    <s v="None"/>
    <s v="10以下"/>
    <s v="1000以下"/>
  </r>
  <r>
    <s v="尉浅浅欣印"/>
    <n v="6183030218"/>
    <n v="74"/>
    <n v="48"/>
    <x v="1"/>
    <n v="38"/>
    <n v="4"/>
    <b v="0"/>
    <n v="-1"/>
    <s v="None"/>
    <s v="10以下"/>
    <s v="1000以下"/>
  </r>
  <r>
    <s v="一一心鱼"/>
    <n v="6008859286"/>
    <n v="144"/>
    <n v="47"/>
    <x v="1"/>
    <n v="241"/>
    <n v="4"/>
    <b v="0"/>
    <n v="-1"/>
    <s v="None"/>
    <s v="10以下"/>
    <s v="1000以下"/>
  </r>
  <r>
    <s v="小正太木东瓜09"/>
    <n v="6163977997"/>
    <n v="168"/>
    <n v="47"/>
    <x v="0"/>
    <n v="78"/>
    <n v="7"/>
    <b v="0"/>
    <n v="-1"/>
    <s v="None"/>
    <s v="10以下"/>
    <s v="1000以下"/>
  </r>
  <r>
    <s v="metromice"/>
    <n v="3001840127"/>
    <n v="41"/>
    <n v="46"/>
    <x v="1"/>
    <n v="157"/>
    <n v="9"/>
    <b v="0"/>
    <n v="-1"/>
    <s v="None"/>
    <s v="10以下"/>
    <s v="1000以下"/>
  </r>
  <r>
    <s v="交大李易峰"/>
    <n v="5696859215"/>
    <n v="178"/>
    <n v="46"/>
    <x v="0"/>
    <n v="119"/>
    <n v="12"/>
    <b v="0"/>
    <n v="-1"/>
    <s v="None"/>
    <s v="10~20"/>
    <s v="1000以下"/>
  </r>
  <r>
    <s v="能者无为"/>
    <n v="2934906032"/>
    <n v="193"/>
    <n v="45"/>
    <x v="0"/>
    <n v="643"/>
    <n v="12"/>
    <b v="0"/>
    <n v="-1"/>
    <s v="None"/>
    <s v="10~20"/>
    <s v="1000以下"/>
  </r>
  <r>
    <s v="凛我还是那个大文"/>
    <n v="6169170034"/>
    <n v="158"/>
    <n v="45"/>
    <x v="1"/>
    <n v="63"/>
    <n v="4"/>
    <b v="0"/>
    <n v="-1"/>
    <s v="None"/>
    <s v="10以下"/>
    <s v="1000以下"/>
  </r>
  <r>
    <s v="阿喵_省钱助手"/>
    <n v="1243487502"/>
    <n v="158"/>
    <n v="45"/>
    <x v="1"/>
    <n v="49"/>
    <n v="7"/>
    <b v="0"/>
    <n v="-1"/>
    <s v="None"/>
    <s v="10以下"/>
    <s v="1000以下"/>
  </r>
  <r>
    <s v="出曦Laube优品"/>
    <n v="5870433686"/>
    <n v="52"/>
    <n v="45"/>
    <x v="0"/>
    <n v="48"/>
    <n v="4"/>
    <b v="0"/>
    <n v="-1"/>
    <s v="None"/>
    <s v="10以下"/>
    <s v="1000以下"/>
  </r>
  <r>
    <s v="翘陈渝涵"/>
    <n v="6153512326"/>
    <n v="86"/>
    <n v="44"/>
    <x v="1"/>
    <n v="53"/>
    <n v="6"/>
    <b v="0"/>
    <n v="-1"/>
    <s v="None"/>
    <s v="10以下"/>
    <s v="1000以下"/>
  </r>
  <r>
    <s v="宜茹曾經那麼心動"/>
    <n v="6196782014"/>
    <n v="48"/>
    <n v="44"/>
    <x v="0"/>
    <n v="34"/>
    <n v="4"/>
    <b v="0"/>
    <n v="-1"/>
    <s v="None"/>
    <s v="10以下"/>
    <s v="1000以下"/>
  </r>
  <r>
    <s v="一个石榴一个铃铛"/>
    <n v="3876330203"/>
    <n v="112"/>
    <n v="43"/>
    <x v="0"/>
    <n v="1215"/>
    <n v="30"/>
    <b v="0"/>
    <n v="-1"/>
    <s v="None"/>
    <s v="30~40"/>
    <s v="1000以下"/>
  </r>
  <r>
    <s v="倪霄羽坏子鹏"/>
    <n v="6171516988"/>
    <n v="93"/>
    <n v="43"/>
    <x v="0"/>
    <n v="35"/>
    <n v="5"/>
    <b v="0"/>
    <n v="-1"/>
    <s v="None"/>
    <s v="10以下"/>
    <s v="1000以下"/>
  </r>
  <r>
    <s v="隔壁老王爱素素"/>
    <n v="3957703187"/>
    <n v="72"/>
    <n v="43"/>
    <x v="0"/>
    <n v="31"/>
    <n v="9"/>
    <b v="0"/>
    <n v="-1"/>
    <s v="None"/>
    <s v="10以下"/>
    <s v="1000以下"/>
  </r>
  <r>
    <s v="DLatire"/>
    <n v="2424491307"/>
    <n v="68"/>
    <n v="43"/>
    <x v="0"/>
    <n v="28"/>
    <n v="6"/>
    <b v="0"/>
    <n v="-1"/>
    <s v="None"/>
    <s v="10以下"/>
    <s v="1000以下"/>
  </r>
  <r>
    <s v="张浩zhz"/>
    <n v="2971349715"/>
    <n v="70"/>
    <n v="42"/>
    <x v="0"/>
    <n v="259"/>
    <n v="14"/>
    <b v="0"/>
    <n v="-1"/>
    <s v="None"/>
    <s v="10~20"/>
    <s v="1000以下"/>
  </r>
  <r>
    <s v="晖_Gemini3"/>
    <n v="6171525073"/>
    <n v="69"/>
    <n v="42"/>
    <x v="0"/>
    <n v="46"/>
    <n v="4"/>
    <b v="0"/>
    <n v="-1"/>
    <s v="None"/>
    <s v="10以下"/>
    <s v="1000以下"/>
  </r>
  <r>
    <s v="股楼闲聊会"/>
    <n v="5082054446"/>
    <n v="9"/>
    <n v="42"/>
    <x v="1"/>
    <n v="41"/>
    <n v="9"/>
    <b v="0"/>
    <n v="-1"/>
    <s v="None"/>
    <s v="10以下"/>
    <s v="1000以下"/>
  </r>
  <r>
    <s v="此木可依V"/>
    <n v="2895161657"/>
    <n v="126"/>
    <n v="42"/>
    <x v="0"/>
    <n v="16"/>
    <n v="9"/>
    <b v="0"/>
    <n v="-1"/>
    <s v="None"/>
    <s v="10以下"/>
    <s v="1000以下"/>
  </r>
  <r>
    <s v="Leo17666"/>
    <n v="3894614243"/>
    <n v="429"/>
    <n v="41"/>
    <x v="1"/>
    <n v="833"/>
    <n v="9"/>
    <b v="0"/>
    <n v="-1"/>
    <s v="None"/>
    <s v="10以下"/>
    <s v="1000以下"/>
  </r>
  <r>
    <s v="说说笑笑521"/>
    <n v="1928242673"/>
    <n v="172"/>
    <n v="41"/>
    <x v="0"/>
    <n v="308"/>
    <n v="9"/>
    <b v="0"/>
    <n v="-1"/>
    <s v="None"/>
    <s v="10以下"/>
    <s v="1000以下"/>
  </r>
  <r>
    <s v="保和求悦"/>
    <n v="3204268585"/>
    <n v="251"/>
    <n v="41"/>
    <x v="0"/>
    <n v="135"/>
    <n v="12"/>
    <b v="0"/>
    <n v="-1"/>
    <s v="None"/>
    <s v="10~20"/>
    <s v="1000以下"/>
  </r>
  <r>
    <s v="未闻花名的季夏"/>
    <n v="6075899591"/>
    <n v="110"/>
    <n v="41"/>
    <x v="0"/>
    <n v="13"/>
    <n v="4"/>
    <b v="0"/>
    <n v="-1"/>
    <s v="None"/>
    <s v="10以下"/>
    <s v="1000以下"/>
  </r>
  <r>
    <s v="九月的猫1984"/>
    <n v="6316411073"/>
    <n v="79"/>
    <n v="40"/>
    <x v="1"/>
    <n v="49"/>
    <n v="0"/>
    <b v="0"/>
    <n v="-1"/>
    <s v="None"/>
    <s v="10以下"/>
    <s v="1000以下"/>
  </r>
  <r>
    <s v="非彤灬小可"/>
    <n v="5888382347"/>
    <n v="74"/>
    <n v="39"/>
    <x v="0"/>
    <n v="55"/>
    <n v="10"/>
    <b v="0"/>
    <n v="-1"/>
    <s v="None"/>
    <s v="10~20"/>
    <s v="1000以下"/>
  </r>
  <r>
    <s v="龙康搏m早起的鸟儿m"/>
    <n v="6171529418"/>
    <n v="117"/>
    <n v="39"/>
    <x v="1"/>
    <n v="45"/>
    <n v="5"/>
    <b v="0"/>
    <n v="-1"/>
    <s v="None"/>
    <s v="10以下"/>
    <s v="1000以下"/>
  </r>
  <r>
    <s v="临轩闲居"/>
    <n v="5531820586"/>
    <n v="41"/>
    <n v="38"/>
    <x v="0"/>
    <n v="853"/>
    <n v="9"/>
    <b v="0"/>
    <n v="-1"/>
    <s v="None"/>
    <s v="10以下"/>
    <s v="1000以下"/>
  </r>
  <r>
    <s v="东东日常"/>
    <n v="5591550898"/>
    <n v="24"/>
    <n v="38"/>
    <x v="0"/>
    <n v="378"/>
    <n v="9"/>
    <b v="0"/>
    <n v="-1"/>
    <s v="None"/>
    <s v="10以下"/>
    <s v="1000以下"/>
  </r>
  <r>
    <s v="英语爱好者的日常"/>
    <n v="5860035637"/>
    <n v="34"/>
    <n v="38"/>
    <x v="0"/>
    <n v="124"/>
    <n v="9"/>
    <b v="0"/>
    <n v="-1"/>
    <s v="None"/>
    <s v="10以下"/>
    <s v="1000以下"/>
  </r>
  <r>
    <s v="旧时光happy007"/>
    <n v="5546461902"/>
    <n v="204"/>
    <n v="38"/>
    <x v="1"/>
    <n v="39"/>
    <n v="4"/>
    <b v="0"/>
    <n v="-1"/>
    <s v="None"/>
    <s v="10以下"/>
    <s v="1000以下"/>
  </r>
  <r>
    <s v="历史今日事"/>
    <n v="2110387112"/>
    <n v="100"/>
    <n v="37"/>
    <x v="1"/>
    <n v="1052"/>
    <n v="9"/>
    <b v="0"/>
    <n v="-1"/>
    <s v="None"/>
    <s v="10以下"/>
    <s v="1000以下"/>
  </r>
  <r>
    <s v="琪琪格44"/>
    <n v="5779871056"/>
    <n v="88"/>
    <n v="37"/>
    <x v="1"/>
    <n v="194"/>
    <n v="4"/>
    <b v="0"/>
    <n v="-1"/>
    <s v="None"/>
    <s v="10以下"/>
    <s v="1000以下"/>
  </r>
  <r>
    <s v="蔯_眞"/>
    <n v="2172412750"/>
    <n v="15"/>
    <n v="37"/>
    <x v="0"/>
    <n v="48"/>
    <n v="9"/>
    <b v="0"/>
    <n v="-1"/>
    <s v="None"/>
    <s v="10以下"/>
    <s v="1000以下"/>
  </r>
  <r>
    <s v="童心521027"/>
    <n v="6301682131"/>
    <n v="98"/>
    <n v="37"/>
    <x v="1"/>
    <n v="21"/>
    <n v="12"/>
    <b v="0"/>
    <n v="-1"/>
    <s v="None"/>
    <s v="10~20"/>
    <s v="1000以下"/>
  </r>
  <r>
    <s v="棸米婧氏总代花花"/>
    <n v="6140232996"/>
    <n v="103"/>
    <n v="37"/>
    <x v="1"/>
    <n v="13"/>
    <n v="8"/>
    <b v="0"/>
    <n v="-1"/>
    <s v="None"/>
    <s v="10以下"/>
    <s v="1000以下"/>
  </r>
  <r>
    <s v="枕书拥眠"/>
    <n v="2975990084"/>
    <n v="113"/>
    <n v="36"/>
    <x v="1"/>
    <n v="377"/>
    <n v="14"/>
    <b v="0"/>
    <n v="-1"/>
    <s v="None"/>
    <s v="10~20"/>
    <s v="1000以下"/>
  </r>
  <r>
    <s v="看山看水不如看我"/>
    <n v="6079840648"/>
    <n v="119"/>
    <n v="36"/>
    <x v="0"/>
    <n v="110"/>
    <n v="9"/>
    <b v="0"/>
    <n v="-1"/>
    <s v="None"/>
    <s v="10以下"/>
    <s v="1000以下"/>
  </r>
  <r>
    <s v="玛莉亚小妖"/>
    <n v="5165178611"/>
    <n v="81"/>
    <n v="36"/>
    <x v="1"/>
    <n v="31"/>
    <n v="6"/>
    <b v="0"/>
    <n v="-1"/>
    <s v="None"/>
    <s v="10以下"/>
    <s v="1000以下"/>
  </r>
  <r>
    <s v="魔法少女半知衣法式小漂亮"/>
    <n v="5705976476"/>
    <n v="152"/>
    <n v="35"/>
    <x v="1"/>
    <n v="266"/>
    <n v="9"/>
    <b v="0"/>
    <n v="-1"/>
    <s v="None"/>
    <s v="10以下"/>
    <s v="1000以下"/>
  </r>
  <r>
    <s v="罗安sophie"/>
    <n v="6370778158"/>
    <n v="85"/>
    <n v="35"/>
    <x v="0"/>
    <n v="124"/>
    <n v="4"/>
    <b v="0"/>
    <n v="-1"/>
    <s v="None"/>
    <s v="10以下"/>
    <s v="1000以下"/>
  </r>
  <r>
    <s v="就想赖着你3344520"/>
    <n v="5876855343"/>
    <n v="123"/>
    <n v="35"/>
    <x v="1"/>
    <n v="73"/>
    <n v="4"/>
    <b v="0"/>
    <n v="-1"/>
    <s v="None"/>
    <s v="10以下"/>
    <s v="1000以下"/>
  </r>
  <r>
    <s v="讨厌大蒜君的仙仙大人"/>
    <n v="3265692095"/>
    <n v="92"/>
    <n v="35"/>
    <x v="1"/>
    <n v="34"/>
    <n v="9"/>
    <b v="0"/>
    <n v="-1"/>
    <s v="None"/>
    <s v="10以下"/>
    <s v="1000以下"/>
  </r>
  <r>
    <s v="丹成相许"/>
    <n v="5647036514"/>
    <n v="17"/>
    <n v="35"/>
    <x v="1"/>
    <n v="4"/>
    <n v="4"/>
    <b v="0"/>
    <n v="-1"/>
    <s v="None"/>
    <s v="10以下"/>
    <s v="1000以下"/>
  </r>
  <r>
    <s v="方爱酷族"/>
    <n v="6194249336"/>
    <n v="58"/>
    <n v="34"/>
    <x v="1"/>
    <n v="26"/>
    <n v="4"/>
    <b v="0"/>
    <n v="-1"/>
    <s v="None"/>
    <s v="10以下"/>
    <s v="1000以下"/>
  </r>
  <r>
    <s v="超级羡慕大长腿"/>
    <n v="5755898106"/>
    <n v="165"/>
    <n v="33"/>
    <x v="1"/>
    <n v="100"/>
    <n v="9"/>
    <b v="0"/>
    <n v="-1"/>
    <s v="None"/>
    <s v="10以下"/>
    <s v="1000以下"/>
  </r>
  <r>
    <s v="大海里的海浪在飘"/>
    <n v="6227304126"/>
    <n v="174"/>
    <n v="32"/>
    <x v="0"/>
    <n v="45"/>
    <n v="9"/>
    <b v="0"/>
    <n v="-1"/>
    <s v="None"/>
    <s v="10以下"/>
    <s v="1000以下"/>
  </r>
  <r>
    <s v="幸运草LoveG"/>
    <n v="5286226979"/>
    <n v="165"/>
    <n v="31"/>
    <x v="1"/>
    <n v="104"/>
    <n v="9"/>
    <b v="0"/>
    <n v="-1"/>
    <s v="None"/>
    <s v="10以下"/>
    <s v="1000以下"/>
  </r>
  <r>
    <s v="你的良哥哥"/>
    <n v="6140663365"/>
    <n v="26"/>
    <n v="31"/>
    <x v="0"/>
    <n v="86"/>
    <n v="4"/>
    <b v="0"/>
    <n v="-1"/>
    <s v="None"/>
    <s v="10以下"/>
    <s v="1000以下"/>
  </r>
  <r>
    <s v="表表表表表妹"/>
    <n v="5928899533"/>
    <n v="65"/>
    <n v="31"/>
    <x v="1"/>
    <n v="11"/>
    <n v="4"/>
    <b v="0"/>
    <n v="-1"/>
    <s v="None"/>
    <s v="10以下"/>
    <s v="1000以下"/>
  </r>
  <r>
    <s v="图仲紧箍咒2050659997_8"/>
    <n v="6183030304"/>
    <n v="113"/>
    <n v="30"/>
    <x v="1"/>
    <n v="45"/>
    <n v="4"/>
    <b v="0"/>
    <n v="-1"/>
    <s v="None"/>
    <s v="10以下"/>
    <s v="1000以下"/>
  </r>
  <r>
    <s v="金盟王者创始人安安"/>
    <n v="6041889666"/>
    <n v="147"/>
    <n v="30"/>
    <x v="1"/>
    <n v="36"/>
    <n v="9"/>
    <b v="0"/>
    <n v="-1"/>
    <s v="None"/>
    <s v="10以下"/>
    <s v="1000以下"/>
  </r>
  <r>
    <s v="小艳儿young"/>
    <n v="3018431047"/>
    <n v="61"/>
    <n v="30"/>
    <x v="1"/>
    <n v="29"/>
    <n v="9"/>
    <b v="0"/>
    <n v="-1"/>
    <s v="None"/>
    <s v="10以下"/>
    <s v="1000以下"/>
  </r>
  <r>
    <s v="nssmnr"/>
    <n v="6053938943"/>
    <n v="173"/>
    <n v="29"/>
    <x v="1"/>
    <n v="481"/>
    <n v="9"/>
    <b v="0"/>
    <n v="-1"/>
    <s v="None"/>
    <s v="10以下"/>
    <s v="1000以下"/>
  </r>
  <r>
    <s v="木撒喵zi"/>
    <n v="5200679033"/>
    <n v="88"/>
    <n v="29"/>
    <x v="1"/>
    <n v="252"/>
    <n v="9"/>
    <b v="0"/>
    <n v="-1"/>
    <s v="None"/>
    <s v="10以下"/>
    <s v="1000以下"/>
  </r>
  <r>
    <s v="玄谷君"/>
    <n v="5539151539"/>
    <n v="65"/>
    <n v="29"/>
    <x v="0"/>
    <n v="121"/>
    <n v="9"/>
    <b v="0"/>
    <n v="-1"/>
    <s v="None"/>
    <s v="10以下"/>
    <s v="1000以下"/>
  </r>
  <r>
    <s v="大秋日記_"/>
    <n v="6186306249"/>
    <n v="84"/>
    <n v="29"/>
    <x v="1"/>
    <n v="97"/>
    <n v="9"/>
    <b v="0"/>
    <n v="-1"/>
    <s v="None"/>
    <s v="10以下"/>
    <s v="1000以下"/>
  </r>
  <r>
    <s v="谷木笔"/>
    <n v="1593188262"/>
    <n v="89"/>
    <n v="29"/>
    <x v="1"/>
    <n v="37"/>
    <n v="14"/>
    <b v="0"/>
    <n v="-1"/>
    <s v="None"/>
    <s v="10~20"/>
    <s v="1000以下"/>
  </r>
  <r>
    <s v="航拍大视野"/>
    <n v="2272838373"/>
    <n v="137"/>
    <n v="29"/>
    <x v="0"/>
    <n v="16"/>
    <n v="9"/>
    <b v="0"/>
    <n v="-1"/>
    <s v="None"/>
    <s v="10以下"/>
    <s v="1000以下"/>
  </r>
  <r>
    <s v="麦A蜜"/>
    <n v="1412515352"/>
    <n v="37"/>
    <n v="28"/>
    <x v="1"/>
    <n v="1341"/>
    <n v="9"/>
    <b v="0"/>
    <n v="-1"/>
    <s v="None"/>
    <s v="10以下"/>
    <s v="1000以下"/>
  </r>
  <r>
    <s v="一鱼一玉"/>
    <n v="6428378197"/>
    <n v="246"/>
    <n v="28"/>
    <x v="1"/>
    <n v="242"/>
    <n v="5"/>
    <b v="0"/>
    <n v="-1"/>
    <s v="None"/>
    <s v="10以下"/>
    <s v="1000以下"/>
  </r>
  <r>
    <s v="爱哭的笨娃娃"/>
    <n v="5305009922"/>
    <n v="112"/>
    <n v="28"/>
    <x v="1"/>
    <n v="151"/>
    <n v="14"/>
    <b v="0"/>
    <n v="-1"/>
    <s v="None"/>
    <s v="10~20"/>
    <s v="1000以下"/>
  </r>
  <r>
    <s v="走寒"/>
    <n v="2970610981"/>
    <n v="44"/>
    <n v="28"/>
    <x v="0"/>
    <n v="116"/>
    <n v="9"/>
    <b v="0"/>
    <n v="-1"/>
    <s v="None"/>
    <s v="10以下"/>
    <s v="1000以下"/>
  </r>
  <r>
    <s v="是你吖Y"/>
    <n v="6079475704"/>
    <n v="126"/>
    <n v="28"/>
    <x v="1"/>
    <n v="62"/>
    <n v="9"/>
    <b v="0"/>
    <n v="-1"/>
    <s v="None"/>
    <s v="10以下"/>
    <s v="1000以下"/>
  </r>
  <r>
    <s v="April33late"/>
    <n v="5505458133"/>
    <n v="50"/>
    <n v="27"/>
    <x v="1"/>
    <n v="124"/>
    <n v="14"/>
    <b v="0"/>
    <n v="-1"/>
    <s v="None"/>
    <s v="10~20"/>
    <s v="1000以下"/>
  </r>
  <r>
    <s v="穿红袜子的小屁妮儿"/>
    <n v="2327948310"/>
    <n v="482"/>
    <n v="27"/>
    <x v="1"/>
    <n v="52"/>
    <n v="14"/>
    <b v="0"/>
    <n v="-1"/>
    <s v="None"/>
    <s v="10~20"/>
    <s v="1000以下"/>
  </r>
  <r>
    <s v="不呆不萌的大锐"/>
    <n v="5764178361"/>
    <n v="173"/>
    <n v="26"/>
    <x v="0"/>
    <n v="45"/>
    <n v="8"/>
    <b v="0"/>
    <n v="-1"/>
    <s v="None"/>
    <s v="10以下"/>
    <s v="1000以下"/>
  </r>
  <r>
    <s v="乐多乐乐1223"/>
    <n v="2206958897"/>
    <n v="157"/>
    <n v="26"/>
    <x v="1"/>
    <n v="30"/>
    <n v="9"/>
    <b v="0"/>
    <n v="-1"/>
    <s v="None"/>
    <s v="10以下"/>
    <s v="1000以下"/>
  </r>
  <r>
    <s v="人间宁采臣"/>
    <n v="6179615712"/>
    <n v="41"/>
    <n v="25"/>
    <x v="0"/>
    <n v="146"/>
    <n v="4"/>
    <b v="0"/>
    <n v="-1"/>
    <s v="None"/>
    <s v="10以下"/>
    <s v="1000以下"/>
  </r>
  <r>
    <s v="当一个不折不扣的渣男"/>
    <n v="6040680848"/>
    <n v="39"/>
    <n v="25"/>
    <x v="0"/>
    <n v="83"/>
    <n v="8"/>
    <b v="0"/>
    <n v="-1"/>
    <s v="None"/>
    <s v="10以下"/>
    <s v="1000以下"/>
  </r>
  <r>
    <s v="美美哒o变漂亮"/>
    <n v="6288489374"/>
    <n v="97"/>
    <n v="25"/>
    <x v="1"/>
    <n v="70"/>
    <n v="8"/>
    <b v="0"/>
    <n v="-1"/>
    <s v="None"/>
    <s v="10以下"/>
    <s v="1000以下"/>
  </r>
  <r>
    <s v="请叫我奇哥172581227"/>
    <n v="3544958242"/>
    <n v="36"/>
    <n v="25"/>
    <x v="0"/>
    <n v="4"/>
    <n v="5"/>
    <b v="0"/>
    <n v="-1"/>
    <s v="None"/>
    <s v="10以下"/>
    <s v="1000以下"/>
  </r>
  <r>
    <s v="哈哈哈哈高宇腾"/>
    <n v="6073823958"/>
    <n v="20"/>
    <n v="25"/>
    <x v="0"/>
    <n v="3"/>
    <n v="9"/>
    <b v="0"/>
    <n v="-1"/>
    <s v="None"/>
    <s v="10以下"/>
    <s v="1000以下"/>
  </r>
  <r>
    <s v="YJPSM"/>
    <n v="5706737657"/>
    <n v="57"/>
    <n v="24"/>
    <x v="1"/>
    <n v="289"/>
    <n v="9"/>
    <b v="0"/>
    <n v="-1"/>
    <s v="None"/>
    <s v="10以下"/>
    <s v="1000以下"/>
  </r>
  <r>
    <s v="赞的窝"/>
    <n v="2123669412"/>
    <n v="9"/>
    <n v="24"/>
    <x v="0"/>
    <n v="90"/>
    <n v="5"/>
    <b v="0"/>
    <n v="-1"/>
    <s v="None"/>
    <s v="10以下"/>
    <s v="1000以下"/>
  </r>
  <r>
    <s v="团长-kuroro"/>
    <n v="5414539894"/>
    <n v="22"/>
    <n v="24"/>
    <x v="0"/>
    <n v="30"/>
    <n v="9"/>
    <b v="0"/>
    <n v="-1"/>
    <s v="None"/>
    <s v="10以下"/>
    <s v="1000以下"/>
  </r>
  <r>
    <s v="lei蕾leilei"/>
    <n v="5357411398"/>
    <n v="193"/>
    <n v="23"/>
    <x v="1"/>
    <n v="101"/>
    <n v="8"/>
    <b v="0"/>
    <n v="-1"/>
    <s v="None"/>
    <s v="10以下"/>
    <s v="1000以下"/>
  </r>
  <r>
    <s v="夕嗳码氏"/>
    <n v="6196781126"/>
    <n v="61"/>
    <n v="23"/>
    <x v="0"/>
    <n v="42"/>
    <n v="4"/>
    <b v="0"/>
    <n v="-1"/>
    <s v="None"/>
    <s v="10以下"/>
    <s v="1000以下"/>
  </r>
  <r>
    <s v="金秀P猴和P羊的快乐生活"/>
    <n v="6202651831"/>
    <n v="65"/>
    <n v="23"/>
    <x v="1"/>
    <n v="25"/>
    <n v="3"/>
    <b v="0"/>
    <n v="-1"/>
    <s v="None"/>
    <s v="10以下"/>
    <s v="1000以下"/>
  </r>
  <r>
    <s v="小鸟佩琦"/>
    <n v="6254864242"/>
    <n v="22"/>
    <n v="22"/>
    <x v="0"/>
    <n v="219"/>
    <n v="9"/>
    <b v="0"/>
    <n v="-1"/>
    <s v="None"/>
    <s v="10以下"/>
    <s v="1000以下"/>
  </r>
  <r>
    <s v="譕逾"/>
    <n v="2597568003"/>
    <n v="24"/>
    <n v="22"/>
    <x v="1"/>
    <n v="166"/>
    <n v="14"/>
    <b v="0"/>
    <n v="-1"/>
    <s v="None"/>
    <s v="10~20"/>
    <s v="1000以下"/>
  </r>
  <r>
    <s v="瓜子壳34"/>
    <n v="3738018143"/>
    <n v="295"/>
    <n v="22"/>
    <x v="1"/>
    <n v="84"/>
    <n v="23"/>
    <b v="0"/>
    <n v="-1"/>
    <s v="None"/>
    <s v="20~30"/>
    <s v="1000以下"/>
  </r>
  <r>
    <s v="自北向南跑的小姑娘"/>
    <n v="6103972917"/>
    <n v="120"/>
    <n v="22"/>
    <x v="1"/>
    <n v="36"/>
    <n v="9"/>
    <b v="0"/>
    <n v="-1"/>
    <s v="None"/>
    <s v="10以下"/>
    <s v="1000以下"/>
  </r>
  <r>
    <s v="兆东苞井田琴子"/>
    <n v="6202651828"/>
    <n v="48"/>
    <n v="22"/>
    <x v="0"/>
    <n v="26"/>
    <n v="2"/>
    <b v="0"/>
    <n v="-1"/>
    <s v="None"/>
    <s v="10以下"/>
    <s v="1000以下"/>
  </r>
  <r>
    <s v="重云夏木"/>
    <n v="5492444508"/>
    <n v="173"/>
    <n v="21"/>
    <x v="0"/>
    <n v="132"/>
    <n v="9"/>
    <b v="0"/>
    <n v="-1"/>
    <s v="None"/>
    <s v="10以下"/>
    <s v="1000以下"/>
  </r>
  <r>
    <s v="以蕊弛慕蕊"/>
    <n v="6054335410"/>
    <n v="75"/>
    <n v="21"/>
    <x v="0"/>
    <n v="129"/>
    <n v="4"/>
    <b v="0"/>
    <n v="-1"/>
    <s v="None"/>
    <s v="10以下"/>
    <s v="1000以下"/>
  </r>
  <r>
    <s v="木偶Ghost"/>
    <n v="5458779587"/>
    <n v="139"/>
    <n v="21"/>
    <x v="0"/>
    <n v="73"/>
    <n v="9"/>
    <b v="0"/>
    <n v="-1"/>
    <s v="None"/>
    <s v="10以下"/>
    <s v="1000以下"/>
  </r>
  <r>
    <s v="Alysax"/>
    <n v="5746780479"/>
    <n v="123"/>
    <n v="20"/>
    <x v="1"/>
    <n v="34"/>
    <n v="9"/>
    <b v="0"/>
    <n v="-1"/>
    <s v="None"/>
    <s v="10以下"/>
    <s v="1000以下"/>
  </r>
  <r>
    <s v="噤若寒蝉的家伙"/>
    <n v="6272352049"/>
    <n v="63"/>
    <n v="19"/>
    <x v="0"/>
    <n v="33"/>
    <n v="9"/>
    <b v="0"/>
    <n v="-1"/>
    <s v="None"/>
    <s v="10以下"/>
    <s v="1000以下"/>
  </r>
  <r>
    <s v="是海大胖啊"/>
    <n v="5219630265"/>
    <n v="41"/>
    <n v="19"/>
    <x v="1"/>
    <n v="14"/>
    <n v="9"/>
    <b v="0"/>
    <n v="-1"/>
    <s v="None"/>
    <s v="10以下"/>
    <s v="1000以下"/>
  </r>
  <r>
    <s v="久久围攻"/>
    <n v="1408720033"/>
    <n v="50"/>
    <n v="18"/>
    <x v="0"/>
    <n v="118"/>
    <n v="9"/>
    <b v="0"/>
    <n v="-1"/>
    <s v="None"/>
    <s v="10以下"/>
    <s v="1000以下"/>
  </r>
  <r>
    <s v="捏Nei"/>
    <n v="5018939855"/>
    <n v="159"/>
    <n v="18"/>
    <x v="1"/>
    <n v="80"/>
    <n v="9"/>
    <b v="0"/>
    <n v="-1"/>
    <s v="None"/>
    <s v="10以下"/>
    <s v="1000以下"/>
  </r>
  <r>
    <s v="灰兔子丫头"/>
    <n v="2552755133"/>
    <n v="43"/>
    <n v="18"/>
    <x v="1"/>
    <n v="38"/>
    <n v="9"/>
    <b v="0"/>
    <n v="-1"/>
    <s v="None"/>
    <s v="10以下"/>
    <s v="1000以下"/>
  </r>
  <r>
    <s v="人参鹿鞭片正品"/>
    <n v="2714075472"/>
    <n v="89"/>
    <n v="18"/>
    <x v="1"/>
    <n v="28"/>
    <n v="9"/>
    <b v="0"/>
    <n v="-1"/>
    <s v="None"/>
    <s v="10以下"/>
    <s v="1000以下"/>
  </r>
  <r>
    <s v="西西哎你到疯"/>
    <n v="5852173199"/>
    <n v="88"/>
    <n v="17"/>
    <x v="0"/>
    <n v="77"/>
    <n v="9"/>
    <b v="0"/>
    <n v="-1"/>
    <s v="None"/>
    <s v="10以下"/>
    <s v="1000以下"/>
  </r>
  <r>
    <s v="正直的时光易旧"/>
    <n v="6283456211"/>
    <n v="42"/>
    <n v="17"/>
    <x v="0"/>
    <n v="41"/>
    <n v="9"/>
    <b v="0"/>
    <n v="-1"/>
    <s v="None"/>
    <s v="10以下"/>
    <s v="1000以下"/>
  </r>
  <r>
    <s v="我是你的小姐姐呀_"/>
    <n v="6297830517"/>
    <n v="43"/>
    <n v="17"/>
    <x v="1"/>
    <n v="36"/>
    <n v="9"/>
    <b v="0"/>
    <n v="-1"/>
    <s v="None"/>
    <s v="10以下"/>
    <s v="1000以下"/>
  </r>
  <r>
    <s v="情深似海爱如初"/>
    <n v="5673968573"/>
    <n v="32"/>
    <n v="17"/>
    <x v="0"/>
    <n v="36"/>
    <n v="9"/>
    <b v="0"/>
    <n v="-1"/>
    <s v="None"/>
    <s v="10以下"/>
    <s v="1000以下"/>
  </r>
  <r>
    <s v="menagermontemps"/>
    <n v="5343753920"/>
    <n v="120"/>
    <n v="16"/>
    <x v="1"/>
    <n v="115"/>
    <n v="9"/>
    <b v="0"/>
    <n v="-1"/>
    <s v="None"/>
    <s v="10以下"/>
    <s v="1000以下"/>
  </r>
  <r>
    <s v="小鸡配鲜花"/>
    <n v="5968281652"/>
    <n v="54"/>
    <n v="16"/>
    <x v="1"/>
    <n v="29"/>
    <n v="9"/>
    <b v="0"/>
    <n v="-1"/>
    <s v="None"/>
    <s v="10以下"/>
    <s v="1000以下"/>
  </r>
  <r>
    <s v="奇才天zong"/>
    <n v="5127485049"/>
    <n v="155"/>
    <n v="16"/>
    <x v="0"/>
    <n v="22"/>
    <n v="4"/>
    <b v="0"/>
    <n v="-1"/>
    <s v="None"/>
    <s v="10以下"/>
    <s v="1000以下"/>
  </r>
  <r>
    <s v="承认不承认它都在那里"/>
    <n v="6207932590"/>
    <n v="103"/>
    <n v="14"/>
    <x v="0"/>
    <n v="94"/>
    <n v="4"/>
    <b v="0"/>
    <n v="-1"/>
    <s v="None"/>
    <s v="10以下"/>
    <s v="1000以下"/>
  </r>
  <r>
    <s v="舅扶奶大"/>
    <n v="6282818377"/>
    <n v="40"/>
    <n v="14"/>
    <x v="1"/>
    <n v="79"/>
    <n v="4"/>
    <b v="0"/>
    <n v="-1"/>
    <s v="None"/>
    <s v="10以下"/>
    <s v="1000以下"/>
  </r>
  <r>
    <s v="小语唉"/>
    <n v="5544946416"/>
    <n v="25"/>
    <n v="14"/>
    <x v="1"/>
    <n v="33"/>
    <n v="9"/>
    <b v="0"/>
    <n v="-1"/>
    <s v="None"/>
    <s v="10以下"/>
    <s v="1000以下"/>
  </r>
  <r>
    <s v="YUYOUYO"/>
    <n v="5854476545"/>
    <n v="149"/>
    <n v="14"/>
    <x v="1"/>
    <n v="13"/>
    <n v="9"/>
    <b v="0"/>
    <n v="-1"/>
    <s v="None"/>
    <s v="10以下"/>
    <s v="1000以下"/>
  </r>
  <r>
    <s v="哎呦you喂"/>
    <n v="2373128924"/>
    <n v="326"/>
    <n v="13"/>
    <x v="1"/>
    <n v="339"/>
    <n v="13"/>
    <b v="0"/>
    <n v="-1"/>
    <s v="None"/>
    <s v="10~20"/>
    <s v="1000以下"/>
  </r>
  <r>
    <s v="南京大学淘宝村调研团_492"/>
    <n v="2295264820"/>
    <n v="31"/>
    <n v="13"/>
    <x v="0"/>
    <n v="73"/>
    <n v="4"/>
    <b v="0"/>
    <n v="-1"/>
    <s v="None"/>
    <s v="10以下"/>
    <s v="1000以下"/>
  </r>
  <r>
    <s v="尚烤佳官方微博"/>
    <n v="6484493261"/>
    <n v="41"/>
    <n v="13"/>
    <x v="0"/>
    <n v="46"/>
    <n v="6"/>
    <b v="1"/>
    <n v="2"/>
    <n v="50"/>
    <s v="10以下"/>
    <s v="1000以下"/>
  </r>
  <r>
    <s v="Mr名表行"/>
    <n v="5547802990"/>
    <n v="26"/>
    <n v="12"/>
    <x v="0"/>
    <n v="41"/>
    <n v="4"/>
    <b v="0"/>
    <n v="-1"/>
    <s v="None"/>
    <s v="10以下"/>
    <s v="1000以下"/>
  </r>
  <r>
    <s v="云趣居士"/>
    <n v="5591937940"/>
    <n v="93"/>
    <n v="11"/>
    <x v="0"/>
    <n v="28"/>
    <n v="5"/>
    <b v="0"/>
    <n v="-1"/>
    <s v="None"/>
    <s v="10以下"/>
    <s v="1000以下"/>
  </r>
  <r>
    <s v="啊啦饿了"/>
    <n v="5365405366"/>
    <n v="72"/>
    <n v="11"/>
    <x v="0"/>
    <n v="27"/>
    <n v="9"/>
    <b v="0"/>
    <n v="-1"/>
    <s v="None"/>
    <s v="10以下"/>
    <s v="1000以下"/>
  </r>
  <r>
    <s v="冬天里的太阳314"/>
    <n v="5894838499"/>
    <n v="54"/>
    <n v="11"/>
    <x v="0"/>
    <n v="17"/>
    <n v="4"/>
    <b v="0"/>
    <n v="-1"/>
    <s v="None"/>
    <s v="10以下"/>
    <s v="1000以下"/>
  </r>
  <r>
    <s v="林才翔26邮箱"/>
    <n v="5113841977"/>
    <n v="68"/>
    <n v="10"/>
    <x v="0"/>
    <n v="130"/>
    <n v="9"/>
    <b v="0"/>
    <n v="-1"/>
    <s v="None"/>
    <s v="10以下"/>
    <s v="1000以下"/>
  </r>
  <r>
    <s v="当我无你陪伴"/>
    <n v="5980117610"/>
    <n v="56"/>
    <n v="10"/>
    <x v="0"/>
    <n v="65"/>
    <n v="8"/>
    <b v="0"/>
    <n v="-1"/>
    <s v="None"/>
    <s v="10以下"/>
    <s v="1000以下"/>
  </r>
  <r>
    <s v="lllliuyyyyang"/>
    <n v="5724041017"/>
    <n v="15"/>
    <n v="9"/>
    <x v="0"/>
    <n v="3"/>
    <n v="4"/>
    <b v="0"/>
    <n v="-1"/>
    <s v="None"/>
    <s v="10以下"/>
    <s v="1000以下"/>
  </r>
  <r>
    <s v="四爷有事说事"/>
    <n v="6502498491"/>
    <n v="44"/>
    <n v="8"/>
    <x v="0"/>
    <n v="25"/>
    <n v="4"/>
    <b v="0"/>
    <n v="-1"/>
    <s v="None"/>
    <s v="10以下"/>
    <s v="1000以下"/>
  </r>
  <r>
    <s v="报答一生987"/>
    <n v="5168167562"/>
    <n v="66"/>
    <n v="8"/>
    <x v="0"/>
    <n v="16"/>
    <n v="9"/>
    <b v="0"/>
    <n v="-1"/>
    <s v="None"/>
    <s v="10以下"/>
    <s v="1000以下"/>
  </r>
  <r>
    <s v="天天没头脑和偶尔不高兴"/>
    <n v="5466991761"/>
    <n v="25"/>
    <n v="8"/>
    <x v="0"/>
    <n v="6"/>
    <n v="4"/>
    <b v="0"/>
    <n v="-1"/>
    <s v="None"/>
    <s v="10以下"/>
    <s v="1000以下"/>
  </r>
  <r>
    <s v="他喜爱ta-xi-ai"/>
    <n v="5470112462"/>
    <n v="39"/>
    <n v="6"/>
    <x v="0"/>
    <n v="63"/>
    <n v="4"/>
    <b v="0"/>
    <n v="-1"/>
    <s v="None"/>
    <s v="10以下"/>
    <s v="1000以下"/>
  </r>
  <r>
    <s v="铜元西红柿"/>
    <n v="5155450631"/>
    <n v="179"/>
    <n v="6"/>
    <x v="0"/>
    <n v="28"/>
    <n v="7"/>
    <b v="0"/>
    <n v="-1"/>
    <s v="None"/>
    <s v="10以下"/>
    <s v="1000以下"/>
  </r>
  <r>
    <s v="义乌市途百伦电子商务商行"/>
    <n v="6425401075"/>
    <n v="0"/>
    <n v="5"/>
    <x v="0"/>
    <n v="299"/>
    <n v="4"/>
    <b v="1"/>
    <n v="2"/>
    <n v="0"/>
    <s v="10以下"/>
    <s v="1000以下"/>
  </r>
  <r>
    <s v="皇家马德里快乐"/>
    <n v="6487096884"/>
    <n v="31"/>
    <n v="5"/>
    <x v="0"/>
    <n v="65"/>
    <n v="4"/>
    <b v="0"/>
    <n v="-1"/>
    <s v="None"/>
    <s v="10以下"/>
    <s v="1000以下"/>
  </r>
  <r>
    <s v="伴城尘埃落"/>
    <n v="2882231570"/>
    <n v="9"/>
    <n v="5"/>
    <x v="0"/>
    <n v="5"/>
    <n v="9"/>
    <b v="0"/>
    <n v="-1"/>
    <s v="None"/>
    <s v="10以下"/>
    <s v="1000以下"/>
  </r>
  <r>
    <s v="网购省钱小达人666"/>
    <n v="5825737998"/>
    <n v="69"/>
    <n v="4"/>
    <x v="1"/>
    <n v="59"/>
    <n v="4"/>
    <b v="0"/>
    <n v="-1"/>
    <s v="None"/>
    <s v="10以下"/>
    <s v="1000以下"/>
  </r>
  <r>
    <s v="影迷聚集地"/>
    <n v="5722803841"/>
    <n v="40"/>
    <n v="4"/>
    <x v="1"/>
    <n v="41"/>
    <n v="4"/>
    <b v="0"/>
    <n v="-1"/>
    <s v="None"/>
    <s v="10以下"/>
    <s v="1000以下"/>
  </r>
  <r>
    <s v="平原正则"/>
    <n v="5648727762"/>
    <n v="65"/>
    <n v="4"/>
    <x v="0"/>
    <n v="31"/>
    <n v="4"/>
    <b v="0"/>
    <n v="-1"/>
    <s v="None"/>
    <s v="10以下"/>
    <s v="1000以下"/>
  </r>
  <r>
    <s v="小狮子潮社"/>
    <n v="6208319615"/>
    <n v="121"/>
    <n v="4"/>
    <x v="0"/>
    <n v="26"/>
    <n v="4"/>
    <b v="0"/>
    <n v="-1"/>
    <s v="None"/>
    <s v="10以下"/>
    <s v="1000以下"/>
  </r>
  <r>
    <s v="长颈鹿本鹿鹿"/>
    <n v="6397854045"/>
    <n v="41"/>
    <n v="4"/>
    <x v="1"/>
    <n v="13"/>
    <n v="9"/>
    <b v="0"/>
    <n v="-1"/>
    <s v="None"/>
    <s v="10以下"/>
    <s v="1000以下"/>
  </r>
  <r>
    <s v="还请继续善良"/>
    <n v="5539107518"/>
    <n v="52"/>
    <n v="4"/>
    <x v="0"/>
    <n v="13"/>
    <n v="4"/>
    <b v="0"/>
    <n v="-1"/>
    <s v="None"/>
    <s v="10以下"/>
    <s v="1000以下"/>
  </r>
  <r>
    <s v="阿育梵全国总代"/>
    <n v="5369621221"/>
    <n v="32"/>
    <n v="4"/>
    <x v="1"/>
    <n v="10"/>
    <n v="12"/>
    <b v="0"/>
    <n v="-1"/>
    <s v="None"/>
    <s v="10~20"/>
    <s v="1000以下"/>
  </r>
  <r>
    <s v="林才翔98邮箱"/>
    <n v="3193118255"/>
    <n v="73"/>
    <n v="3"/>
    <x v="0"/>
    <n v="54"/>
    <n v="9"/>
    <b v="0"/>
    <n v="-1"/>
    <s v="None"/>
    <s v="10以下"/>
    <s v="1000以下"/>
  </r>
  <r>
    <s v="作作隍永远睡不够的小白翊晴圆"/>
    <n v="6215901017"/>
    <n v="69"/>
    <n v="3"/>
    <x v="1"/>
    <n v="34"/>
    <n v="4"/>
    <b v="0"/>
    <n v="-1"/>
    <s v="None"/>
    <s v="10以下"/>
    <s v="1000以下"/>
  </r>
  <r>
    <s v="SophiaSnower"/>
    <n v="6346958584"/>
    <n v="179"/>
    <n v="3"/>
    <x v="1"/>
    <n v="22"/>
    <n v="9"/>
    <b v="0"/>
    <n v="-1"/>
    <s v="None"/>
    <s v="10以下"/>
    <s v="1000以下"/>
  </r>
  <r>
    <s v="糖都化了a"/>
    <n v="5734534772"/>
    <n v="42"/>
    <n v="3"/>
    <x v="1"/>
    <n v="18"/>
    <n v="9"/>
    <b v="0"/>
    <n v="-1"/>
    <s v="None"/>
    <s v="10以下"/>
    <s v="1000以下"/>
  </r>
  <r>
    <s v="丶_好孩纸"/>
    <n v="1806796197"/>
    <n v="144"/>
    <n v="3"/>
    <x v="1"/>
    <n v="15"/>
    <n v="4"/>
    <b v="0"/>
    <n v="-1"/>
    <s v="None"/>
    <s v="10以下"/>
    <s v="1000以下"/>
  </r>
  <r>
    <s v="dududu力哦"/>
    <n v="5337691528"/>
    <n v="35"/>
    <n v="2"/>
    <x v="1"/>
    <n v="101"/>
    <n v="4"/>
    <b v="0"/>
    <n v="-1"/>
    <s v="None"/>
    <s v="10以下"/>
    <s v="1000以下"/>
  </r>
  <r>
    <s v="LCDX983538886"/>
    <n v="6445407886"/>
    <n v="69"/>
    <n v="2"/>
    <x v="0"/>
    <n v="83"/>
    <n v="6"/>
    <b v="0"/>
    <n v="-1"/>
    <s v="None"/>
    <s v="10以下"/>
    <s v="1000以下"/>
  </r>
  <r>
    <s v="丽坤01"/>
    <n v="6389823329"/>
    <n v="178"/>
    <n v="1"/>
    <x v="0"/>
    <n v="29"/>
    <n v="4"/>
    <b v="0"/>
    <n v="-1"/>
    <s v="None"/>
    <s v="10以下"/>
    <s v="1000以下"/>
  </r>
  <r>
    <s v="思埠邱俊"/>
    <n v="5625633603"/>
    <n v="44"/>
    <n v="1"/>
    <x v="0"/>
    <n v="23"/>
    <n v="4"/>
    <b v="0"/>
    <n v="-1"/>
    <s v="None"/>
    <s v="10以下"/>
    <s v="1000以下"/>
  </r>
  <r>
    <s v="WISHFEELEGA"/>
    <n v="2388791877"/>
    <n v="435"/>
    <n v="0"/>
    <x v="0"/>
    <n v="9"/>
    <n v="4"/>
    <b v="0"/>
    <n v="-1"/>
    <s v="None"/>
    <s v="10以下"/>
    <s v="1000以下"/>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58" cacheId="95"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E6" firstHeaderRow="0" firstDataRow="1" firstDataCol="1"/>
  <pivotFields count="12">
    <pivotField showAll="0"/>
    <pivotField showAll="0"/>
    <pivotField dataField="1" showAll="0"/>
    <pivotField dataField="1" numFmtId="176" showAll="0"/>
    <pivotField axis="axisRow" dataField="1" showAll="0">
      <items count="3">
        <item x="1"/>
        <item x="0"/>
        <item t="default"/>
      </items>
    </pivotField>
    <pivotField dataField="1" showAll="0"/>
    <pivotField showAll="0"/>
    <pivotField showAll="0"/>
    <pivotField showAll="0"/>
    <pivotField showAll="0"/>
    <pivotField showAll="0"/>
    <pivotField showAll="0"/>
  </pivotFields>
  <rowFields count="1">
    <field x="4"/>
  </rowFields>
  <rowItems count="3">
    <i>
      <x/>
    </i>
    <i>
      <x v="1"/>
    </i>
    <i t="grand">
      <x/>
    </i>
  </rowItems>
  <colFields count="1">
    <field x="-2"/>
  </colFields>
  <colItems count="4">
    <i>
      <x/>
    </i>
    <i i="1">
      <x v="1"/>
    </i>
    <i i="2">
      <x v="2"/>
    </i>
    <i i="3">
      <x v="3"/>
    </i>
  </colItems>
  <dataFields count="4">
    <dataField name="计数项:gender" fld="4" subtotal="count" baseField="0" baseItem="0"/>
    <dataField name="求和项:statuses_count" fld="5" baseField="0" baseItem="0"/>
    <dataField name="求和项:follow_count" fld="2" baseField="0" baseItem="0"/>
    <dataField name="求和项:followers_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topLeftCell="E390" workbookViewId="0">
      <selection activeCell="C508" sqref="C508"/>
    </sheetView>
  </sheetViews>
  <sheetFormatPr defaultRowHeight="1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4222485861481890</v>
      </c>
      <c r="B2" t="s">
        <v>21</v>
      </c>
      <c r="C2" t="s">
        <v>22</v>
      </c>
      <c r="D2" t="s">
        <v>23</v>
      </c>
      <c r="E2" t="s">
        <v>24</v>
      </c>
      <c r="F2">
        <v>12</v>
      </c>
      <c r="G2">
        <v>0</v>
      </c>
      <c r="H2">
        <v>42</v>
      </c>
      <c r="I2" t="b">
        <v>0</v>
      </c>
      <c r="J2">
        <v>252</v>
      </c>
      <c r="K2">
        <v>5644035777</v>
      </c>
      <c r="L2" t="s">
        <v>25</v>
      </c>
      <c r="M2">
        <v>969</v>
      </c>
      <c r="N2">
        <v>120513</v>
      </c>
      <c r="O2" t="s">
        <v>26</v>
      </c>
      <c r="P2">
        <v>22869</v>
      </c>
      <c r="Q2">
        <v>35</v>
      </c>
      <c r="R2" t="b">
        <v>1</v>
      </c>
      <c r="S2" t="s">
        <v>27</v>
      </c>
      <c r="T2">
        <v>0</v>
      </c>
      <c r="U2">
        <v>0</v>
      </c>
    </row>
    <row r="3" spans="1:21" x14ac:dyDescent="0.3">
      <c r="A3">
        <v>4222485085570840</v>
      </c>
      <c r="B3" t="s">
        <v>28</v>
      </c>
      <c r="C3" t="s">
        <v>22</v>
      </c>
      <c r="D3" t="s">
        <v>29</v>
      </c>
      <c r="E3" t="s">
        <v>30</v>
      </c>
      <c r="F3">
        <v>2</v>
      </c>
      <c r="G3">
        <v>0</v>
      </c>
      <c r="H3">
        <v>0</v>
      </c>
      <c r="I3" t="b">
        <v>1</v>
      </c>
      <c r="J3">
        <v>287</v>
      </c>
      <c r="K3">
        <v>5536904207</v>
      </c>
      <c r="M3">
        <v>116</v>
      </c>
      <c r="N3">
        <v>83</v>
      </c>
      <c r="O3" t="s">
        <v>31</v>
      </c>
      <c r="P3">
        <v>106</v>
      </c>
      <c r="Q3">
        <v>7</v>
      </c>
      <c r="R3" t="b">
        <v>0</v>
      </c>
      <c r="S3" t="s">
        <v>32</v>
      </c>
      <c r="T3">
        <v>-1</v>
      </c>
      <c r="U3" t="s">
        <v>32</v>
      </c>
    </row>
    <row r="4" spans="1:21" x14ac:dyDescent="0.3">
      <c r="A4">
        <v>4222484293418950</v>
      </c>
      <c r="B4" t="s">
        <v>21</v>
      </c>
      <c r="C4" t="s">
        <v>33</v>
      </c>
      <c r="D4" t="s">
        <v>34</v>
      </c>
      <c r="E4" t="s">
        <v>35</v>
      </c>
      <c r="F4">
        <v>5</v>
      </c>
      <c r="G4">
        <v>0</v>
      </c>
      <c r="H4">
        <v>0</v>
      </c>
      <c r="I4" t="b">
        <v>0</v>
      </c>
      <c r="J4">
        <v>117</v>
      </c>
      <c r="K4">
        <v>5644035777</v>
      </c>
      <c r="L4" t="s">
        <v>25</v>
      </c>
      <c r="M4">
        <v>969</v>
      </c>
      <c r="N4">
        <v>120513</v>
      </c>
      <c r="O4" t="s">
        <v>26</v>
      </c>
      <c r="P4">
        <v>22869</v>
      </c>
      <c r="Q4">
        <v>35</v>
      </c>
      <c r="R4" t="b">
        <v>1</v>
      </c>
      <c r="S4" t="s">
        <v>27</v>
      </c>
      <c r="T4">
        <v>0</v>
      </c>
      <c r="U4">
        <v>0</v>
      </c>
    </row>
    <row r="5" spans="1:21" x14ac:dyDescent="0.3">
      <c r="A5">
        <v>4222482825012750</v>
      </c>
      <c r="B5" t="s">
        <v>36</v>
      </c>
      <c r="C5" t="s">
        <v>33</v>
      </c>
      <c r="D5" t="s">
        <v>29</v>
      </c>
      <c r="E5" t="s">
        <v>37</v>
      </c>
      <c r="F5">
        <v>1</v>
      </c>
      <c r="G5">
        <v>0</v>
      </c>
      <c r="H5">
        <v>0</v>
      </c>
      <c r="I5" t="b">
        <v>1</v>
      </c>
      <c r="J5">
        <v>293</v>
      </c>
      <c r="K5">
        <v>2299163722</v>
      </c>
      <c r="L5" t="s">
        <v>38</v>
      </c>
      <c r="M5">
        <v>340</v>
      </c>
      <c r="N5">
        <v>28338</v>
      </c>
      <c r="O5" t="s">
        <v>31</v>
      </c>
      <c r="P5">
        <v>24136</v>
      </c>
      <c r="Q5">
        <v>34</v>
      </c>
      <c r="R5" t="b">
        <v>1</v>
      </c>
      <c r="S5" t="s">
        <v>39</v>
      </c>
      <c r="T5">
        <v>2</v>
      </c>
      <c r="U5">
        <v>0</v>
      </c>
    </row>
    <row r="6" spans="1:21" x14ac:dyDescent="0.3">
      <c r="A6">
        <v>4222482007638290</v>
      </c>
      <c r="B6" t="s">
        <v>21</v>
      </c>
      <c r="C6" t="s">
        <v>33</v>
      </c>
      <c r="D6" t="s">
        <v>34</v>
      </c>
      <c r="E6" t="s">
        <v>40</v>
      </c>
      <c r="F6">
        <v>4</v>
      </c>
      <c r="G6">
        <v>0</v>
      </c>
      <c r="H6">
        <v>0</v>
      </c>
      <c r="I6" t="b">
        <v>0</v>
      </c>
      <c r="J6">
        <v>145</v>
      </c>
      <c r="K6">
        <v>5644035777</v>
      </c>
      <c r="L6" t="s">
        <v>25</v>
      </c>
      <c r="M6">
        <v>969</v>
      </c>
      <c r="N6">
        <v>120513</v>
      </c>
      <c r="O6" t="s">
        <v>26</v>
      </c>
      <c r="P6">
        <v>22869</v>
      </c>
      <c r="Q6">
        <v>35</v>
      </c>
      <c r="R6" t="b">
        <v>1</v>
      </c>
      <c r="S6" t="s">
        <v>27</v>
      </c>
      <c r="T6">
        <v>0</v>
      </c>
      <c r="U6">
        <v>0</v>
      </c>
    </row>
    <row r="7" spans="1:21" x14ac:dyDescent="0.3">
      <c r="A7">
        <v>4221413655189570</v>
      </c>
      <c r="B7" t="s">
        <v>41</v>
      </c>
      <c r="C7" s="1">
        <v>43184</v>
      </c>
      <c r="D7" t="s">
        <v>42</v>
      </c>
      <c r="E7" t="s">
        <v>43</v>
      </c>
      <c r="F7">
        <v>25</v>
      </c>
      <c r="G7">
        <v>46</v>
      </c>
      <c r="H7">
        <v>10</v>
      </c>
      <c r="I7" t="b">
        <v>1</v>
      </c>
      <c r="J7">
        <v>696</v>
      </c>
      <c r="K7">
        <v>1349294890</v>
      </c>
      <c r="L7" t="s">
        <v>44</v>
      </c>
      <c r="M7">
        <v>347</v>
      </c>
      <c r="N7">
        <v>500</v>
      </c>
      <c r="O7" t="s">
        <v>31</v>
      </c>
      <c r="P7">
        <v>16863</v>
      </c>
      <c r="Q7">
        <v>38</v>
      </c>
      <c r="R7" t="b">
        <v>0</v>
      </c>
      <c r="S7" t="s">
        <v>32</v>
      </c>
      <c r="T7">
        <v>-1</v>
      </c>
      <c r="U7" t="s">
        <v>32</v>
      </c>
    </row>
    <row r="8" spans="1:21" x14ac:dyDescent="0.3">
      <c r="A8">
        <v>4222188842718660</v>
      </c>
      <c r="B8" t="s">
        <v>45</v>
      </c>
      <c r="C8" t="s">
        <v>46</v>
      </c>
      <c r="D8" t="s">
        <v>47</v>
      </c>
      <c r="E8" t="s">
        <v>48</v>
      </c>
      <c r="F8">
        <v>2</v>
      </c>
      <c r="G8">
        <v>17</v>
      </c>
      <c r="H8">
        <v>0</v>
      </c>
      <c r="I8" t="b">
        <v>0</v>
      </c>
      <c r="J8">
        <v>66</v>
      </c>
      <c r="K8">
        <v>6282818377</v>
      </c>
      <c r="M8">
        <v>40</v>
      </c>
      <c r="N8">
        <v>14</v>
      </c>
      <c r="O8" t="s">
        <v>26</v>
      </c>
      <c r="P8">
        <v>79</v>
      </c>
      <c r="Q8">
        <v>4</v>
      </c>
      <c r="R8" t="b">
        <v>0</v>
      </c>
      <c r="S8" t="s">
        <v>32</v>
      </c>
      <c r="T8">
        <v>-1</v>
      </c>
      <c r="U8" t="s">
        <v>32</v>
      </c>
    </row>
    <row r="9" spans="1:21" x14ac:dyDescent="0.3">
      <c r="A9">
        <v>4222480463691430</v>
      </c>
      <c r="B9" t="s">
        <v>21</v>
      </c>
      <c r="C9" t="s">
        <v>33</v>
      </c>
      <c r="D9" t="s">
        <v>34</v>
      </c>
      <c r="E9" t="s">
        <v>49</v>
      </c>
      <c r="F9">
        <v>6</v>
      </c>
      <c r="G9">
        <v>0</v>
      </c>
      <c r="H9">
        <v>0</v>
      </c>
      <c r="I9" t="b">
        <v>0</v>
      </c>
      <c r="J9">
        <v>213</v>
      </c>
      <c r="K9">
        <v>5644035777</v>
      </c>
      <c r="L9" t="s">
        <v>25</v>
      </c>
      <c r="M9">
        <v>969</v>
      </c>
      <c r="N9">
        <v>120513</v>
      </c>
      <c r="O9" t="s">
        <v>26</v>
      </c>
      <c r="P9">
        <v>22869</v>
      </c>
      <c r="Q9">
        <v>35</v>
      </c>
      <c r="R9" t="b">
        <v>1</v>
      </c>
      <c r="S9" t="s">
        <v>27</v>
      </c>
      <c r="T9">
        <v>0</v>
      </c>
      <c r="U9">
        <v>0</v>
      </c>
    </row>
    <row r="10" spans="1:21" x14ac:dyDescent="0.3">
      <c r="A10">
        <v>4222236820509170</v>
      </c>
      <c r="B10" t="s">
        <v>50</v>
      </c>
      <c r="C10" t="s">
        <v>51</v>
      </c>
      <c r="D10" t="s">
        <v>52</v>
      </c>
      <c r="E10" t="s">
        <v>53</v>
      </c>
      <c r="F10">
        <v>15</v>
      </c>
      <c r="G10">
        <v>6</v>
      </c>
      <c r="H10">
        <v>1</v>
      </c>
      <c r="I10" t="b">
        <v>0</v>
      </c>
      <c r="J10">
        <v>274</v>
      </c>
      <c r="K10">
        <v>6296127326</v>
      </c>
      <c r="L10" t="s">
        <v>54</v>
      </c>
      <c r="M10">
        <v>38</v>
      </c>
      <c r="N10">
        <v>75</v>
      </c>
      <c r="O10" t="s">
        <v>26</v>
      </c>
      <c r="P10">
        <v>3053</v>
      </c>
      <c r="Q10">
        <v>9</v>
      </c>
      <c r="R10" t="b">
        <v>0</v>
      </c>
      <c r="S10" t="s">
        <v>32</v>
      </c>
      <c r="T10">
        <v>-1</v>
      </c>
      <c r="U10" t="s">
        <v>32</v>
      </c>
    </row>
    <row r="11" spans="1:21" x14ac:dyDescent="0.3">
      <c r="A11">
        <v>4222331767731560</v>
      </c>
      <c r="B11" t="s">
        <v>55</v>
      </c>
      <c r="C11" t="s">
        <v>56</v>
      </c>
      <c r="D11" t="s">
        <v>57</v>
      </c>
      <c r="E11" t="s">
        <v>58</v>
      </c>
      <c r="F11">
        <v>4</v>
      </c>
      <c r="G11">
        <v>8</v>
      </c>
      <c r="H11">
        <v>0</v>
      </c>
      <c r="I11" t="b">
        <v>0</v>
      </c>
      <c r="J11">
        <v>49</v>
      </c>
      <c r="K11">
        <v>3881400251</v>
      </c>
      <c r="L11" t="s">
        <v>59</v>
      </c>
      <c r="M11">
        <v>745</v>
      </c>
      <c r="N11">
        <v>998</v>
      </c>
      <c r="O11" t="s">
        <v>31</v>
      </c>
      <c r="P11">
        <v>150</v>
      </c>
      <c r="Q11">
        <v>25</v>
      </c>
      <c r="R11" t="b">
        <v>1</v>
      </c>
      <c r="S11" t="s">
        <v>60</v>
      </c>
      <c r="T11">
        <v>0</v>
      </c>
      <c r="U11">
        <v>0</v>
      </c>
    </row>
    <row r="12" spans="1:21" x14ac:dyDescent="0.3">
      <c r="A12">
        <v>4222474230577490</v>
      </c>
      <c r="B12" t="s">
        <v>61</v>
      </c>
      <c r="C12" t="s">
        <v>33</v>
      </c>
      <c r="D12" t="s">
        <v>62</v>
      </c>
      <c r="E12" t="s">
        <v>63</v>
      </c>
      <c r="F12">
        <v>1</v>
      </c>
      <c r="G12">
        <v>0</v>
      </c>
      <c r="H12">
        <v>0</v>
      </c>
      <c r="I12" t="b">
        <v>1</v>
      </c>
      <c r="J12">
        <v>297</v>
      </c>
      <c r="K12">
        <v>1725400341</v>
      </c>
      <c r="L12" t="s">
        <v>64</v>
      </c>
      <c r="M12">
        <v>245</v>
      </c>
      <c r="N12">
        <v>512</v>
      </c>
      <c r="O12" t="s">
        <v>31</v>
      </c>
      <c r="P12">
        <v>320</v>
      </c>
      <c r="Q12">
        <v>34</v>
      </c>
      <c r="R12" t="b">
        <v>1</v>
      </c>
      <c r="S12" t="s">
        <v>65</v>
      </c>
      <c r="T12">
        <v>0</v>
      </c>
      <c r="U12">
        <v>0</v>
      </c>
    </row>
    <row r="13" spans="1:21" x14ac:dyDescent="0.3">
      <c r="A13">
        <v>4222473262850360</v>
      </c>
      <c r="B13" t="s">
        <v>66</v>
      </c>
      <c r="C13" t="s">
        <v>33</v>
      </c>
      <c r="D13" t="s">
        <v>67</v>
      </c>
      <c r="E13" t="s">
        <v>68</v>
      </c>
      <c r="F13">
        <v>2</v>
      </c>
      <c r="G13">
        <v>0</v>
      </c>
      <c r="H13">
        <v>0</v>
      </c>
      <c r="I13" t="b">
        <v>0</v>
      </c>
      <c r="J13">
        <v>62</v>
      </c>
      <c r="K13">
        <v>5766660027</v>
      </c>
      <c r="L13" t="s">
        <v>69</v>
      </c>
      <c r="M13">
        <v>316</v>
      </c>
      <c r="N13">
        <v>61</v>
      </c>
      <c r="O13" t="s">
        <v>26</v>
      </c>
      <c r="P13">
        <v>103</v>
      </c>
      <c r="Q13">
        <v>12</v>
      </c>
      <c r="R13" t="b">
        <v>0</v>
      </c>
      <c r="S13" t="s">
        <v>32</v>
      </c>
      <c r="T13">
        <v>-1</v>
      </c>
      <c r="U13" t="s">
        <v>32</v>
      </c>
    </row>
    <row r="14" spans="1:21" x14ac:dyDescent="0.3">
      <c r="A14">
        <v>4222472888930010</v>
      </c>
      <c r="B14" t="s">
        <v>70</v>
      </c>
      <c r="C14" t="s">
        <v>33</v>
      </c>
      <c r="D14" t="s">
        <v>71</v>
      </c>
      <c r="E14" t="s">
        <v>72</v>
      </c>
      <c r="F14">
        <v>2</v>
      </c>
      <c r="G14">
        <v>0</v>
      </c>
      <c r="H14">
        <v>0</v>
      </c>
      <c r="I14" t="b">
        <v>0</v>
      </c>
      <c r="J14">
        <v>158</v>
      </c>
      <c r="K14">
        <v>6040680848</v>
      </c>
      <c r="L14" t="s">
        <v>73</v>
      </c>
      <c r="M14">
        <v>39</v>
      </c>
      <c r="N14">
        <v>25</v>
      </c>
      <c r="O14" t="s">
        <v>31</v>
      </c>
      <c r="P14">
        <v>83</v>
      </c>
      <c r="Q14">
        <v>8</v>
      </c>
      <c r="R14" t="b">
        <v>0</v>
      </c>
      <c r="S14" t="s">
        <v>32</v>
      </c>
      <c r="T14">
        <v>-1</v>
      </c>
      <c r="U14" t="s">
        <v>32</v>
      </c>
    </row>
    <row r="15" spans="1:21" x14ac:dyDescent="0.3">
      <c r="A15">
        <v>4221783453896800</v>
      </c>
      <c r="B15" t="s">
        <v>74</v>
      </c>
      <c r="C15" s="1">
        <v>43185</v>
      </c>
      <c r="D15" t="s">
        <v>75</v>
      </c>
      <c r="E15" t="s">
        <v>76</v>
      </c>
      <c r="F15">
        <v>48</v>
      </c>
      <c r="G15">
        <v>87</v>
      </c>
      <c r="H15">
        <v>3</v>
      </c>
      <c r="I15" t="b">
        <v>1</v>
      </c>
      <c r="J15">
        <v>296</v>
      </c>
      <c r="K15">
        <v>5696859215</v>
      </c>
      <c r="L15" t="s">
        <v>77</v>
      </c>
      <c r="M15">
        <v>178</v>
      </c>
      <c r="N15">
        <v>46</v>
      </c>
      <c r="O15" t="s">
        <v>31</v>
      </c>
      <c r="P15">
        <v>119</v>
      </c>
      <c r="Q15">
        <v>12</v>
      </c>
      <c r="R15" t="b">
        <v>0</v>
      </c>
      <c r="S15" t="s">
        <v>32</v>
      </c>
      <c r="T15">
        <v>-1</v>
      </c>
      <c r="U15" t="s">
        <v>32</v>
      </c>
    </row>
    <row r="16" spans="1:21" x14ac:dyDescent="0.3">
      <c r="A16">
        <v>4222458812698170</v>
      </c>
      <c r="B16" t="s">
        <v>78</v>
      </c>
      <c r="C16" t="s">
        <v>79</v>
      </c>
      <c r="D16" t="s">
        <v>71</v>
      </c>
      <c r="E16" t="s">
        <v>80</v>
      </c>
      <c r="F16">
        <v>2</v>
      </c>
      <c r="G16">
        <v>4</v>
      </c>
      <c r="H16">
        <v>0</v>
      </c>
      <c r="I16" t="b">
        <v>0</v>
      </c>
      <c r="J16">
        <v>28</v>
      </c>
      <c r="K16">
        <v>5607859030</v>
      </c>
      <c r="L16" t="s">
        <v>81</v>
      </c>
      <c r="M16">
        <v>135</v>
      </c>
      <c r="N16">
        <v>65</v>
      </c>
      <c r="O16" t="s">
        <v>26</v>
      </c>
      <c r="P16">
        <v>142</v>
      </c>
      <c r="Q16">
        <v>9</v>
      </c>
      <c r="R16" t="b">
        <v>0</v>
      </c>
      <c r="S16" t="s">
        <v>32</v>
      </c>
      <c r="T16">
        <v>-1</v>
      </c>
      <c r="U16" t="s">
        <v>32</v>
      </c>
    </row>
    <row r="17" spans="1:21" x14ac:dyDescent="0.3">
      <c r="A17">
        <v>4222471362698200</v>
      </c>
      <c r="B17" t="s">
        <v>82</v>
      </c>
      <c r="C17" t="s">
        <v>33</v>
      </c>
      <c r="D17" t="s">
        <v>34</v>
      </c>
      <c r="E17" t="s">
        <v>83</v>
      </c>
      <c r="F17">
        <v>0</v>
      </c>
      <c r="G17">
        <v>0</v>
      </c>
      <c r="H17">
        <v>0</v>
      </c>
      <c r="I17" t="b">
        <v>0</v>
      </c>
      <c r="J17">
        <v>274</v>
      </c>
      <c r="K17">
        <v>2711001482</v>
      </c>
      <c r="L17" t="s">
        <v>84</v>
      </c>
      <c r="M17">
        <v>243</v>
      </c>
      <c r="N17">
        <v>20676</v>
      </c>
      <c r="O17" t="s">
        <v>31</v>
      </c>
      <c r="P17">
        <v>766</v>
      </c>
      <c r="Q17">
        <v>14</v>
      </c>
      <c r="R17" t="b">
        <v>1</v>
      </c>
      <c r="S17" t="s">
        <v>85</v>
      </c>
      <c r="T17">
        <v>0</v>
      </c>
      <c r="U17">
        <v>0</v>
      </c>
    </row>
    <row r="18" spans="1:21" x14ac:dyDescent="0.3">
      <c r="A18">
        <v>4222458603232730</v>
      </c>
      <c r="B18" t="s">
        <v>86</v>
      </c>
      <c r="C18" t="s">
        <v>79</v>
      </c>
      <c r="D18" t="s">
        <v>29</v>
      </c>
      <c r="E18" t="s">
        <v>87</v>
      </c>
      <c r="F18">
        <v>2</v>
      </c>
      <c r="G18">
        <v>1</v>
      </c>
      <c r="H18">
        <v>0</v>
      </c>
      <c r="I18" t="b">
        <v>0</v>
      </c>
      <c r="J18">
        <v>277</v>
      </c>
      <c r="K18">
        <v>2259559622</v>
      </c>
      <c r="M18">
        <v>154</v>
      </c>
      <c r="N18">
        <v>74</v>
      </c>
      <c r="O18" t="s">
        <v>31</v>
      </c>
      <c r="P18">
        <v>286</v>
      </c>
      <c r="Q18">
        <v>9</v>
      </c>
      <c r="R18" t="b">
        <v>0</v>
      </c>
      <c r="S18" t="s">
        <v>32</v>
      </c>
      <c r="T18">
        <v>-1</v>
      </c>
      <c r="U18" t="s">
        <v>32</v>
      </c>
    </row>
    <row r="19" spans="1:21" x14ac:dyDescent="0.3">
      <c r="A19">
        <v>4222470107833760</v>
      </c>
      <c r="B19" t="s">
        <v>88</v>
      </c>
      <c r="C19" t="s">
        <v>33</v>
      </c>
      <c r="D19" t="s">
        <v>71</v>
      </c>
      <c r="E19" t="s">
        <v>89</v>
      </c>
      <c r="F19">
        <v>4</v>
      </c>
      <c r="G19">
        <v>0</v>
      </c>
      <c r="H19">
        <v>0</v>
      </c>
      <c r="I19" t="b">
        <v>0</v>
      </c>
      <c r="J19">
        <v>230</v>
      </c>
      <c r="K19">
        <v>3853493018</v>
      </c>
      <c r="L19" t="s">
        <v>90</v>
      </c>
      <c r="M19">
        <v>361</v>
      </c>
      <c r="N19">
        <v>211</v>
      </c>
      <c r="O19" t="s">
        <v>31</v>
      </c>
      <c r="P19">
        <v>518</v>
      </c>
      <c r="Q19">
        <v>14</v>
      </c>
      <c r="R19" t="b">
        <v>0</v>
      </c>
      <c r="S19" t="s">
        <v>32</v>
      </c>
      <c r="T19">
        <v>-1</v>
      </c>
      <c r="U19" t="s">
        <v>32</v>
      </c>
    </row>
    <row r="20" spans="1:21" x14ac:dyDescent="0.3">
      <c r="A20">
        <v>4222469994761600</v>
      </c>
      <c r="B20" t="s">
        <v>91</v>
      </c>
      <c r="C20" t="s">
        <v>33</v>
      </c>
      <c r="D20" t="s">
        <v>29</v>
      </c>
      <c r="E20" t="s">
        <v>92</v>
      </c>
      <c r="F20">
        <v>2</v>
      </c>
      <c r="G20">
        <v>0</v>
      </c>
      <c r="H20">
        <v>0</v>
      </c>
      <c r="I20" t="b">
        <v>0</v>
      </c>
      <c r="J20">
        <v>181</v>
      </c>
      <c r="K20">
        <v>3729912362</v>
      </c>
      <c r="L20" t="s">
        <v>93</v>
      </c>
      <c r="M20">
        <v>124</v>
      </c>
      <c r="N20">
        <v>16488</v>
      </c>
      <c r="O20" t="s">
        <v>31</v>
      </c>
      <c r="P20">
        <v>1300</v>
      </c>
      <c r="Q20">
        <v>21</v>
      </c>
      <c r="R20" t="b">
        <v>1</v>
      </c>
      <c r="S20" t="s">
        <v>94</v>
      </c>
      <c r="T20">
        <v>0</v>
      </c>
      <c r="U20">
        <v>0</v>
      </c>
    </row>
    <row r="21" spans="1:21" x14ac:dyDescent="0.3">
      <c r="A21">
        <v>4222445793795980</v>
      </c>
      <c r="B21" t="s">
        <v>95</v>
      </c>
      <c r="C21" t="s">
        <v>96</v>
      </c>
      <c r="D21" t="s">
        <v>97</v>
      </c>
      <c r="E21" t="s">
        <v>98</v>
      </c>
      <c r="F21">
        <v>11</v>
      </c>
      <c r="G21">
        <v>1</v>
      </c>
      <c r="H21">
        <v>0</v>
      </c>
      <c r="I21" t="b">
        <v>0</v>
      </c>
      <c r="J21">
        <v>106</v>
      </c>
      <c r="K21">
        <v>6283456211</v>
      </c>
      <c r="L21" t="s">
        <v>99</v>
      </c>
      <c r="M21">
        <v>42</v>
      </c>
      <c r="N21">
        <v>17</v>
      </c>
      <c r="O21" t="s">
        <v>31</v>
      </c>
      <c r="P21">
        <v>41</v>
      </c>
      <c r="Q21">
        <v>9</v>
      </c>
      <c r="R21" t="b">
        <v>0</v>
      </c>
      <c r="S21" t="s">
        <v>32</v>
      </c>
      <c r="T21">
        <v>-1</v>
      </c>
      <c r="U21" t="s">
        <v>32</v>
      </c>
    </row>
    <row r="22" spans="1:21" x14ac:dyDescent="0.3">
      <c r="A22">
        <v>4222173067714440</v>
      </c>
      <c r="B22" t="s">
        <v>100</v>
      </c>
      <c r="C22" t="s">
        <v>101</v>
      </c>
      <c r="D22" t="s">
        <v>102</v>
      </c>
      <c r="E22" t="s">
        <v>103</v>
      </c>
      <c r="F22">
        <v>6</v>
      </c>
      <c r="G22">
        <v>4</v>
      </c>
      <c r="H22">
        <v>0</v>
      </c>
      <c r="I22" t="b">
        <v>1</v>
      </c>
      <c r="J22">
        <v>336</v>
      </c>
      <c r="K22">
        <v>6075899591</v>
      </c>
      <c r="L22" t="s">
        <v>104</v>
      </c>
      <c r="M22">
        <v>110</v>
      </c>
      <c r="N22">
        <v>41</v>
      </c>
      <c r="O22" t="s">
        <v>31</v>
      </c>
      <c r="P22">
        <v>13</v>
      </c>
      <c r="Q22">
        <v>4</v>
      </c>
      <c r="R22" t="b">
        <v>0</v>
      </c>
      <c r="S22" t="s">
        <v>32</v>
      </c>
      <c r="T22">
        <v>-1</v>
      </c>
      <c r="U22" t="s">
        <v>32</v>
      </c>
    </row>
    <row r="23" spans="1:21" x14ac:dyDescent="0.3">
      <c r="A23">
        <v>4222113474585970</v>
      </c>
      <c r="B23" t="s">
        <v>105</v>
      </c>
      <c r="C23" t="s">
        <v>106</v>
      </c>
      <c r="D23" t="s">
        <v>107</v>
      </c>
      <c r="E23" t="s">
        <v>108</v>
      </c>
      <c r="F23">
        <v>2</v>
      </c>
      <c r="G23">
        <v>8</v>
      </c>
      <c r="H23">
        <v>2</v>
      </c>
      <c r="I23" t="b">
        <v>0</v>
      </c>
      <c r="J23">
        <v>42</v>
      </c>
      <c r="K23">
        <v>5777145005</v>
      </c>
      <c r="L23" t="s">
        <v>109</v>
      </c>
      <c r="M23">
        <v>3145</v>
      </c>
      <c r="N23">
        <v>6291</v>
      </c>
      <c r="O23" t="s">
        <v>26</v>
      </c>
      <c r="P23">
        <v>4956</v>
      </c>
      <c r="Q23">
        <v>31</v>
      </c>
      <c r="R23" t="b">
        <v>0</v>
      </c>
      <c r="S23" t="s">
        <v>32</v>
      </c>
      <c r="T23">
        <v>-1</v>
      </c>
      <c r="U23" t="s">
        <v>32</v>
      </c>
    </row>
    <row r="24" spans="1:21" x14ac:dyDescent="0.3">
      <c r="A24">
        <v>4221937934189030</v>
      </c>
      <c r="B24" t="s">
        <v>110</v>
      </c>
      <c r="C24" s="1">
        <v>43185</v>
      </c>
      <c r="D24" t="s">
        <v>111</v>
      </c>
      <c r="E24" t="s">
        <v>112</v>
      </c>
      <c r="F24">
        <v>14</v>
      </c>
      <c r="G24">
        <v>1</v>
      </c>
      <c r="H24">
        <v>1</v>
      </c>
      <c r="I24" t="b">
        <v>1</v>
      </c>
      <c r="J24">
        <v>312</v>
      </c>
      <c r="K24">
        <v>3919325051</v>
      </c>
      <c r="L24" t="s">
        <v>113</v>
      </c>
      <c r="M24">
        <v>123</v>
      </c>
      <c r="N24">
        <v>140</v>
      </c>
      <c r="O24" t="s">
        <v>31</v>
      </c>
      <c r="P24">
        <v>960</v>
      </c>
      <c r="Q24">
        <v>24</v>
      </c>
      <c r="R24" t="b">
        <v>0</v>
      </c>
      <c r="S24" t="s">
        <v>32</v>
      </c>
      <c r="T24">
        <v>-1</v>
      </c>
      <c r="U24" t="s">
        <v>32</v>
      </c>
    </row>
    <row r="25" spans="1:21" x14ac:dyDescent="0.3">
      <c r="A25">
        <v>4222350087571620</v>
      </c>
      <c r="B25" t="s">
        <v>114</v>
      </c>
      <c r="C25" t="s">
        <v>115</v>
      </c>
      <c r="D25" t="s">
        <v>29</v>
      </c>
      <c r="E25" t="s">
        <v>116</v>
      </c>
      <c r="F25">
        <v>2</v>
      </c>
      <c r="G25">
        <v>0</v>
      </c>
      <c r="H25">
        <v>1</v>
      </c>
      <c r="I25" t="b">
        <v>0</v>
      </c>
      <c r="J25">
        <v>102</v>
      </c>
      <c r="K25">
        <v>1824903221</v>
      </c>
      <c r="L25" t="s">
        <v>117</v>
      </c>
      <c r="M25">
        <v>568</v>
      </c>
      <c r="N25">
        <v>254</v>
      </c>
      <c r="O25" t="s">
        <v>31</v>
      </c>
      <c r="P25">
        <v>976</v>
      </c>
      <c r="Q25">
        <v>9</v>
      </c>
      <c r="R25" t="b">
        <v>0</v>
      </c>
      <c r="S25" t="s">
        <v>32</v>
      </c>
      <c r="T25">
        <v>-1</v>
      </c>
      <c r="U25" t="s">
        <v>32</v>
      </c>
    </row>
    <row r="26" spans="1:21" x14ac:dyDescent="0.3">
      <c r="A26">
        <v>4221381199373680</v>
      </c>
      <c r="B26" t="s">
        <v>118</v>
      </c>
      <c r="C26" s="1">
        <v>43184</v>
      </c>
      <c r="D26" t="s">
        <v>62</v>
      </c>
      <c r="E26" t="s">
        <v>119</v>
      </c>
      <c r="F26">
        <v>5</v>
      </c>
      <c r="G26">
        <v>12</v>
      </c>
      <c r="H26">
        <v>0</v>
      </c>
      <c r="I26" t="b">
        <v>0</v>
      </c>
      <c r="J26">
        <v>102</v>
      </c>
      <c r="K26">
        <v>3978800050</v>
      </c>
      <c r="L26" t="s">
        <v>120</v>
      </c>
      <c r="M26">
        <v>270</v>
      </c>
      <c r="N26">
        <v>987</v>
      </c>
      <c r="O26" t="s">
        <v>31</v>
      </c>
      <c r="P26">
        <v>242</v>
      </c>
      <c r="Q26">
        <v>26</v>
      </c>
      <c r="R26" t="b">
        <v>1</v>
      </c>
      <c r="S26" t="s">
        <v>121</v>
      </c>
      <c r="T26">
        <v>0</v>
      </c>
      <c r="U26">
        <v>0</v>
      </c>
    </row>
    <row r="27" spans="1:21" x14ac:dyDescent="0.3">
      <c r="A27">
        <v>4222344999812220</v>
      </c>
      <c r="B27" t="s">
        <v>122</v>
      </c>
      <c r="C27" t="s">
        <v>123</v>
      </c>
      <c r="D27" t="s">
        <v>71</v>
      </c>
      <c r="E27" t="s">
        <v>124</v>
      </c>
      <c r="F27">
        <v>1</v>
      </c>
      <c r="G27">
        <v>0</v>
      </c>
      <c r="H27">
        <v>0</v>
      </c>
      <c r="I27" t="b">
        <v>0</v>
      </c>
      <c r="J27">
        <v>40</v>
      </c>
      <c r="K27">
        <v>1681920561</v>
      </c>
      <c r="L27" t="s">
        <v>125</v>
      </c>
      <c r="M27">
        <v>1604</v>
      </c>
      <c r="N27">
        <v>1888</v>
      </c>
      <c r="O27" t="s">
        <v>31</v>
      </c>
      <c r="P27">
        <v>1133</v>
      </c>
      <c r="Q27">
        <v>15</v>
      </c>
      <c r="R27" t="b">
        <v>1</v>
      </c>
      <c r="S27" t="s">
        <v>126</v>
      </c>
      <c r="T27">
        <v>0</v>
      </c>
      <c r="U27">
        <v>0</v>
      </c>
    </row>
    <row r="28" spans="1:21" x14ac:dyDescent="0.3">
      <c r="A28">
        <v>4222344946283240</v>
      </c>
      <c r="B28" t="s">
        <v>127</v>
      </c>
      <c r="C28" t="s">
        <v>123</v>
      </c>
      <c r="D28" t="s">
        <v>128</v>
      </c>
      <c r="E28" t="s">
        <v>129</v>
      </c>
      <c r="F28">
        <v>3</v>
      </c>
      <c r="G28">
        <v>0</v>
      </c>
      <c r="H28">
        <v>0</v>
      </c>
      <c r="I28" t="b">
        <v>1</v>
      </c>
      <c r="J28">
        <v>283</v>
      </c>
      <c r="K28">
        <v>3319992297</v>
      </c>
      <c r="M28">
        <v>72</v>
      </c>
      <c r="N28">
        <v>81</v>
      </c>
      <c r="O28" t="s">
        <v>26</v>
      </c>
      <c r="P28">
        <v>305</v>
      </c>
      <c r="Q28">
        <v>23</v>
      </c>
      <c r="R28" t="b">
        <v>0</v>
      </c>
      <c r="S28" t="s">
        <v>32</v>
      </c>
      <c r="T28">
        <v>-1</v>
      </c>
      <c r="U28" t="s">
        <v>32</v>
      </c>
    </row>
    <row r="29" spans="1:21" x14ac:dyDescent="0.3">
      <c r="A29">
        <v>4222340327791680</v>
      </c>
      <c r="B29" t="s">
        <v>130</v>
      </c>
      <c r="C29" t="s">
        <v>123</v>
      </c>
      <c r="D29" t="s">
        <v>131</v>
      </c>
      <c r="E29" t="s">
        <v>132</v>
      </c>
      <c r="F29">
        <v>0</v>
      </c>
      <c r="G29">
        <v>0</v>
      </c>
      <c r="H29">
        <v>1</v>
      </c>
      <c r="I29" t="b">
        <v>0</v>
      </c>
      <c r="J29">
        <v>216</v>
      </c>
      <c r="K29">
        <v>6487096884</v>
      </c>
      <c r="M29">
        <v>31</v>
      </c>
      <c r="N29">
        <v>5</v>
      </c>
      <c r="O29" t="s">
        <v>31</v>
      </c>
      <c r="P29">
        <v>65</v>
      </c>
      <c r="Q29">
        <v>4</v>
      </c>
      <c r="R29" t="b">
        <v>0</v>
      </c>
      <c r="S29" t="s">
        <v>32</v>
      </c>
      <c r="T29">
        <v>-1</v>
      </c>
      <c r="U29" t="s">
        <v>32</v>
      </c>
    </row>
    <row r="30" spans="1:21" x14ac:dyDescent="0.3">
      <c r="A30">
        <v>4221041456728340</v>
      </c>
      <c r="B30" t="s">
        <v>133</v>
      </c>
      <c r="C30" s="1">
        <v>43183</v>
      </c>
      <c r="D30" t="s">
        <v>71</v>
      </c>
      <c r="E30" t="s">
        <v>134</v>
      </c>
      <c r="F30">
        <v>153</v>
      </c>
      <c r="G30">
        <v>94</v>
      </c>
      <c r="H30">
        <v>21</v>
      </c>
      <c r="I30" t="b">
        <v>1</v>
      </c>
      <c r="J30">
        <v>1102</v>
      </c>
      <c r="K30">
        <v>2037808580</v>
      </c>
      <c r="L30" t="s">
        <v>135</v>
      </c>
      <c r="M30">
        <v>454</v>
      </c>
      <c r="N30">
        <v>358067</v>
      </c>
      <c r="O30" t="s">
        <v>31</v>
      </c>
      <c r="P30">
        <v>8045</v>
      </c>
      <c r="Q30">
        <v>35</v>
      </c>
      <c r="R30" t="b">
        <v>1</v>
      </c>
      <c r="S30" t="s">
        <v>136</v>
      </c>
      <c r="T30">
        <v>0</v>
      </c>
      <c r="U30">
        <v>0</v>
      </c>
    </row>
    <row r="31" spans="1:21" x14ac:dyDescent="0.3">
      <c r="A31">
        <v>4222335369941250</v>
      </c>
      <c r="B31" t="s">
        <v>137</v>
      </c>
      <c r="C31" t="s">
        <v>123</v>
      </c>
      <c r="D31" t="s">
        <v>71</v>
      </c>
      <c r="E31" t="s">
        <v>138</v>
      </c>
      <c r="F31">
        <v>1</v>
      </c>
      <c r="G31">
        <v>0</v>
      </c>
      <c r="H31">
        <v>0</v>
      </c>
      <c r="I31" t="b">
        <v>0</v>
      </c>
      <c r="J31">
        <v>32</v>
      </c>
      <c r="K31">
        <v>3880872658</v>
      </c>
      <c r="L31" t="s">
        <v>139</v>
      </c>
      <c r="M31">
        <v>207</v>
      </c>
      <c r="N31">
        <v>60</v>
      </c>
      <c r="O31" t="s">
        <v>31</v>
      </c>
      <c r="P31">
        <v>66</v>
      </c>
      <c r="Q31">
        <v>6</v>
      </c>
      <c r="R31" t="b">
        <v>0</v>
      </c>
      <c r="S31" t="s">
        <v>32</v>
      </c>
      <c r="T31">
        <v>-1</v>
      </c>
      <c r="U31" t="s">
        <v>32</v>
      </c>
    </row>
    <row r="32" spans="1:21" x14ac:dyDescent="0.3">
      <c r="A32">
        <v>4222334438863400</v>
      </c>
      <c r="B32" t="s">
        <v>140</v>
      </c>
      <c r="C32" t="s">
        <v>123</v>
      </c>
      <c r="D32" t="s">
        <v>141</v>
      </c>
      <c r="E32" t="s">
        <v>142</v>
      </c>
      <c r="F32">
        <v>1</v>
      </c>
      <c r="G32">
        <v>0</v>
      </c>
      <c r="H32">
        <v>0</v>
      </c>
      <c r="I32" t="b">
        <v>0</v>
      </c>
      <c r="J32">
        <v>34</v>
      </c>
      <c r="K32">
        <v>1838155257</v>
      </c>
      <c r="L32" t="s">
        <v>143</v>
      </c>
      <c r="M32">
        <v>601</v>
      </c>
      <c r="N32">
        <v>560</v>
      </c>
      <c r="O32" t="s">
        <v>31</v>
      </c>
      <c r="P32">
        <v>69</v>
      </c>
      <c r="Q32">
        <v>27</v>
      </c>
      <c r="R32" t="b">
        <v>0</v>
      </c>
      <c r="S32" t="s">
        <v>32</v>
      </c>
      <c r="T32">
        <v>-1</v>
      </c>
      <c r="U32" t="s">
        <v>32</v>
      </c>
    </row>
    <row r="33" spans="1:21" x14ac:dyDescent="0.3">
      <c r="A33">
        <v>4222230550171500</v>
      </c>
      <c r="B33" t="s">
        <v>144</v>
      </c>
      <c r="C33" t="s">
        <v>51</v>
      </c>
      <c r="D33" t="s">
        <v>71</v>
      </c>
      <c r="E33" t="s">
        <v>145</v>
      </c>
      <c r="F33">
        <v>4</v>
      </c>
      <c r="G33">
        <v>2</v>
      </c>
      <c r="H33">
        <v>0</v>
      </c>
      <c r="I33" t="b">
        <v>0</v>
      </c>
      <c r="J33">
        <v>46</v>
      </c>
      <c r="K33">
        <v>6208319615</v>
      </c>
      <c r="L33" t="s">
        <v>146</v>
      </c>
      <c r="M33">
        <v>121</v>
      </c>
      <c r="N33">
        <v>4</v>
      </c>
      <c r="O33" t="s">
        <v>31</v>
      </c>
      <c r="P33">
        <v>26</v>
      </c>
      <c r="Q33">
        <v>4</v>
      </c>
      <c r="R33" t="b">
        <v>0</v>
      </c>
      <c r="S33" t="s">
        <v>32</v>
      </c>
      <c r="T33">
        <v>-1</v>
      </c>
      <c r="U33" t="s">
        <v>32</v>
      </c>
    </row>
    <row r="34" spans="1:21" x14ac:dyDescent="0.3">
      <c r="A34">
        <v>4222243452685690</v>
      </c>
      <c r="B34" t="s">
        <v>114</v>
      </c>
      <c r="C34" t="s">
        <v>147</v>
      </c>
      <c r="D34" t="s">
        <v>29</v>
      </c>
      <c r="E34" t="s">
        <v>148</v>
      </c>
      <c r="F34">
        <v>0</v>
      </c>
      <c r="G34">
        <v>2</v>
      </c>
      <c r="H34">
        <v>0</v>
      </c>
      <c r="I34" t="b">
        <v>0</v>
      </c>
      <c r="J34">
        <v>144</v>
      </c>
      <c r="K34">
        <v>1824903221</v>
      </c>
      <c r="L34" t="s">
        <v>117</v>
      </c>
      <c r="M34">
        <v>568</v>
      </c>
      <c r="N34">
        <v>254</v>
      </c>
      <c r="O34" t="s">
        <v>31</v>
      </c>
      <c r="P34">
        <v>976</v>
      </c>
      <c r="Q34">
        <v>9</v>
      </c>
      <c r="R34" t="b">
        <v>0</v>
      </c>
      <c r="S34" t="s">
        <v>32</v>
      </c>
      <c r="T34">
        <v>-1</v>
      </c>
      <c r="U34" t="s">
        <v>32</v>
      </c>
    </row>
    <row r="35" spans="1:21" x14ac:dyDescent="0.3">
      <c r="A35">
        <v>4222328932344720</v>
      </c>
      <c r="B35" t="s">
        <v>149</v>
      </c>
      <c r="C35" t="s">
        <v>56</v>
      </c>
      <c r="D35" t="s">
        <v>102</v>
      </c>
      <c r="E35" t="s">
        <v>150</v>
      </c>
      <c r="F35">
        <v>1</v>
      </c>
      <c r="G35">
        <v>0</v>
      </c>
      <c r="H35">
        <v>0</v>
      </c>
      <c r="I35" t="b">
        <v>0</v>
      </c>
      <c r="J35">
        <v>66</v>
      </c>
      <c r="K35">
        <v>6079840648</v>
      </c>
      <c r="L35" t="s">
        <v>151</v>
      </c>
      <c r="M35">
        <v>119</v>
      </c>
      <c r="N35">
        <v>36</v>
      </c>
      <c r="O35" t="s">
        <v>31</v>
      </c>
      <c r="P35">
        <v>110</v>
      </c>
      <c r="Q35">
        <v>9</v>
      </c>
      <c r="R35" t="b">
        <v>0</v>
      </c>
      <c r="S35" t="s">
        <v>32</v>
      </c>
      <c r="T35">
        <v>-1</v>
      </c>
      <c r="U35" t="s">
        <v>32</v>
      </c>
    </row>
    <row r="36" spans="1:21" x14ac:dyDescent="0.3">
      <c r="A36">
        <v>4222328793685760</v>
      </c>
      <c r="B36" t="s">
        <v>152</v>
      </c>
      <c r="C36" t="s">
        <v>56</v>
      </c>
      <c r="D36" t="s">
        <v>153</v>
      </c>
      <c r="E36" t="s">
        <v>154</v>
      </c>
      <c r="F36">
        <v>1</v>
      </c>
      <c r="G36">
        <v>0</v>
      </c>
      <c r="H36">
        <v>0</v>
      </c>
      <c r="I36" t="b">
        <v>1</v>
      </c>
      <c r="J36">
        <v>312</v>
      </c>
      <c r="K36">
        <v>3852908675</v>
      </c>
      <c r="L36" t="s">
        <v>155</v>
      </c>
      <c r="M36">
        <v>406</v>
      </c>
      <c r="N36">
        <v>198</v>
      </c>
      <c r="O36" t="s">
        <v>31</v>
      </c>
      <c r="P36">
        <v>461</v>
      </c>
      <c r="Q36">
        <v>26</v>
      </c>
      <c r="R36" t="b">
        <v>0</v>
      </c>
      <c r="S36" t="s">
        <v>32</v>
      </c>
      <c r="T36">
        <v>-1</v>
      </c>
      <c r="U36" t="s">
        <v>32</v>
      </c>
    </row>
    <row r="37" spans="1:21" x14ac:dyDescent="0.3">
      <c r="A37">
        <v>4222327048789450</v>
      </c>
      <c r="B37" t="s">
        <v>156</v>
      </c>
      <c r="C37" t="s">
        <v>56</v>
      </c>
      <c r="D37" t="s">
        <v>71</v>
      </c>
      <c r="E37" t="s">
        <v>157</v>
      </c>
      <c r="F37">
        <v>1</v>
      </c>
      <c r="G37">
        <v>0</v>
      </c>
      <c r="H37">
        <v>0</v>
      </c>
      <c r="I37" t="b">
        <v>0</v>
      </c>
      <c r="J37">
        <v>30</v>
      </c>
      <c r="K37">
        <v>1858341573</v>
      </c>
      <c r="L37" t="s">
        <v>158</v>
      </c>
      <c r="M37">
        <v>697</v>
      </c>
      <c r="N37">
        <v>345</v>
      </c>
      <c r="O37" t="s">
        <v>31</v>
      </c>
      <c r="P37">
        <v>99</v>
      </c>
      <c r="Q37">
        <v>14</v>
      </c>
      <c r="R37" t="b">
        <v>0</v>
      </c>
      <c r="S37" t="s">
        <v>32</v>
      </c>
      <c r="T37">
        <v>-1</v>
      </c>
      <c r="U37" t="s">
        <v>32</v>
      </c>
    </row>
    <row r="38" spans="1:21" x14ac:dyDescent="0.3">
      <c r="A38">
        <v>4222316370393490</v>
      </c>
      <c r="B38" t="s">
        <v>159</v>
      </c>
      <c r="C38" t="s">
        <v>160</v>
      </c>
      <c r="E38" t="s">
        <v>161</v>
      </c>
      <c r="F38">
        <v>13</v>
      </c>
      <c r="G38">
        <v>0</v>
      </c>
      <c r="H38">
        <v>3</v>
      </c>
      <c r="I38" t="b">
        <v>1</v>
      </c>
      <c r="J38">
        <v>851</v>
      </c>
      <c r="K38">
        <v>5243192477</v>
      </c>
      <c r="L38" t="s">
        <v>162</v>
      </c>
      <c r="M38">
        <v>64</v>
      </c>
      <c r="N38">
        <v>6855</v>
      </c>
      <c r="O38" t="s">
        <v>31</v>
      </c>
      <c r="P38">
        <v>244</v>
      </c>
      <c r="Q38">
        <v>24</v>
      </c>
      <c r="R38" t="b">
        <v>1</v>
      </c>
      <c r="S38" t="s">
        <v>163</v>
      </c>
      <c r="T38">
        <v>0</v>
      </c>
      <c r="U38">
        <v>0</v>
      </c>
    </row>
    <row r="39" spans="1:21" x14ac:dyDescent="0.3">
      <c r="A39">
        <v>4222310834092910</v>
      </c>
      <c r="B39" t="s">
        <v>164</v>
      </c>
      <c r="C39" t="s">
        <v>160</v>
      </c>
      <c r="D39" t="s">
        <v>71</v>
      </c>
      <c r="E39" t="s">
        <v>165</v>
      </c>
      <c r="F39">
        <v>7</v>
      </c>
      <c r="G39">
        <v>4</v>
      </c>
      <c r="H39">
        <v>0</v>
      </c>
      <c r="I39" t="b">
        <v>1</v>
      </c>
      <c r="J39">
        <v>806</v>
      </c>
      <c r="K39">
        <v>5645001890</v>
      </c>
      <c r="L39" t="s">
        <v>166</v>
      </c>
      <c r="M39">
        <v>53</v>
      </c>
      <c r="N39">
        <v>1185</v>
      </c>
      <c r="O39" t="s">
        <v>31</v>
      </c>
      <c r="P39">
        <v>82</v>
      </c>
      <c r="Q39">
        <v>14</v>
      </c>
      <c r="R39" t="b">
        <v>0</v>
      </c>
      <c r="S39" t="s">
        <v>32</v>
      </c>
      <c r="T39">
        <v>-1</v>
      </c>
      <c r="U39" t="s">
        <v>32</v>
      </c>
    </row>
    <row r="40" spans="1:21" x14ac:dyDescent="0.3">
      <c r="A40">
        <v>4222309755214430</v>
      </c>
      <c r="B40" t="s">
        <v>167</v>
      </c>
      <c r="C40" t="s">
        <v>160</v>
      </c>
      <c r="D40" t="s">
        <v>29</v>
      </c>
      <c r="E40" t="s">
        <v>168</v>
      </c>
      <c r="F40">
        <v>0</v>
      </c>
      <c r="G40">
        <v>0</v>
      </c>
      <c r="H40">
        <v>0</v>
      </c>
      <c r="I40" t="b">
        <v>0</v>
      </c>
      <c r="J40">
        <v>92</v>
      </c>
      <c r="K40">
        <v>6086663857</v>
      </c>
      <c r="M40">
        <v>107</v>
      </c>
      <c r="N40">
        <v>85</v>
      </c>
      <c r="O40" t="s">
        <v>31</v>
      </c>
      <c r="P40">
        <v>112</v>
      </c>
      <c r="Q40">
        <v>10</v>
      </c>
      <c r="R40" t="b">
        <v>0</v>
      </c>
      <c r="S40" t="s">
        <v>32</v>
      </c>
      <c r="T40">
        <v>-1</v>
      </c>
      <c r="U40" t="s">
        <v>32</v>
      </c>
    </row>
    <row r="41" spans="1:21" x14ac:dyDescent="0.3">
      <c r="A41">
        <v>4222308996785420</v>
      </c>
      <c r="B41" t="s">
        <v>169</v>
      </c>
      <c r="C41" t="s">
        <v>160</v>
      </c>
      <c r="D41" t="s">
        <v>29</v>
      </c>
      <c r="E41" t="s">
        <v>170</v>
      </c>
      <c r="F41">
        <v>0</v>
      </c>
      <c r="G41">
        <v>0</v>
      </c>
      <c r="H41">
        <v>0</v>
      </c>
      <c r="I41" t="b">
        <v>0</v>
      </c>
      <c r="J41">
        <v>93</v>
      </c>
      <c r="K41">
        <v>6081822980</v>
      </c>
      <c r="L41" t="s">
        <v>171</v>
      </c>
      <c r="M41">
        <v>150</v>
      </c>
      <c r="N41">
        <v>82</v>
      </c>
      <c r="O41" t="s">
        <v>31</v>
      </c>
      <c r="P41">
        <v>101</v>
      </c>
      <c r="Q41">
        <v>10</v>
      </c>
      <c r="R41" t="b">
        <v>0</v>
      </c>
      <c r="S41" t="s">
        <v>32</v>
      </c>
      <c r="T41">
        <v>-1</v>
      </c>
      <c r="U41" t="s">
        <v>32</v>
      </c>
    </row>
    <row r="42" spans="1:21" x14ac:dyDescent="0.3">
      <c r="A42">
        <v>4222308941987130</v>
      </c>
      <c r="B42" t="s">
        <v>169</v>
      </c>
      <c r="C42" t="s">
        <v>160</v>
      </c>
      <c r="D42" t="s">
        <v>29</v>
      </c>
      <c r="E42" t="s">
        <v>172</v>
      </c>
      <c r="F42">
        <v>0</v>
      </c>
      <c r="G42">
        <v>0</v>
      </c>
      <c r="H42">
        <v>0</v>
      </c>
      <c r="I42" t="b">
        <v>0</v>
      </c>
      <c r="J42">
        <v>82</v>
      </c>
      <c r="K42">
        <v>6081822980</v>
      </c>
      <c r="L42" t="s">
        <v>171</v>
      </c>
      <c r="M42">
        <v>150</v>
      </c>
      <c r="N42">
        <v>82</v>
      </c>
      <c r="O42" t="s">
        <v>31</v>
      </c>
      <c r="P42">
        <v>101</v>
      </c>
      <c r="Q42">
        <v>10</v>
      </c>
      <c r="R42" t="b">
        <v>0</v>
      </c>
      <c r="S42" t="s">
        <v>32</v>
      </c>
      <c r="T42">
        <v>-1</v>
      </c>
      <c r="U42" t="s">
        <v>32</v>
      </c>
    </row>
    <row r="43" spans="1:21" x14ac:dyDescent="0.3">
      <c r="A43">
        <v>4222307981360450</v>
      </c>
      <c r="B43" t="s">
        <v>173</v>
      </c>
      <c r="C43" t="s">
        <v>160</v>
      </c>
      <c r="D43" t="s">
        <v>174</v>
      </c>
      <c r="E43" t="s">
        <v>175</v>
      </c>
      <c r="F43">
        <v>8</v>
      </c>
      <c r="G43">
        <v>1</v>
      </c>
      <c r="H43">
        <v>0</v>
      </c>
      <c r="I43" t="b">
        <v>1</v>
      </c>
      <c r="J43">
        <v>1869</v>
      </c>
      <c r="K43">
        <v>5359868145</v>
      </c>
      <c r="L43" t="s">
        <v>176</v>
      </c>
      <c r="M43">
        <v>979</v>
      </c>
      <c r="N43">
        <v>65347</v>
      </c>
      <c r="O43" t="s">
        <v>31</v>
      </c>
      <c r="P43">
        <v>685</v>
      </c>
      <c r="Q43">
        <v>9</v>
      </c>
      <c r="R43" t="b">
        <v>1</v>
      </c>
      <c r="S43" t="s">
        <v>94</v>
      </c>
      <c r="T43">
        <v>0</v>
      </c>
      <c r="U43">
        <v>0</v>
      </c>
    </row>
    <row r="44" spans="1:21" x14ac:dyDescent="0.3">
      <c r="A44">
        <v>4222307565825040</v>
      </c>
      <c r="B44" t="s">
        <v>177</v>
      </c>
      <c r="C44" t="s">
        <v>160</v>
      </c>
      <c r="D44" t="s">
        <v>71</v>
      </c>
      <c r="E44" t="s">
        <v>178</v>
      </c>
      <c r="F44">
        <v>3</v>
      </c>
      <c r="G44">
        <v>0</v>
      </c>
      <c r="H44">
        <v>0</v>
      </c>
      <c r="I44" t="b">
        <v>0</v>
      </c>
      <c r="J44">
        <v>44</v>
      </c>
      <c r="K44">
        <v>2679387355</v>
      </c>
      <c r="L44" t="s">
        <v>179</v>
      </c>
      <c r="M44">
        <v>158</v>
      </c>
      <c r="N44">
        <v>279</v>
      </c>
      <c r="O44" t="s">
        <v>26</v>
      </c>
      <c r="P44">
        <v>2490</v>
      </c>
      <c r="Q44">
        <v>34</v>
      </c>
      <c r="R44" t="b">
        <v>0</v>
      </c>
      <c r="S44" t="s">
        <v>32</v>
      </c>
      <c r="T44">
        <v>-1</v>
      </c>
      <c r="U44" t="s">
        <v>32</v>
      </c>
    </row>
    <row r="45" spans="1:21" x14ac:dyDescent="0.3">
      <c r="A45">
        <v>4222307490310180</v>
      </c>
      <c r="B45" t="s">
        <v>180</v>
      </c>
      <c r="C45" t="s">
        <v>160</v>
      </c>
      <c r="D45" t="s">
        <v>181</v>
      </c>
      <c r="E45" t="s">
        <v>182</v>
      </c>
      <c r="F45">
        <v>0</v>
      </c>
      <c r="G45">
        <v>0</v>
      </c>
      <c r="H45">
        <v>0</v>
      </c>
      <c r="I45" t="b">
        <v>0</v>
      </c>
      <c r="J45">
        <v>148</v>
      </c>
      <c r="K45">
        <v>3116284093</v>
      </c>
      <c r="L45" t="s">
        <v>183</v>
      </c>
      <c r="M45">
        <v>1410</v>
      </c>
      <c r="N45">
        <v>874</v>
      </c>
      <c r="O45" t="s">
        <v>31</v>
      </c>
      <c r="P45">
        <v>631</v>
      </c>
      <c r="Q45">
        <v>22</v>
      </c>
      <c r="R45" t="b">
        <v>0</v>
      </c>
      <c r="S45" t="s">
        <v>32</v>
      </c>
      <c r="T45">
        <v>-1</v>
      </c>
      <c r="U45" t="s">
        <v>32</v>
      </c>
    </row>
    <row r="46" spans="1:21" x14ac:dyDescent="0.3">
      <c r="A46">
        <v>4222307386084840</v>
      </c>
      <c r="B46" t="s">
        <v>180</v>
      </c>
      <c r="C46" t="s">
        <v>160</v>
      </c>
      <c r="D46" t="s">
        <v>181</v>
      </c>
      <c r="E46" t="s">
        <v>184</v>
      </c>
      <c r="F46">
        <v>0</v>
      </c>
      <c r="G46">
        <v>0</v>
      </c>
      <c r="H46">
        <v>0</v>
      </c>
      <c r="I46" t="b">
        <v>0</v>
      </c>
      <c r="J46">
        <v>148</v>
      </c>
      <c r="K46">
        <v>3116284093</v>
      </c>
      <c r="L46" t="s">
        <v>183</v>
      </c>
      <c r="M46">
        <v>1410</v>
      </c>
      <c r="N46">
        <v>874</v>
      </c>
      <c r="O46" t="s">
        <v>31</v>
      </c>
      <c r="P46">
        <v>631</v>
      </c>
      <c r="Q46">
        <v>22</v>
      </c>
      <c r="R46" t="b">
        <v>0</v>
      </c>
      <c r="S46" t="s">
        <v>32</v>
      </c>
      <c r="T46">
        <v>-1</v>
      </c>
      <c r="U46" t="s">
        <v>32</v>
      </c>
    </row>
    <row r="47" spans="1:21" x14ac:dyDescent="0.3">
      <c r="A47">
        <v>4222249814574460</v>
      </c>
      <c r="B47" t="s">
        <v>185</v>
      </c>
      <c r="C47" t="s">
        <v>147</v>
      </c>
      <c r="D47" t="s">
        <v>29</v>
      </c>
      <c r="E47" t="s">
        <v>186</v>
      </c>
      <c r="F47">
        <v>47</v>
      </c>
      <c r="G47">
        <v>15</v>
      </c>
      <c r="H47">
        <v>54</v>
      </c>
      <c r="I47" t="b">
        <v>0</v>
      </c>
      <c r="J47">
        <v>191</v>
      </c>
      <c r="K47">
        <v>1856312122</v>
      </c>
      <c r="L47" t="s">
        <v>187</v>
      </c>
      <c r="M47">
        <v>77</v>
      </c>
      <c r="N47">
        <v>275579</v>
      </c>
      <c r="O47" t="s">
        <v>31</v>
      </c>
      <c r="P47">
        <v>14304</v>
      </c>
      <c r="Q47">
        <v>40</v>
      </c>
      <c r="R47" t="b">
        <v>1</v>
      </c>
      <c r="S47" t="s">
        <v>188</v>
      </c>
      <c r="T47">
        <v>0</v>
      </c>
      <c r="U47">
        <v>0</v>
      </c>
    </row>
    <row r="48" spans="1:21" x14ac:dyDescent="0.3">
      <c r="A48">
        <v>4222305221509650</v>
      </c>
      <c r="B48" t="s">
        <v>189</v>
      </c>
      <c r="C48" t="s">
        <v>160</v>
      </c>
      <c r="D48" t="s">
        <v>190</v>
      </c>
      <c r="E48" t="s">
        <v>191</v>
      </c>
      <c r="F48">
        <v>0</v>
      </c>
      <c r="G48">
        <v>0</v>
      </c>
      <c r="H48">
        <v>0</v>
      </c>
      <c r="I48" t="b">
        <v>0</v>
      </c>
      <c r="J48">
        <v>12</v>
      </c>
      <c r="K48">
        <v>6186306249</v>
      </c>
      <c r="L48" t="s">
        <v>192</v>
      </c>
      <c r="M48">
        <v>84</v>
      </c>
      <c r="N48">
        <v>29</v>
      </c>
      <c r="O48" t="s">
        <v>26</v>
      </c>
      <c r="P48">
        <v>97</v>
      </c>
      <c r="Q48">
        <v>9</v>
      </c>
      <c r="R48" t="b">
        <v>0</v>
      </c>
      <c r="S48" t="s">
        <v>32</v>
      </c>
      <c r="T48">
        <v>-1</v>
      </c>
      <c r="U48" t="s">
        <v>32</v>
      </c>
    </row>
    <row r="49" spans="1:21" x14ac:dyDescent="0.3">
      <c r="A49">
        <v>4222304693652520</v>
      </c>
      <c r="B49" t="s">
        <v>193</v>
      </c>
      <c r="C49" t="s">
        <v>160</v>
      </c>
      <c r="D49" t="s">
        <v>194</v>
      </c>
      <c r="E49" t="s">
        <v>195</v>
      </c>
      <c r="F49">
        <v>2</v>
      </c>
      <c r="G49">
        <v>0</v>
      </c>
      <c r="H49">
        <v>0</v>
      </c>
      <c r="I49" t="b">
        <v>0</v>
      </c>
      <c r="J49">
        <v>117</v>
      </c>
      <c r="K49">
        <v>2031450167</v>
      </c>
      <c r="L49" t="s">
        <v>196</v>
      </c>
      <c r="M49">
        <v>172</v>
      </c>
      <c r="N49">
        <v>3065</v>
      </c>
      <c r="O49" t="s">
        <v>26</v>
      </c>
      <c r="P49">
        <v>83</v>
      </c>
      <c r="Q49">
        <v>9</v>
      </c>
      <c r="R49" t="b">
        <v>0</v>
      </c>
      <c r="S49" t="s">
        <v>32</v>
      </c>
      <c r="T49">
        <v>-1</v>
      </c>
      <c r="U49" t="s">
        <v>32</v>
      </c>
    </row>
    <row r="50" spans="1:21" x14ac:dyDescent="0.3">
      <c r="A50">
        <v>4222300762513920</v>
      </c>
      <c r="B50" t="s">
        <v>197</v>
      </c>
      <c r="C50" t="s">
        <v>198</v>
      </c>
      <c r="D50" t="s">
        <v>71</v>
      </c>
      <c r="E50" t="s">
        <v>199</v>
      </c>
      <c r="F50">
        <v>0</v>
      </c>
      <c r="G50">
        <v>0</v>
      </c>
      <c r="H50">
        <v>0</v>
      </c>
      <c r="I50" t="b">
        <v>0</v>
      </c>
      <c r="J50">
        <v>24</v>
      </c>
      <c r="K50">
        <v>2285953550</v>
      </c>
      <c r="M50">
        <v>229</v>
      </c>
      <c r="N50">
        <v>148</v>
      </c>
      <c r="O50" t="s">
        <v>26</v>
      </c>
      <c r="P50">
        <v>1600</v>
      </c>
      <c r="Q50">
        <v>14</v>
      </c>
      <c r="R50" t="b">
        <v>0</v>
      </c>
      <c r="S50" t="s">
        <v>32</v>
      </c>
      <c r="T50">
        <v>-1</v>
      </c>
      <c r="U50" t="s">
        <v>32</v>
      </c>
    </row>
    <row r="51" spans="1:21" x14ac:dyDescent="0.3">
      <c r="A51">
        <v>4222298410029900</v>
      </c>
      <c r="B51" t="s">
        <v>200</v>
      </c>
      <c r="C51" t="s">
        <v>198</v>
      </c>
      <c r="D51" t="s">
        <v>201</v>
      </c>
      <c r="E51" t="s">
        <v>202</v>
      </c>
      <c r="F51">
        <v>0</v>
      </c>
      <c r="G51">
        <v>0</v>
      </c>
      <c r="H51">
        <v>0</v>
      </c>
      <c r="I51" t="b">
        <v>0</v>
      </c>
      <c r="J51">
        <v>72</v>
      </c>
      <c r="K51">
        <v>5539151539</v>
      </c>
      <c r="L51" t="s">
        <v>203</v>
      </c>
      <c r="M51">
        <v>65</v>
      </c>
      <c r="N51">
        <v>29</v>
      </c>
      <c r="O51" t="s">
        <v>31</v>
      </c>
      <c r="P51">
        <v>121</v>
      </c>
      <c r="Q51">
        <v>9</v>
      </c>
      <c r="R51" t="b">
        <v>0</v>
      </c>
      <c r="S51" t="s">
        <v>32</v>
      </c>
      <c r="T51">
        <v>-1</v>
      </c>
      <c r="U51" t="s">
        <v>32</v>
      </c>
    </row>
    <row r="52" spans="1:21" x14ac:dyDescent="0.3">
      <c r="A52">
        <v>4222269057786540</v>
      </c>
      <c r="B52" t="s">
        <v>204</v>
      </c>
      <c r="C52" t="s">
        <v>205</v>
      </c>
      <c r="D52" t="s">
        <v>71</v>
      </c>
      <c r="E52" t="s">
        <v>206</v>
      </c>
      <c r="F52">
        <v>0</v>
      </c>
      <c r="G52">
        <v>0</v>
      </c>
      <c r="H52">
        <v>0</v>
      </c>
      <c r="I52" t="b">
        <v>0</v>
      </c>
      <c r="J52">
        <v>22</v>
      </c>
      <c r="K52">
        <v>3711000370</v>
      </c>
      <c r="L52" t="s">
        <v>207</v>
      </c>
      <c r="M52">
        <v>301</v>
      </c>
      <c r="N52">
        <v>141</v>
      </c>
      <c r="O52" t="s">
        <v>26</v>
      </c>
      <c r="P52">
        <v>1322</v>
      </c>
      <c r="Q52">
        <v>12</v>
      </c>
      <c r="R52" t="b">
        <v>0</v>
      </c>
      <c r="S52" t="s">
        <v>32</v>
      </c>
      <c r="T52">
        <v>-1</v>
      </c>
      <c r="U52" t="s">
        <v>32</v>
      </c>
    </row>
    <row r="53" spans="1:21" x14ac:dyDescent="0.3">
      <c r="A53">
        <v>4222268697012810</v>
      </c>
      <c r="B53" t="s">
        <v>21</v>
      </c>
      <c r="C53" t="s">
        <v>205</v>
      </c>
      <c r="D53" t="s">
        <v>29</v>
      </c>
      <c r="E53" t="s">
        <v>208</v>
      </c>
      <c r="F53">
        <v>113</v>
      </c>
      <c r="G53">
        <v>0</v>
      </c>
      <c r="H53">
        <v>104</v>
      </c>
      <c r="I53" t="b">
        <v>0</v>
      </c>
      <c r="J53">
        <v>149</v>
      </c>
      <c r="K53">
        <v>5644035777</v>
      </c>
      <c r="L53" t="s">
        <v>25</v>
      </c>
      <c r="M53">
        <v>969</v>
      </c>
      <c r="N53">
        <v>120513</v>
      </c>
      <c r="O53" t="s">
        <v>26</v>
      </c>
      <c r="P53">
        <v>22869</v>
      </c>
      <c r="Q53">
        <v>35</v>
      </c>
      <c r="R53" t="b">
        <v>1</v>
      </c>
      <c r="S53" t="s">
        <v>27</v>
      </c>
      <c r="T53">
        <v>0</v>
      </c>
      <c r="U53">
        <v>0</v>
      </c>
    </row>
    <row r="54" spans="1:21" x14ac:dyDescent="0.3">
      <c r="A54">
        <v>4222260610337710</v>
      </c>
      <c r="B54" t="s">
        <v>209</v>
      </c>
      <c r="C54" t="s">
        <v>205</v>
      </c>
      <c r="D54" t="s">
        <v>210</v>
      </c>
      <c r="E54" t="s">
        <v>211</v>
      </c>
      <c r="F54">
        <v>0</v>
      </c>
      <c r="G54">
        <v>0</v>
      </c>
      <c r="H54">
        <v>1</v>
      </c>
      <c r="I54" t="b">
        <v>0</v>
      </c>
      <c r="J54">
        <v>246</v>
      </c>
      <c r="K54">
        <v>5995014987</v>
      </c>
      <c r="L54" t="s">
        <v>212</v>
      </c>
      <c r="M54">
        <v>580</v>
      </c>
      <c r="N54">
        <v>11543</v>
      </c>
      <c r="O54" t="s">
        <v>31</v>
      </c>
      <c r="P54">
        <v>26634</v>
      </c>
      <c r="Q54">
        <v>30</v>
      </c>
      <c r="R54" t="b">
        <v>1</v>
      </c>
      <c r="S54" t="s">
        <v>213</v>
      </c>
      <c r="T54">
        <v>2</v>
      </c>
      <c r="U54">
        <v>0</v>
      </c>
    </row>
    <row r="55" spans="1:21" x14ac:dyDescent="0.3">
      <c r="A55">
        <v>4222216810093410</v>
      </c>
      <c r="B55" t="s">
        <v>214</v>
      </c>
      <c r="C55" t="s">
        <v>215</v>
      </c>
      <c r="D55" t="s">
        <v>216</v>
      </c>
      <c r="E55" t="s">
        <v>217</v>
      </c>
      <c r="F55">
        <v>19</v>
      </c>
      <c r="G55">
        <v>2</v>
      </c>
      <c r="H55">
        <v>0</v>
      </c>
      <c r="I55" t="b">
        <v>0</v>
      </c>
      <c r="J55">
        <v>72</v>
      </c>
      <c r="K55">
        <v>5848427037</v>
      </c>
      <c r="L55" t="s">
        <v>218</v>
      </c>
      <c r="M55">
        <v>784</v>
      </c>
      <c r="N55">
        <v>6903</v>
      </c>
      <c r="O55" t="s">
        <v>26</v>
      </c>
      <c r="P55">
        <v>297</v>
      </c>
      <c r="Q55">
        <v>21</v>
      </c>
      <c r="R55" t="b">
        <v>1</v>
      </c>
      <c r="S55" t="s">
        <v>219</v>
      </c>
      <c r="T55">
        <v>0</v>
      </c>
      <c r="U55">
        <v>0</v>
      </c>
    </row>
    <row r="56" spans="1:21" x14ac:dyDescent="0.3">
      <c r="A56">
        <v>4221773920151960</v>
      </c>
      <c r="B56" t="s">
        <v>220</v>
      </c>
      <c r="C56" s="1">
        <v>43185</v>
      </c>
      <c r="D56" t="s">
        <v>181</v>
      </c>
      <c r="E56" t="s">
        <v>221</v>
      </c>
      <c r="F56">
        <v>19</v>
      </c>
      <c r="G56">
        <v>61</v>
      </c>
      <c r="H56">
        <v>0</v>
      </c>
      <c r="I56" t="b">
        <v>0</v>
      </c>
      <c r="J56">
        <v>71</v>
      </c>
      <c r="K56">
        <v>1573785180</v>
      </c>
      <c r="L56" t="s">
        <v>222</v>
      </c>
      <c r="M56">
        <v>24</v>
      </c>
      <c r="N56">
        <v>143</v>
      </c>
      <c r="O56" t="s">
        <v>31</v>
      </c>
      <c r="P56">
        <v>0</v>
      </c>
      <c r="Q56">
        <v>34</v>
      </c>
      <c r="R56" t="b">
        <v>0</v>
      </c>
      <c r="S56" t="s">
        <v>32</v>
      </c>
      <c r="T56">
        <v>-1</v>
      </c>
      <c r="U56" t="s">
        <v>32</v>
      </c>
    </row>
    <row r="57" spans="1:21" x14ac:dyDescent="0.3">
      <c r="A57">
        <v>4222240357155280</v>
      </c>
      <c r="B57" t="s">
        <v>223</v>
      </c>
      <c r="C57" t="s">
        <v>51</v>
      </c>
      <c r="D57" t="s">
        <v>224</v>
      </c>
      <c r="E57" t="s">
        <v>225</v>
      </c>
      <c r="F57">
        <v>0</v>
      </c>
      <c r="G57">
        <v>0</v>
      </c>
      <c r="H57">
        <v>0</v>
      </c>
      <c r="I57" t="b">
        <v>0</v>
      </c>
      <c r="J57">
        <v>20</v>
      </c>
      <c r="K57">
        <v>5466991761</v>
      </c>
      <c r="M57">
        <v>25</v>
      </c>
      <c r="N57">
        <v>8</v>
      </c>
      <c r="O57" t="s">
        <v>31</v>
      </c>
      <c r="P57">
        <v>6</v>
      </c>
      <c r="Q57">
        <v>4</v>
      </c>
      <c r="R57" t="b">
        <v>0</v>
      </c>
      <c r="S57" t="s">
        <v>32</v>
      </c>
      <c r="T57">
        <v>-1</v>
      </c>
      <c r="U57" t="s">
        <v>32</v>
      </c>
    </row>
    <row r="58" spans="1:21" x14ac:dyDescent="0.3">
      <c r="A58">
        <v>4221940254483710</v>
      </c>
      <c r="B58" t="s">
        <v>226</v>
      </c>
      <c r="C58" s="1">
        <v>43185</v>
      </c>
      <c r="D58" t="s">
        <v>111</v>
      </c>
      <c r="E58" t="s">
        <v>227</v>
      </c>
      <c r="F58">
        <v>9</v>
      </c>
      <c r="G58">
        <v>4</v>
      </c>
      <c r="H58">
        <v>1</v>
      </c>
      <c r="I58" t="b">
        <v>0</v>
      </c>
      <c r="J58">
        <v>30</v>
      </c>
      <c r="K58">
        <v>1408326527</v>
      </c>
      <c r="L58" t="s">
        <v>228</v>
      </c>
      <c r="M58">
        <v>666</v>
      </c>
      <c r="N58">
        <v>94805</v>
      </c>
      <c r="O58" t="s">
        <v>31</v>
      </c>
      <c r="P58">
        <v>31326</v>
      </c>
      <c r="Q58">
        <v>36</v>
      </c>
      <c r="R58" t="b">
        <v>1</v>
      </c>
      <c r="S58" t="s">
        <v>229</v>
      </c>
      <c r="T58">
        <v>0</v>
      </c>
      <c r="U58">
        <v>0</v>
      </c>
    </row>
    <row r="59" spans="1:21" x14ac:dyDescent="0.3">
      <c r="A59">
        <v>4222237269553300</v>
      </c>
      <c r="B59" t="s">
        <v>230</v>
      </c>
      <c r="C59" t="s">
        <v>51</v>
      </c>
      <c r="D59" t="s">
        <v>29</v>
      </c>
      <c r="E59" t="s">
        <v>231</v>
      </c>
      <c r="F59">
        <v>8</v>
      </c>
      <c r="G59">
        <v>0</v>
      </c>
      <c r="H59">
        <v>0</v>
      </c>
      <c r="I59" t="b">
        <v>1</v>
      </c>
      <c r="J59">
        <v>399</v>
      </c>
      <c r="K59">
        <v>2695676131</v>
      </c>
      <c r="L59" t="s">
        <v>232</v>
      </c>
      <c r="M59">
        <v>404</v>
      </c>
      <c r="N59">
        <v>90493</v>
      </c>
      <c r="O59" t="s">
        <v>31</v>
      </c>
      <c r="P59">
        <v>20434</v>
      </c>
      <c r="Q59">
        <v>37</v>
      </c>
      <c r="R59" t="b">
        <v>1</v>
      </c>
      <c r="S59" t="s">
        <v>233</v>
      </c>
      <c r="T59">
        <v>3</v>
      </c>
      <c r="U59">
        <v>0</v>
      </c>
    </row>
    <row r="60" spans="1:21" x14ac:dyDescent="0.3">
      <c r="A60">
        <v>4221614994857210</v>
      </c>
      <c r="B60" t="s">
        <v>234</v>
      </c>
      <c r="C60" s="1">
        <v>43185</v>
      </c>
      <c r="D60" t="s">
        <v>47</v>
      </c>
      <c r="E60" t="s">
        <v>235</v>
      </c>
      <c r="F60">
        <v>4</v>
      </c>
      <c r="G60">
        <v>1</v>
      </c>
      <c r="H60">
        <v>0</v>
      </c>
      <c r="I60" t="b">
        <v>0</v>
      </c>
      <c r="J60">
        <v>48</v>
      </c>
      <c r="K60">
        <v>2005163655</v>
      </c>
      <c r="L60" t="s">
        <v>236</v>
      </c>
      <c r="M60">
        <v>360</v>
      </c>
      <c r="N60">
        <v>13456</v>
      </c>
      <c r="O60" t="s">
        <v>31</v>
      </c>
      <c r="P60">
        <v>7239</v>
      </c>
      <c r="Q60">
        <v>35</v>
      </c>
      <c r="R60" t="b">
        <v>1</v>
      </c>
      <c r="S60" t="s">
        <v>237</v>
      </c>
      <c r="T60">
        <v>1</v>
      </c>
      <c r="U60">
        <v>0</v>
      </c>
    </row>
    <row r="61" spans="1:21" x14ac:dyDescent="0.3">
      <c r="A61">
        <v>4222236111712410</v>
      </c>
      <c r="B61" t="s">
        <v>23</v>
      </c>
      <c r="C61" t="s">
        <v>51</v>
      </c>
      <c r="D61" t="s">
        <v>238</v>
      </c>
      <c r="E61" t="s">
        <v>239</v>
      </c>
      <c r="F61">
        <v>8</v>
      </c>
      <c r="G61">
        <v>0</v>
      </c>
      <c r="H61">
        <v>1</v>
      </c>
      <c r="I61" t="b">
        <v>0</v>
      </c>
      <c r="J61">
        <v>221</v>
      </c>
      <c r="K61">
        <v>5578381471</v>
      </c>
      <c r="L61" t="s">
        <v>240</v>
      </c>
      <c r="M61">
        <v>1759</v>
      </c>
      <c r="N61">
        <v>2906880</v>
      </c>
      <c r="O61" t="s">
        <v>26</v>
      </c>
      <c r="P61">
        <v>16954</v>
      </c>
      <c r="Q61">
        <v>39</v>
      </c>
      <c r="R61" t="b">
        <v>1</v>
      </c>
      <c r="S61" t="s">
        <v>241</v>
      </c>
      <c r="T61">
        <v>3</v>
      </c>
      <c r="U61">
        <v>0</v>
      </c>
    </row>
    <row r="62" spans="1:21" x14ac:dyDescent="0.3">
      <c r="A62">
        <v>4222209897417640</v>
      </c>
      <c r="B62" t="s">
        <v>242</v>
      </c>
      <c r="C62" t="s">
        <v>243</v>
      </c>
      <c r="D62" t="s">
        <v>128</v>
      </c>
      <c r="E62" t="s">
        <v>244</v>
      </c>
      <c r="F62">
        <v>0</v>
      </c>
      <c r="G62">
        <v>2</v>
      </c>
      <c r="H62">
        <v>0</v>
      </c>
      <c r="I62" t="b">
        <v>0</v>
      </c>
      <c r="J62">
        <v>43</v>
      </c>
      <c r="K62">
        <v>2847230521</v>
      </c>
      <c r="M62">
        <v>232</v>
      </c>
      <c r="N62">
        <v>113</v>
      </c>
      <c r="O62" t="s">
        <v>31</v>
      </c>
      <c r="P62">
        <v>1065</v>
      </c>
      <c r="Q62">
        <v>26</v>
      </c>
      <c r="R62" t="b">
        <v>0</v>
      </c>
      <c r="S62" t="s">
        <v>32</v>
      </c>
      <c r="T62">
        <v>-1</v>
      </c>
      <c r="U62" t="s">
        <v>32</v>
      </c>
    </row>
    <row r="63" spans="1:21" x14ac:dyDescent="0.3">
      <c r="A63">
        <v>4222233963978990</v>
      </c>
      <c r="B63" t="s">
        <v>245</v>
      </c>
      <c r="C63" t="s">
        <v>51</v>
      </c>
      <c r="D63" t="s">
        <v>29</v>
      </c>
      <c r="E63" t="s">
        <v>246</v>
      </c>
      <c r="F63">
        <v>0</v>
      </c>
      <c r="G63">
        <v>0</v>
      </c>
      <c r="H63">
        <v>0</v>
      </c>
      <c r="I63" t="b">
        <v>0</v>
      </c>
      <c r="J63">
        <v>227</v>
      </c>
      <c r="K63">
        <v>1898911143</v>
      </c>
      <c r="L63" t="s">
        <v>247</v>
      </c>
      <c r="M63">
        <v>2035</v>
      </c>
      <c r="N63">
        <v>70811</v>
      </c>
      <c r="O63" t="s">
        <v>31</v>
      </c>
      <c r="P63">
        <v>22756</v>
      </c>
      <c r="Q63">
        <v>38</v>
      </c>
      <c r="R63" t="b">
        <v>1</v>
      </c>
      <c r="S63" t="s">
        <v>248</v>
      </c>
      <c r="T63">
        <v>2</v>
      </c>
      <c r="U63">
        <v>50</v>
      </c>
    </row>
    <row r="64" spans="1:21" x14ac:dyDescent="0.3">
      <c r="A64">
        <v>4222231217102250</v>
      </c>
      <c r="B64" t="s">
        <v>249</v>
      </c>
      <c r="C64" t="s">
        <v>51</v>
      </c>
      <c r="D64" t="s">
        <v>75</v>
      </c>
      <c r="E64" t="s">
        <v>250</v>
      </c>
      <c r="F64">
        <v>1</v>
      </c>
      <c r="G64">
        <v>1</v>
      </c>
      <c r="H64">
        <v>0</v>
      </c>
      <c r="I64" t="b">
        <v>0</v>
      </c>
      <c r="J64">
        <v>86</v>
      </c>
      <c r="K64">
        <v>2014806162</v>
      </c>
      <c r="L64" t="s">
        <v>251</v>
      </c>
      <c r="M64">
        <v>707</v>
      </c>
      <c r="N64">
        <v>170</v>
      </c>
      <c r="O64" t="s">
        <v>31</v>
      </c>
      <c r="P64">
        <v>235</v>
      </c>
      <c r="Q64">
        <v>13</v>
      </c>
      <c r="R64" t="b">
        <v>1</v>
      </c>
      <c r="S64" t="s">
        <v>252</v>
      </c>
      <c r="T64">
        <v>5</v>
      </c>
      <c r="U64">
        <v>0</v>
      </c>
    </row>
    <row r="65" spans="1:21" x14ac:dyDescent="0.3">
      <c r="A65">
        <v>4222231158881860</v>
      </c>
      <c r="B65" t="s">
        <v>253</v>
      </c>
      <c r="C65" t="s">
        <v>51</v>
      </c>
      <c r="D65" t="s">
        <v>254</v>
      </c>
      <c r="E65" t="s">
        <v>255</v>
      </c>
      <c r="F65">
        <v>6</v>
      </c>
      <c r="G65">
        <v>0</v>
      </c>
      <c r="H65">
        <v>0</v>
      </c>
      <c r="I65" t="b">
        <v>0</v>
      </c>
      <c r="J65">
        <v>86</v>
      </c>
      <c r="K65">
        <v>2970610981</v>
      </c>
      <c r="L65" t="s">
        <v>256</v>
      </c>
      <c r="M65">
        <v>44</v>
      </c>
      <c r="N65">
        <v>28</v>
      </c>
      <c r="O65" t="s">
        <v>31</v>
      </c>
      <c r="P65">
        <v>116</v>
      </c>
      <c r="Q65">
        <v>9</v>
      </c>
      <c r="R65" t="b">
        <v>0</v>
      </c>
      <c r="S65" t="s">
        <v>32</v>
      </c>
      <c r="T65">
        <v>-1</v>
      </c>
      <c r="U65" t="s">
        <v>32</v>
      </c>
    </row>
    <row r="66" spans="1:21" x14ac:dyDescent="0.3">
      <c r="A66">
        <v>4222219704359440</v>
      </c>
      <c r="B66" t="s">
        <v>257</v>
      </c>
      <c r="C66" t="s">
        <v>215</v>
      </c>
      <c r="E66" t="s">
        <v>258</v>
      </c>
      <c r="F66">
        <v>176</v>
      </c>
      <c r="G66">
        <v>91</v>
      </c>
      <c r="H66">
        <v>21</v>
      </c>
      <c r="I66" t="b">
        <v>1</v>
      </c>
      <c r="J66">
        <v>331</v>
      </c>
      <c r="K66">
        <v>1295674790</v>
      </c>
      <c r="L66" t="s">
        <v>259</v>
      </c>
      <c r="M66">
        <v>420</v>
      </c>
      <c r="N66">
        <v>1511145</v>
      </c>
      <c r="O66" t="s">
        <v>31</v>
      </c>
      <c r="P66">
        <v>15129</v>
      </c>
      <c r="Q66">
        <v>48</v>
      </c>
      <c r="R66" t="b">
        <v>1</v>
      </c>
      <c r="S66" t="s">
        <v>260</v>
      </c>
      <c r="T66">
        <v>0</v>
      </c>
      <c r="U66">
        <v>1</v>
      </c>
    </row>
    <row r="67" spans="1:21" x14ac:dyDescent="0.3">
      <c r="A67">
        <v>4222218668550030</v>
      </c>
      <c r="B67" t="s">
        <v>261</v>
      </c>
      <c r="C67" t="s">
        <v>215</v>
      </c>
      <c r="D67" t="s">
        <v>262</v>
      </c>
      <c r="E67" t="s">
        <v>263</v>
      </c>
      <c r="F67">
        <v>2</v>
      </c>
      <c r="G67">
        <v>0</v>
      </c>
      <c r="H67">
        <v>0</v>
      </c>
      <c r="I67" t="b">
        <v>0</v>
      </c>
      <c r="J67">
        <v>62</v>
      </c>
      <c r="K67">
        <v>5755898106</v>
      </c>
      <c r="L67" t="s">
        <v>264</v>
      </c>
      <c r="M67">
        <v>165</v>
      </c>
      <c r="N67">
        <v>33</v>
      </c>
      <c r="O67" t="s">
        <v>26</v>
      </c>
      <c r="P67">
        <v>100</v>
      </c>
      <c r="Q67">
        <v>9</v>
      </c>
      <c r="R67" t="b">
        <v>0</v>
      </c>
      <c r="S67" t="s">
        <v>32</v>
      </c>
      <c r="T67">
        <v>-1</v>
      </c>
      <c r="U67" t="s">
        <v>32</v>
      </c>
    </row>
    <row r="68" spans="1:21" x14ac:dyDescent="0.3">
      <c r="A68">
        <v>4222217116005930</v>
      </c>
      <c r="B68" t="s">
        <v>249</v>
      </c>
      <c r="C68" t="s">
        <v>215</v>
      </c>
      <c r="D68" t="s">
        <v>265</v>
      </c>
      <c r="E68" t="s">
        <v>266</v>
      </c>
      <c r="F68">
        <v>1</v>
      </c>
      <c r="G68">
        <v>1</v>
      </c>
      <c r="H68">
        <v>0</v>
      </c>
      <c r="I68" t="b">
        <v>0</v>
      </c>
      <c r="J68">
        <v>58</v>
      </c>
      <c r="K68">
        <v>2014806162</v>
      </c>
      <c r="L68" t="s">
        <v>251</v>
      </c>
      <c r="M68">
        <v>707</v>
      </c>
      <c r="N68">
        <v>170</v>
      </c>
      <c r="O68" t="s">
        <v>31</v>
      </c>
      <c r="P68">
        <v>235</v>
      </c>
      <c r="Q68">
        <v>13</v>
      </c>
      <c r="R68" t="b">
        <v>1</v>
      </c>
      <c r="S68" t="s">
        <v>252</v>
      </c>
      <c r="T68">
        <v>5</v>
      </c>
      <c r="U68">
        <v>0</v>
      </c>
    </row>
    <row r="69" spans="1:21" x14ac:dyDescent="0.3">
      <c r="A69">
        <v>4222217044854840</v>
      </c>
      <c r="B69" t="s">
        <v>267</v>
      </c>
      <c r="C69" t="s">
        <v>215</v>
      </c>
      <c r="D69" t="s">
        <v>34</v>
      </c>
      <c r="E69" t="s">
        <v>268</v>
      </c>
      <c r="F69">
        <v>0</v>
      </c>
      <c r="G69">
        <v>0</v>
      </c>
      <c r="H69">
        <v>0</v>
      </c>
      <c r="I69" t="b">
        <v>0</v>
      </c>
      <c r="J69">
        <v>261</v>
      </c>
      <c r="K69">
        <v>6502498491</v>
      </c>
      <c r="M69">
        <v>44</v>
      </c>
      <c r="N69">
        <v>8</v>
      </c>
      <c r="O69" t="s">
        <v>31</v>
      </c>
      <c r="P69">
        <v>25</v>
      </c>
      <c r="Q69">
        <v>4</v>
      </c>
      <c r="R69" t="b">
        <v>0</v>
      </c>
      <c r="S69" t="s">
        <v>32</v>
      </c>
      <c r="T69">
        <v>-1</v>
      </c>
      <c r="U69" t="s">
        <v>32</v>
      </c>
    </row>
    <row r="70" spans="1:21" x14ac:dyDescent="0.3">
      <c r="A70">
        <v>4222216729655330</v>
      </c>
      <c r="B70" t="s">
        <v>269</v>
      </c>
      <c r="C70" t="s">
        <v>215</v>
      </c>
      <c r="D70" t="s">
        <v>270</v>
      </c>
      <c r="E70" t="s">
        <v>271</v>
      </c>
      <c r="F70">
        <v>0</v>
      </c>
      <c r="G70">
        <v>0</v>
      </c>
      <c r="H70">
        <v>0</v>
      </c>
      <c r="I70" t="b">
        <v>0</v>
      </c>
      <c r="J70">
        <v>49</v>
      </c>
      <c r="K70">
        <v>5544946416</v>
      </c>
      <c r="L70" t="s">
        <v>272</v>
      </c>
      <c r="M70">
        <v>25</v>
      </c>
      <c r="N70">
        <v>14</v>
      </c>
      <c r="O70" t="s">
        <v>26</v>
      </c>
      <c r="P70">
        <v>33</v>
      </c>
      <c r="Q70">
        <v>9</v>
      </c>
      <c r="R70" t="b">
        <v>0</v>
      </c>
      <c r="S70" t="s">
        <v>32</v>
      </c>
      <c r="T70">
        <v>-1</v>
      </c>
      <c r="U70" t="s">
        <v>32</v>
      </c>
    </row>
    <row r="71" spans="1:21" x14ac:dyDescent="0.3">
      <c r="A71">
        <v>4222216705119140</v>
      </c>
      <c r="B71" t="s">
        <v>273</v>
      </c>
      <c r="C71" t="s">
        <v>215</v>
      </c>
      <c r="D71" t="s">
        <v>71</v>
      </c>
      <c r="E71" t="s">
        <v>274</v>
      </c>
      <c r="F71">
        <v>0</v>
      </c>
      <c r="G71">
        <v>0</v>
      </c>
      <c r="H71">
        <v>0</v>
      </c>
      <c r="I71" t="b">
        <v>0</v>
      </c>
      <c r="J71">
        <v>115</v>
      </c>
      <c r="K71">
        <v>6163977997</v>
      </c>
      <c r="M71">
        <v>168</v>
      </c>
      <c r="N71">
        <v>47</v>
      </c>
      <c r="O71" t="s">
        <v>31</v>
      </c>
      <c r="P71">
        <v>78</v>
      </c>
      <c r="Q71">
        <v>7</v>
      </c>
      <c r="R71" t="b">
        <v>0</v>
      </c>
      <c r="S71" t="s">
        <v>32</v>
      </c>
      <c r="T71">
        <v>-1</v>
      </c>
      <c r="U71" t="s">
        <v>32</v>
      </c>
    </row>
    <row r="72" spans="1:21" x14ac:dyDescent="0.3">
      <c r="A72">
        <v>4222214792456290</v>
      </c>
      <c r="B72" t="s">
        <v>275</v>
      </c>
      <c r="C72" t="s">
        <v>215</v>
      </c>
      <c r="D72" t="s">
        <v>67</v>
      </c>
      <c r="E72" t="s">
        <v>276</v>
      </c>
      <c r="F72">
        <v>0</v>
      </c>
      <c r="G72">
        <v>0</v>
      </c>
      <c r="H72">
        <v>0</v>
      </c>
      <c r="I72" t="b">
        <v>0</v>
      </c>
      <c r="J72">
        <v>127</v>
      </c>
      <c r="K72">
        <v>5722803841</v>
      </c>
      <c r="L72" t="s">
        <v>277</v>
      </c>
      <c r="M72">
        <v>40</v>
      </c>
      <c r="N72">
        <v>4</v>
      </c>
      <c r="O72" t="s">
        <v>26</v>
      </c>
      <c r="P72">
        <v>41</v>
      </c>
      <c r="Q72">
        <v>4</v>
      </c>
      <c r="R72" t="b">
        <v>0</v>
      </c>
      <c r="S72" t="s">
        <v>32</v>
      </c>
      <c r="T72">
        <v>-1</v>
      </c>
      <c r="U72" t="s">
        <v>32</v>
      </c>
    </row>
    <row r="73" spans="1:21" x14ac:dyDescent="0.3">
      <c r="A73">
        <v>4221016491971000</v>
      </c>
      <c r="B73" t="s">
        <v>278</v>
      </c>
      <c r="C73" s="1">
        <v>43183</v>
      </c>
      <c r="E73" t="s">
        <v>279</v>
      </c>
      <c r="F73">
        <v>145</v>
      </c>
      <c r="G73">
        <v>209</v>
      </c>
      <c r="H73">
        <v>1</v>
      </c>
      <c r="I73" t="b">
        <v>0</v>
      </c>
      <c r="J73">
        <v>119</v>
      </c>
      <c r="K73">
        <v>2089761527</v>
      </c>
      <c r="L73" t="s">
        <v>280</v>
      </c>
      <c r="M73">
        <v>88</v>
      </c>
      <c r="N73">
        <v>752898</v>
      </c>
      <c r="O73" t="s">
        <v>31</v>
      </c>
      <c r="P73">
        <v>1741</v>
      </c>
      <c r="Q73">
        <v>39</v>
      </c>
      <c r="R73" t="b">
        <v>1</v>
      </c>
      <c r="S73" t="s">
        <v>281</v>
      </c>
      <c r="T73">
        <v>0</v>
      </c>
      <c r="U73">
        <v>1</v>
      </c>
    </row>
    <row r="74" spans="1:21" x14ac:dyDescent="0.3">
      <c r="A74">
        <v>4222213358353290</v>
      </c>
      <c r="B74" t="s">
        <v>282</v>
      </c>
      <c r="C74" t="s">
        <v>215</v>
      </c>
      <c r="D74" t="s">
        <v>283</v>
      </c>
      <c r="E74" t="s">
        <v>284</v>
      </c>
      <c r="F74">
        <v>1</v>
      </c>
      <c r="G74">
        <v>0</v>
      </c>
      <c r="H74">
        <v>0</v>
      </c>
      <c r="I74" t="b">
        <v>1</v>
      </c>
      <c r="J74">
        <v>1612</v>
      </c>
      <c r="K74">
        <v>5625633603</v>
      </c>
      <c r="L74" t="s">
        <v>285</v>
      </c>
      <c r="M74">
        <v>44</v>
      </c>
      <c r="N74">
        <v>1</v>
      </c>
      <c r="O74" t="s">
        <v>31</v>
      </c>
      <c r="P74">
        <v>23</v>
      </c>
      <c r="Q74">
        <v>4</v>
      </c>
      <c r="R74" t="b">
        <v>0</v>
      </c>
      <c r="S74" t="s">
        <v>32</v>
      </c>
      <c r="T74">
        <v>-1</v>
      </c>
      <c r="U74" t="s">
        <v>32</v>
      </c>
    </row>
    <row r="75" spans="1:21" x14ac:dyDescent="0.3">
      <c r="A75">
        <v>4222173935766990</v>
      </c>
      <c r="B75" t="s">
        <v>21</v>
      </c>
      <c r="C75" t="s">
        <v>101</v>
      </c>
      <c r="D75" t="s">
        <v>34</v>
      </c>
      <c r="E75" t="s">
        <v>286</v>
      </c>
      <c r="F75">
        <v>4</v>
      </c>
      <c r="G75">
        <v>0</v>
      </c>
      <c r="H75">
        <v>0</v>
      </c>
      <c r="I75" t="b">
        <v>0</v>
      </c>
      <c r="J75">
        <v>184</v>
      </c>
      <c r="K75">
        <v>5644035777</v>
      </c>
      <c r="L75" t="s">
        <v>25</v>
      </c>
      <c r="M75">
        <v>969</v>
      </c>
      <c r="N75">
        <v>120513</v>
      </c>
      <c r="O75" t="s">
        <v>26</v>
      </c>
      <c r="P75">
        <v>22869</v>
      </c>
      <c r="Q75">
        <v>35</v>
      </c>
      <c r="R75" t="b">
        <v>1</v>
      </c>
      <c r="S75" t="s">
        <v>27</v>
      </c>
      <c r="T75">
        <v>0</v>
      </c>
      <c r="U75">
        <v>0</v>
      </c>
    </row>
    <row r="76" spans="1:21" x14ac:dyDescent="0.3">
      <c r="A76">
        <v>4222173386454930</v>
      </c>
      <c r="B76" t="s">
        <v>21</v>
      </c>
      <c r="C76" t="s">
        <v>101</v>
      </c>
      <c r="D76" t="s">
        <v>34</v>
      </c>
      <c r="E76" t="s">
        <v>287</v>
      </c>
      <c r="F76">
        <v>5</v>
      </c>
      <c r="G76">
        <v>0</v>
      </c>
      <c r="H76">
        <v>0</v>
      </c>
      <c r="I76" t="b">
        <v>0</v>
      </c>
      <c r="J76">
        <v>195</v>
      </c>
      <c r="K76">
        <v>5644035777</v>
      </c>
      <c r="L76" t="s">
        <v>25</v>
      </c>
      <c r="M76">
        <v>969</v>
      </c>
      <c r="N76">
        <v>120513</v>
      </c>
      <c r="O76" t="s">
        <v>26</v>
      </c>
      <c r="P76">
        <v>22869</v>
      </c>
      <c r="Q76">
        <v>35</v>
      </c>
      <c r="R76" t="b">
        <v>1</v>
      </c>
      <c r="S76" t="s">
        <v>27</v>
      </c>
      <c r="T76">
        <v>0</v>
      </c>
      <c r="U76">
        <v>0</v>
      </c>
    </row>
    <row r="77" spans="1:21" x14ac:dyDescent="0.3">
      <c r="A77">
        <v>4222173101316700</v>
      </c>
      <c r="B77" t="s">
        <v>21</v>
      </c>
      <c r="C77" t="s">
        <v>101</v>
      </c>
      <c r="D77" t="s">
        <v>34</v>
      </c>
      <c r="E77" t="s">
        <v>288</v>
      </c>
      <c r="F77">
        <v>6</v>
      </c>
      <c r="G77">
        <v>0</v>
      </c>
      <c r="H77">
        <v>0</v>
      </c>
      <c r="I77" t="b">
        <v>0</v>
      </c>
      <c r="J77">
        <v>246</v>
      </c>
      <c r="K77">
        <v>5644035777</v>
      </c>
      <c r="L77" t="s">
        <v>25</v>
      </c>
      <c r="M77">
        <v>969</v>
      </c>
      <c r="N77">
        <v>120513</v>
      </c>
      <c r="O77" t="s">
        <v>26</v>
      </c>
      <c r="P77">
        <v>22869</v>
      </c>
      <c r="Q77">
        <v>35</v>
      </c>
      <c r="R77" t="b">
        <v>1</v>
      </c>
      <c r="S77" t="s">
        <v>27</v>
      </c>
      <c r="T77">
        <v>0</v>
      </c>
      <c r="U77">
        <v>0</v>
      </c>
    </row>
    <row r="78" spans="1:21" x14ac:dyDescent="0.3">
      <c r="A78">
        <v>4220865460087020</v>
      </c>
      <c r="B78" t="s">
        <v>289</v>
      </c>
      <c r="C78" s="1">
        <v>43182</v>
      </c>
      <c r="D78" t="s">
        <v>290</v>
      </c>
      <c r="E78" t="s">
        <v>291</v>
      </c>
      <c r="F78">
        <v>62</v>
      </c>
      <c r="G78">
        <v>46</v>
      </c>
      <c r="H78">
        <v>1</v>
      </c>
      <c r="I78" t="b">
        <v>0</v>
      </c>
      <c r="J78">
        <v>83</v>
      </c>
      <c r="K78">
        <v>6445810611</v>
      </c>
      <c r="L78" t="s">
        <v>292</v>
      </c>
      <c r="M78">
        <v>86</v>
      </c>
      <c r="N78">
        <v>310</v>
      </c>
      <c r="O78" t="s">
        <v>31</v>
      </c>
      <c r="P78">
        <v>1014</v>
      </c>
      <c r="Q78">
        <v>11</v>
      </c>
      <c r="R78" t="b">
        <v>1</v>
      </c>
      <c r="S78" t="s">
        <v>293</v>
      </c>
      <c r="T78">
        <v>0</v>
      </c>
      <c r="U78">
        <v>0</v>
      </c>
    </row>
    <row r="79" spans="1:21" x14ac:dyDescent="0.3">
      <c r="A79">
        <v>4222170223508520</v>
      </c>
      <c r="B79" t="s">
        <v>294</v>
      </c>
      <c r="C79" t="s">
        <v>101</v>
      </c>
      <c r="D79" t="s">
        <v>97</v>
      </c>
      <c r="E79" t="s">
        <v>295</v>
      </c>
      <c r="F79">
        <v>0</v>
      </c>
      <c r="G79">
        <v>1</v>
      </c>
      <c r="H79">
        <v>0</v>
      </c>
      <c r="I79" t="b">
        <v>0</v>
      </c>
      <c r="J79">
        <v>253</v>
      </c>
      <c r="K79">
        <v>5876855343</v>
      </c>
      <c r="M79">
        <v>123</v>
      </c>
      <c r="N79">
        <v>35</v>
      </c>
      <c r="O79" t="s">
        <v>26</v>
      </c>
      <c r="P79">
        <v>73</v>
      </c>
      <c r="Q79">
        <v>4</v>
      </c>
      <c r="R79" t="b">
        <v>0</v>
      </c>
      <c r="S79" t="s">
        <v>32</v>
      </c>
      <c r="T79">
        <v>-1</v>
      </c>
      <c r="U79" t="s">
        <v>32</v>
      </c>
    </row>
    <row r="80" spans="1:21" x14ac:dyDescent="0.3">
      <c r="A80">
        <v>4220823223518480</v>
      </c>
      <c r="B80" t="s">
        <v>289</v>
      </c>
      <c r="C80" s="1">
        <v>43182</v>
      </c>
      <c r="D80" t="s">
        <v>290</v>
      </c>
      <c r="E80" t="s">
        <v>296</v>
      </c>
      <c r="F80">
        <v>34</v>
      </c>
      <c r="G80">
        <v>7</v>
      </c>
      <c r="H80">
        <v>1</v>
      </c>
      <c r="I80" t="b">
        <v>0</v>
      </c>
      <c r="J80">
        <v>133</v>
      </c>
      <c r="K80">
        <v>6445810611</v>
      </c>
      <c r="L80" t="s">
        <v>292</v>
      </c>
      <c r="M80">
        <v>86</v>
      </c>
      <c r="N80">
        <v>310</v>
      </c>
      <c r="O80" t="s">
        <v>31</v>
      </c>
      <c r="P80">
        <v>1014</v>
      </c>
      <c r="Q80">
        <v>11</v>
      </c>
      <c r="R80" t="b">
        <v>1</v>
      </c>
      <c r="S80" t="s">
        <v>293</v>
      </c>
      <c r="T80">
        <v>0</v>
      </c>
      <c r="U80">
        <v>0</v>
      </c>
    </row>
    <row r="81" spans="1:21" x14ac:dyDescent="0.3">
      <c r="A81">
        <v>4220843372507310</v>
      </c>
      <c r="B81" t="s">
        <v>289</v>
      </c>
      <c r="C81" s="1">
        <v>43182</v>
      </c>
      <c r="D81" t="s">
        <v>290</v>
      </c>
      <c r="E81" t="s">
        <v>297</v>
      </c>
      <c r="F81">
        <v>8</v>
      </c>
      <c r="G81">
        <v>3</v>
      </c>
      <c r="H81">
        <v>0</v>
      </c>
      <c r="I81" t="b">
        <v>0</v>
      </c>
      <c r="J81">
        <v>206</v>
      </c>
      <c r="K81">
        <v>6445810611</v>
      </c>
      <c r="L81" t="s">
        <v>292</v>
      </c>
      <c r="M81">
        <v>86</v>
      </c>
      <c r="N81">
        <v>310</v>
      </c>
      <c r="O81" t="s">
        <v>31</v>
      </c>
      <c r="P81">
        <v>1014</v>
      </c>
      <c r="Q81">
        <v>11</v>
      </c>
      <c r="R81" t="b">
        <v>1</v>
      </c>
      <c r="S81" t="s">
        <v>293</v>
      </c>
      <c r="T81">
        <v>0</v>
      </c>
      <c r="U81">
        <v>0</v>
      </c>
    </row>
    <row r="82" spans="1:21" x14ac:dyDescent="0.3">
      <c r="A82">
        <v>4220860473026730</v>
      </c>
      <c r="B82" t="s">
        <v>289</v>
      </c>
      <c r="C82" s="1">
        <v>43182</v>
      </c>
      <c r="D82" t="s">
        <v>290</v>
      </c>
      <c r="E82" t="s">
        <v>298</v>
      </c>
      <c r="F82">
        <v>25</v>
      </c>
      <c r="G82">
        <v>18</v>
      </c>
      <c r="H82">
        <v>1</v>
      </c>
      <c r="I82" t="b">
        <v>0</v>
      </c>
      <c r="J82">
        <v>260</v>
      </c>
      <c r="K82">
        <v>6445810611</v>
      </c>
      <c r="L82" t="s">
        <v>292</v>
      </c>
      <c r="M82">
        <v>86</v>
      </c>
      <c r="N82">
        <v>310</v>
      </c>
      <c r="O82" t="s">
        <v>31</v>
      </c>
      <c r="P82">
        <v>1014</v>
      </c>
      <c r="Q82">
        <v>11</v>
      </c>
      <c r="R82" t="b">
        <v>1</v>
      </c>
      <c r="S82" t="s">
        <v>293</v>
      </c>
      <c r="T82">
        <v>0</v>
      </c>
      <c r="U82">
        <v>0</v>
      </c>
    </row>
    <row r="83" spans="1:21" x14ac:dyDescent="0.3">
      <c r="A83">
        <v>4220900625118620</v>
      </c>
      <c r="B83" t="s">
        <v>289</v>
      </c>
      <c r="C83" s="1">
        <v>43183</v>
      </c>
      <c r="D83" t="s">
        <v>290</v>
      </c>
      <c r="E83" t="s">
        <v>299</v>
      </c>
      <c r="F83">
        <v>64</v>
      </c>
      <c r="G83">
        <v>75</v>
      </c>
      <c r="H83">
        <v>5</v>
      </c>
      <c r="I83" t="b">
        <v>0</v>
      </c>
      <c r="J83">
        <v>39</v>
      </c>
      <c r="K83">
        <v>6445810611</v>
      </c>
      <c r="L83" t="s">
        <v>292</v>
      </c>
      <c r="M83">
        <v>86</v>
      </c>
      <c r="N83">
        <v>310</v>
      </c>
      <c r="O83" t="s">
        <v>31</v>
      </c>
      <c r="P83">
        <v>1014</v>
      </c>
      <c r="Q83">
        <v>11</v>
      </c>
      <c r="R83" t="b">
        <v>1</v>
      </c>
      <c r="S83" t="s">
        <v>293</v>
      </c>
      <c r="T83">
        <v>0</v>
      </c>
      <c r="U83">
        <v>0</v>
      </c>
    </row>
    <row r="84" spans="1:21" x14ac:dyDescent="0.3">
      <c r="A84">
        <v>4221299901549370</v>
      </c>
      <c r="B84" t="s">
        <v>289</v>
      </c>
      <c r="C84" s="1">
        <v>43184</v>
      </c>
      <c r="D84" t="s">
        <v>290</v>
      </c>
      <c r="E84" t="s">
        <v>300</v>
      </c>
      <c r="F84">
        <v>6</v>
      </c>
      <c r="G84">
        <v>4</v>
      </c>
      <c r="H84">
        <v>0</v>
      </c>
      <c r="I84" t="b">
        <v>1</v>
      </c>
      <c r="J84">
        <v>437</v>
      </c>
      <c r="K84">
        <v>6445810611</v>
      </c>
      <c r="L84" t="s">
        <v>292</v>
      </c>
      <c r="M84">
        <v>86</v>
      </c>
      <c r="N84">
        <v>310</v>
      </c>
      <c r="O84" t="s">
        <v>31</v>
      </c>
      <c r="P84">
        <v>1014</v>
      </c>
      <c r="Q84">
        <v>11</v>
      </c>
      <c r="R84" t="b">
        <v>1</v>
      </c>
      <c r="S84" t="s">
        <v>293</v>
      </c>
      <c r="T84">
        <v>0</v>
      </c>
      <c r="U84">
        <v>0</v>
      </c>
    </row>
    <row r="85" spans="1:21" x14ac:dyDescent="0.3">
      <c r="A85">
        <v>4222146303699330</v>
      </c>
      <c r="B85" t="s">
        <v>301</v>
      </c>
      <c r="C85" t="s">
        <v>302</v>
      </c>
      <c r="D85" t="s">
        <v>29</v>
      </c>
      <c r="E85" t="s">
        <v>303</v>
      </c>
      <c r="F85">
        <v>0</v>
      </c>
      <c r="G85">
        <v>0</v>
      </c>
      <c r="H85">
        <v>0</v>
      </c>
      <c r="I85" t="b">
        <v>0</v>
      </c>
      <c r="J85">
        <v>143</v>
      </c>
      <c r="K85">
        <v>6434634250</v>
      </c>
      <c r="L85" t="s">
        <v>304</v>
      </c>
      <c r="M85">
        <v>106</v>
      </c>
      <c r="N85">
        <v>406</v>
      </c>
      <c r="O85" t="s">
        <v>26</v>
      </c>
      <c r="P85">
        <v>1547</v>
      </c>
      <c r="Q85">
        <v>9</v>
      </c>
      <c r="R85" t="b">
        <v>1</v>
      </c>
      <c r="S85" t="s">
        <v>94</v>
      </c>
      <c r="T85">
        <v>0</v>
      </c>
      <c r="U85">
        <v>0</v>
      </c>
    </row>
    <row r="86" spans="1:21" x14ac:dyDescent="0.3">
      <c r="A86">
        <v>4222146135915870</v>
      </c>
      <c r="B86" t="s">
        <v>301</v>
      </c>
      <c r="C86" t="s">
        <v>305</v>
      </c>
      <c r="D86" t="s">
        <v>29</v>
      </c>
      <c r="E86" t="s">
        <v>306</v>
      </c>
      <c r="F86">
        <v>0</v>
      </c>
      <c r="G86">
        <v>1</v>
      </c>
      <c r="H86">
        <v>0</v>
      </c>
      <c r="I86" t="b">
        <v>0</v>
      </c>
      <c r="J86">
        <v>147</v>
      </c>
      <c r="K86">
        <v>6434634250</v>
      </c>
      <c r="L86" t="s">
        <v>304</v>
      </c>
      <c r="M86">
        <v>106</v>
      </c>
      <c r="N86">
        <v>406</v>
      </c>
      <c r="O86" t="s">
        <v>26</v>
      </c>
      <c r="P86">
        <v>1547</v>
      </c>
      <c r="Q86">
        <v>9</v>
      </c>
      <c r="R86" t="b">
        <v>1</v>
      </c>
      <c r="S86" t="s">
        <v>94</v>
      </c>
      <c r="T86">
        <v>0</v>
      </c>
      <c r="U86">
        <v>0</v>
      </c>
    </row>
    <row r="87" spans="1:21" x14ac:dyDescent="0.3">
      <c r="A87">
        <v>4222146068243760</v>
      </c>
      <c r="B87" t="s">
        <v>70</v>
      </c>
      <c r="C87" t="s">
        <v>305</v>
      </c>
      <c r="D87" t="s">
        <v>71</v>
      </c>
      <c r="E87" t="s">
        <v>307</v>
      </c>
      <c r="F87">
        <v>1</v>
      </c>
      <c r="G87">
        <v>0</v>
      </c>
      <c r="H87">
        <v>0</v>
      </c>
      <c r="I87" t="b">
        <v>0</v>
      </c>
      <c r="J87">
        <v>207</v>
      </c>
      <c r="K87">
        <v>6040680848</v>
      </c>
      <c r="L87" t="s">
        <v>73</v>
      </c>
      <c r="M87">
        <v>39</v>
      </c>
      <c r="N87">
        <v>25</v>
      </c>
      <c r="O87" t="s">
        <v>31</v>
      </c>
      <c r="P87">
        <v>83</v>
      </c>
      <c r="Q87">
        <v>8</v>
      </c>
      <c r="R87" t="b">
        <v>0</v>
      </c>
      <c r="S87" t="s">
        <v>32</v>
      </c>
      <c r="T87">
        <v>-1</v>
      </c>
      <c r="U87" t="s">
        <v>32</v>
      </c>
    </row>
    <row r="88" spans="1:21" x14ac:dyDescent="0.3">
      <c r="A88">
        <v>4222146018135800</v>
      </c>
      <c r="B88" t="s">
        <v>301</v>
      </c>
      <c r="C88" t="s">
        <v>308</v>
      </c>
      <c r="D88" t="s">
        <v>29</v>
      </c>
      <c r="E88" t="s">
        <v>309</v>
      </c>
      <c r="F88">
        <v>0</v>
      </c>
      <c r="G88">
        <v>0</v>
      </c>
      <c r="H88">
        <v>0</v>
      </c>
      <c r="I88" t="b">
        <v>0</v>
      </c>
      <c r="J88">
        <v>149</v>
      </c>
      <c r="K88">
        <v>6434634250</v>
      </c>
      <c r="L88" t="s">
        <v>304</v>
      </c>
      <c r="M88">
        <v>106</v>
      </c>
      <c r="N88">
        <v>406</v>
      </c>
      <c r="O88" t="s">
        <v>26</v>
      </c>
      <c r="P88">
        <v>1547</v>
      </c>
      <c r="Q88">
        <v>9</v>
      </c>
      <c r="R88" t="b">
        <v>1</v>
      </c>
      <c r="S88" t="s">
        <v>94</v>
      </c>
      <c r="T88">
        <v>0</v>
      </c>
      <c r="U88">
        <v>0</v>
      </c>
    </row>
    <row r="89" spans="1:21" x14ac:dyDescent="0.3">
      <c r="A89">
        <v>4222145431434770</v>
      </c>
      <c r="B89" t="s">
        <v>301</v>
      </c>
      <c r="C89" t="s">
        <v>310</v>
      </c>
      <c r="D89" t="s">
        <v>29</v>
      </c>
      <c r="E89" t="s">
        <v>311</v>
      </c>
      <c r="F89">
        <v>0</v>
      </c>
      <c r="G89">
        <v>0</v>
      </c>
      <c r="H89">
        <v>0</v>
      </c>
      <c r="I89" t="b">
        <v>0</v>
      </c>
      <c r="J89">
        <v>157</v>
      </c>
      <c r="K89">
        <v>6434634250</v>
      </c>
      <c r="L89" t="s">
        <v>304</v>
      </c>
      <c r="M89">
        <v>106</v>
      </c>
      <c r="N89">
        <v>406</v>
      </c>
      <c r="O89" t="s">
        <v>26</v>
      </c>
      <c r="P89">
        <v>1547</v>
      </c>
      <c r="Q89">
        <v>9</v>
      </c>
      <c r="R89" t="b">
        <v>1</v>
      </c>
      <c r="S89" t="s">
        <v>94</v>
      </c>
      <c r="T89">
        <v>0</v>
      </c>
      <c r="U89">
        <v>0</v>
      </c>
    </row>
    <row r="90" spans="1:21" x14ac:dyDescent="0.3">
      <c r="A90">
        <v>4222145292593310</v>
      </c>
      <c r="B90" t="s">
        <v>301</v>
      </c>
      <c r="C90" t="s">
        <v>310</v>
      </c>
      <c r="D90" t="s">
        <v>29</v>
      </c>
      <c r="E90" t="s">
        <v>312</v>
      </c>
      <c r="F90">
        <v>0</v>
      </c>
      <c r="G90">
        <v>1</v>
      </c>
      <c r="H90">
        <v>0</v>
      </c>
      <c r="I90" t="b">
        <v>0</v>
      </c>
      <c r="J90">
        <v>158</v>
      </c>
      <c r="K90">
        <v>6434634250</v>
      </c>
      <c r="L90" t="s">
        <v>304</v>
      </c>
      <c r="M90">
        <v>106</v>
      </c>
      <c r="N90">
        <v>406</v>
      </c>
      <c r="O90" t="s">
        <v>26</v>
      </c>
      <c r="P90">
        <v>1547</v>
      </c>
      <c r="Q90">
        <v>9</v>
      </c>
      <c r="R90" t="b">
        <v>1</v>
      </c>
      <c r="S90" t="s">
        <v>94</v>
      </c>
      <c r="T90">
        <v>0</v>
      </c>
      <c r="U90">
        <v>0</v>
      </c>
    </row>
    <row r="91" spans="1:21" x14ac:dyDescent="0.3">
      <c r="A91">
        <v>4222145179157570</v>
      </c>
      <c r="B91" t="s">
        <v>301</v>
      </c>
      <c r="C91" t="s">
        <v>313</v>
      </c>
      <c r="D91" t="s">
        <v>29</v>
      </c>
      <c r="E91" t="s">
        <v>314</v>
      </c>
      <c r="F91">
        <v>0</v>
      </c>
      <c r="G91">
        <v>0</v>
      </c>
      <c r="H91">
        <v>0</v>
      </c>
      <c r="I91" t="b">
        <v>0</v>
      </c>
      <c r="J91">
        <v>158</v>
      </c>
      <c r="K91">
        <v>6434634250</v>
      </c>
      <c r="L91" t="s">
        <v>304</v>
      </c>
      <c r="M91">
        <v>106</v>
      </c>
      <c r="N91">
        <v>406</v>
      </c>
      <c r="O91" t="s">
        <v>26</v>
      </c>
      <c r="P91">
        <v>1547</v>
      </c>
      <c r="Q91">
        <v>9</v>
      </c>
      <c r="R91" t="b">
        <v>1</v>
      </c>
      <c r="S91" t="s">
        <v>94</v>
      </c>
      <c r="T91">
        <v>0</v>
      </c>
      <c r="U91">
        <v>0</v>
      </c>
    </row>
    <row r="92" spans="1:21" x14ac:dyDescent="0.3">
      <c r="A92">
        <v>4222145045389270</v>
      </c>
      <c r="B92" t="s">
        <v>301</v>
      </c>
      <c r="C92" t="s">
        <v>313</v>
      </c>
      <c r="D92" t="s">
        <v>29</v>
      </c>
      <c r="E92" t="s">
        <v>315</v>
      </c>
      <c r="F92">
        <v>0</v>
      </c>
      <c r="G92">
        <v>0</v>
      </c>
      <c r="H92">
        <v>0</v>
      </c>
      <c r="I92" t="b">
        <v>0</v>
      </c>
      <c r="J92">
        <v>158</v>
      </c>
      <c r="K92">
        <v>6434634250</v>
      </c>
      <c r="L92" t="s">
        <v>304</v>
      </c>
      <c r="M92">
        <v>106</v>
      </c>
      <c r="N92">
        <v>406</v>
      </c>
      <c r="O92" t="s">
        <v>26</v>
      </c>
      <c r="P92">
        <v>1547</v>
      </c>
      <c r="Q92">
        <v>9</v>
      </c>
      <c r="R92" t="b">
        <v>1</v>
      </c>
      <c r="S92" t="s">
        <v>94</v>
      </c>
      <c r="T92">
        <v>0</v>
      </c>
      <c r="U92">
        <v>0</v>
      </c>
    </row>
    <row r="93" spans="1:21" x14ac:dyDescent="0.3">
      <c r="A93">
        <v>4222144873407140</v>
      </c>
      <c r="B93" t="s">
        <v>301</v>
      </c>
      <c r="C93" t="s">
        <v>316</v>
      </c>
      <c r="D93" t="s">
        <v>29</v>
      </c>
      <c r="E93" t="s">
        <v>317</v>
      </c>
      <c r="F93">
        <v>0</v>
      </c>
      <c r="G93">
        <v>0</v>
      </c>
      <c r="H93">
        <v>0</v>
      </c>
      <c r="I93" t="b">
        <v>0</v>
      </c>
      <c r="J93">
        <v>160</v>
      </c>
      <c r="K93">
        <v>6434634250</v>
      </c>
      <c r="L93" t="s">
        <v>304</v>
      </c>
      <c r="M93">
        <v>106</v>
      </c>
      <c r="N93">
        <v>406</v>
      </c>
      <c r="O93" t="s">
        <v>26</v>
      </c>
      <c r="P93">
        <v>1547</v>
      </c>
      <c r="Q93">
        <v>9</v>
      </c>
      <c r="R93" t="b">
        <v>1</v>
      </c>
      <c r="S93" t="s">
        <v>94</v>
      </c>
      <c r="T93">
        <v>0</v>
      </c>
      <c r="U93">
        <v>0</v>
      </c>
    </row>
    <row r="94" spans="1:21" x14ac:dyDescent="0.3">
      <c r="A94">
        <v>4222144823419670</v>
      </c>
      <c r="B94" t="s">
        <v>318</v>
      </c>
      <c r="C94" t="s">
        <v>316</v>
      </c>
      <c r="D94" t="s">
        <v>319</v>
      </c>
      <c r="E94" t="s">
        <v>320</v>
      </c>
      <c r="F94">
        <v>2</v>
      </c>
      <c r="G94">
        <v>0</v>
      </c>
      <c r="H94">
        <v>0</v>
      </c>
      <c r="I94" t="b">
        <v>1</v>
      </c>
      <c r="J94">
        <v>532</v>
      </c>
      <c r="K94">
        <v>5920052648</v>
      </c>
      <c r="L94" t="s">
        <v>321</v>
      </c>
      <c r="M94">
        <v>124</v>
      </c>
      <c r="N94">
        <v>972</v>
      </c>
      <c r="O94" t="s">
        <v>31</v>
      </c>
      <c r="P94">
        <v>1250</v>
      </c>
      <c r="Q94">
        <v>14</v>
      </c>
      <c r="R94" t="b">
        <v>1</v>
      </c>
      <c r="S94" t="s">
        <v>322</v>
      </c>
      <c r="T94">
        <v>4</v>
      </c>
      <c r="U94">
        <v>0</v>
      </c>
    </row>
    <row r="95" spans="1:21" x14ac:dyDescent="0.3">
      <c r="A95">
        <v>4222144030255770</v>
      </c>
      <c r="B95" t="s">
        <v>323</v>
      </c>
      <c r="C95" t="s">
        <v>324</v>
      </c>
      <c r="D95" t="s">
        <v>325</v>
      </c>
      <c r="E95" t="s">
        <v>326</v>
      </c>
      <c r="F95">
        <v>1</v>
      </c>
      <c r="G95">
        <v>0</v>
      </c>
      <c r="H95">
        <v>0</v>
      </c>
      <c r="I95" t="b">
        <v>0</v>
      </c>
      <c r="J95">
        <v>96</v>
      </c>
      <c r="K95">
        <v>5553243219</v>
      </c>
      <c r="L95" t="s">
        <v>327</v>
      </c>
      <c r="M95">
        <v>124</v>
      </c>
      <c r="N95">
        <v>93</v>
      </c>
      <c r="O95" t="s">
        <v>31</v>
      </c>
      <c r="P95">
        <v>39</v>
      </c>
      <c r="Q95">
        <v>9</v>
      </c>
      <c r="R95" t="b">
        <v>0</v>
      </c>
      <c r="S95" t="s">
        <v>32</v>
      </c>
      <c r="T95">
        <v>-1</v>
      </c>
      <c r="U95" t="s">
        <v>32</v>
      </c>
    </row>
    <row r="96" spans="1:21" x14ac:dyDescent="0.3">
      <c r="A96">
        <v>4222143069493260</v>
      </c>
      <c r="B96" t="s">
        <v>21</v>
      </c>
      <c r="C96" t="s">
        <v>328</v>
      </c>
      <c r="D96" t="s">
        <v>34</v>
      </c>
      <c r="E96" t="s">
        <v>329</v>
      </c>
      <c r="F96">
        <v>9</v>
      </c>
      <c r="G96">
        <v>0</v>
      </c>
      <c r="H96">
        <v>1</v>
      </c>
      <c r="I96" t="b">
        <v>0</v>
      </c>
      <c r="J96">
        <v>120</v>
      </c>
      <c r="K96">
        <v>5644035777</v>
      </c>
      <c r="L96" t="s">
        <v>25</v>
      </c>
      <c r="M96">
        <v>969</v>
      </c>
      <c r="N96">
        <v>120513</v>
      </c>
      <c r="O96" t="s">
        <v>26</v>
      </c>
      <c r="P96">
        <v>22869</v>
      </c>
      <c r="Q96">
        <v>35</v>
      </c>
      <c r="R96" t="b">
        <v>1</v>
      </c>
      <c r="S96" t="s">
        <v>27</v>
      </c>
      <c r="T96">
        <v>0</v>
      </c>
      <c r="U96">
        <v>0</v>
      </c>
    </row>
    <row r="97" spans="1:21" x14ac:dyDescent="0.3">
      <c r="A97">
        <v>4222133779555950</v>
      </c>
      <c r="B97" t="s">
        <v>21</v>
      </c>
      <c r="C97" t="s">
        <v>330</v>
      </c>
      <c r="D97" t="s">
        <v>34</v>
      </c>
      <c r="E97" t="s">
        <v>331</v>
      </c>
      <c r="F97">
        <v>5</v>
      </c>
      <c r="G97">
        <v>0</v>
      </c>
      <c r="H97">
        <v>0</v>
      </c>
      <c r="I97" t="b">
        <v>0</v>
      </c>
      <c r="J97">
        <v>197</v>
      </c>
      <c r="K97">
        <v>5644035777</v>
      </c>
      <c r="L97" t="s">
        <v>25</v>
      </c>
      <c r="M97">
        <v>969</v>
      </c>
      <c r="N97">
        <v>120513</v>
      </c>
      <c r="O97" t="s">
        <v>26</v>
      </c>
      <c r="P97">
        <v>22869</v>
      </c>
      <c r="Q97">
        <v>35</v>
      </c>
      <c r="R97" t="b">
        <v>1</v>
      </c>
      <c r="S97" t="s">
        <v>27</v>
      </c>
      <c r="T97">
        <v>0</v>
      </c>
      <c r="U97">
        <v>0</v>
      </c>
    </row>
    <row r="98" spans="1:21" x14ac:dyDescent="0.3">
      <c r="A98">
        <v>4222125009224120</v>
      </c>
      <c r="B98" t="s">
        <v>332</v>
      </c>
      <c r="C98" t="s">
        <v>333</v>
      </c>
      <c r="D98" t="s">
        <v>334</v>
      </c>
      <c r="E98" t="s">
        <v>335</v>
      </c>
      <c r="F98">
        <v>0</v>
      </c>
      <c r="G98">
        <v>0</v>
      </c>
      <c r="H98">
        <v>0</v>
      </c>
      <c r="I98" t="b">
        <v>1</v>
      </c>
      <c r="J98">
        <v>361</v>
      </c>
      <c r="K98">
        <v>5305009922</v>
      </c>
      <c r="M98">
        <v>112</v>
      </c>
      <c r="N98">
        <v>28</v>
      </c>
      <c r="O98" t="s">
        <v>26</v>
      </c>
      <c r="P98">
        <v>151</v>
      </c>
      <c r="Q98">
        <v>14</v>
      </c>
      <c r="R98" t="b">
        <v>0</v>
      </c>
      <c r="S98" t="s">
        <v>32</v>
      </c>
      <c r="T98">
        <v>-1</v>
      </c>
      <c r="U98" t="s">
        <v>32</v>
      </c>
    </row>
    <row r="99" spans="1:21" x14ac:dyDescent="0.3">
      <c r="A99">
        <v>4222116716973480</v>
      </c>
      <c r="B99" t="s">
        <v>336</v>
      </c>
      <c r="C99" t="s">
        <v>337</v>
      </c>
      <c r="D99" t="s">
        <v>153</v>
      </c>
      <c r="E99" t="s">
        <v>338</v>
      </c>
      <c r="F99">
        <v>0</v>
      </c>
      <c r="G99">
        <v>0</v>
      </c>
      <c r="H99">
        <v>0</v>
      </c>
      <c r="I99" t="b">
        <v>0</v>
      </c>
      <c r="J99">
        <v>18</v>
      </c>
      <c r="K99">
        <v>6193275798</v>
      </c>
      <c r="M99">
        <v>126</v>
      </c>
      <c r="N99">
        <v>58</v>
      </c>
      <c r="O99" t="s">
        <v>31</v>
      </c>
      <c r="P99">
        <v>22</v>
      </c>
      <c r="Q99">
        <v>4</v>
      </c>
      <c r="R99" t="b">
        <v>0</v>
      </c>
      <c r="S99" t="s">
        <v>32</v>
      </c>
      <c r="T99">
        <v>-1</v>
      </c>
      <c r="U99" t="s">
        <v>32</v>
      </c>
    </row>
    <row r="100" spans="1:21" x14ac:dyDescent="0.3">
      <c r="A100">
        <v>4222114112761880</v>
      </c>
      <c r="B100" t="s">
        <v>301</v>
      </c>
      <c r="C100" t="s">
        <v>339</v>
      </c>
      <c r="D100" t="s">
        <v>29</v>
      </c>
      <c r="E100" t="s">
        <v>340</v>
      </c>
      <c r="F100">
        <v>0</v>
      </c>
      <c r="G100">
        <v>0</v>
      </c>
      <c r="H100">
        <v>0</v>
      </c>
      <c r="I100" t="b">
        <v>0</v>
      </c>
      <c r="J100">
        <v>134</v>
      </c>
      <c r="K100">
        <v>6434634250</v>
      </c>
      <c r="L100" t="s">
        <v>304</v>
      </c>
      <c r="M100">
        <v>106</v>
      </c>
      <c r="N100">
        <v>406</v>
      </c>
      <c r="O100" t="s">
        <v>26</v>
      </c>
      <c r="P100">
        <v>1547</v>
      </c>
      <c r="Q100">
        <v>9</v>
      </c>
      <c r="R100" t="b">
        <v>1</v>
      </c>
      <c r="S100" t="s">
        <v>94</v>
      </c>
      <c r="T100">
        <v>0</v>
      </c>
      <c r="U100">
        <v>0</v>
      </c>
    </row>
    <row r="101" spans="1:21" x14ac:dyDescent="0.3">
      <c r="A101">
        <v>4221966863177040</v>
      </c>
      <c r="B101" t="s">
        <v>185</v>
      </c>
      <c r="C101" s="1">
        <v>43185</v>
      </c>
      <c r="D101" t="s">
        <v>29</v>
      </c>
      <c r="E101" t="s">
        <v>341</v>
      </c>
      <c r="F101">
        <v>27</v>
      </c>
      <c r="G101">
        <v>3</v>
      </c>
      <c r="H101">
        <v>6</v>
      </c>
      <c r="I101" t="b">
        <v>0</v>
      </c>
      <c r="J101">
        <v>183</v>
      </c>
      <c r="K101">
        <v>1856312122</v>
      </c>
      <c r="L101" t="s">
        <v>187</v>
      </c>
      <c r="M101">
        <v>77</v>
      </c>
      <c r="N101">
        <v>275579</v>
      </c>
      <c r="O101" t="s">
        <v>31</v>
      </c>
      <c r="P101">
        <v>14304</v>
      </c>
      <c r="Q101">
        <v>40</v>
      </c>
      <c r="R101" t="b">
        <v>1</v>
      </c>
      <c r="S101" t="s">
        <v>188</v>
      </c>
      <c r="T101">
        <v>0</v>
      </c>
      <c r="U101">
        <v>0</v>
      </c>
    </row>
    <row r="102" spans="1:21" x14ac:dyDescent="0.3">
      <c r="A102">
        <v>4220892680553950</v>
      </c>
      <c r="B102" t="s">
        <v>342</v>
      </c>
      <c r="C102" s="1">
        <v>43183</v>
      </c>
      <c r="D102" t="s">
        <v>343</v>
      </c>
      <c r="E102" t="s">
        <v>344</v>
      </c>
      <c r="F102">
        <v>10</v>
      </c>
      <c r="G102">
        <v>13</v>
      </c>
      <c r="H102">
        <v>0</v>
      </c>
      <c r="I102" t="b">
        <v>0</v>
      </c>
      <c r="J102">
        <v>144</v>
      </c>
      <c r="K102">
        <v>1766566824</v>
      </c>
      <c r="L102" t="s">
        <v>345</v>
      </c>
      <c r="M102">
        <v>154</v>
      </c>
      <c r="N102">
        <v>235</v>
      </c>
      <c r="O102" t="s">
        <v>31</v>
      </c>
      <c r="P102">
        <v>3378</v>
      </c>
      <c r="Q102">
        <v>42</v>
      </c>
      <c r="R102" t="b">
        <v>0</v>
      </c>
      <c r="S102" t="s">
        <v>32</v>
      </c>
      <c r="T102">
        <v>-1</v>
      </c>
      <c r="U102" t="s">
        <v>32</v>
      </c>
    </row>
    <row r="103" spans="1:21" x14ac:dyDescent="0.3">
      <c r="A103">
        <v>4222099620579220</v>
      </c>
      <c r="B103" t="s">
        <v>346</v>
      </c>
      <c r="C103" t="s">
        <v>347</v>
      </c>
      <c r="D103" t="s">
        <v>47</v>
      </c>
      <c r="E103" t="s">
        <v>348</v>
      </c>
      <c r="F103">
        <v>28</v>
      </c>
      <c r="G103">
        <v>2</v>
      </c>
      <c r="H103">
        <v>0</v>
      </c>
      <c r="I103" t="b">
        <v>0</v>
      </c>
      <c r="J103">
        <v>100</v>
      </c>
      <c r="K103">
        <v>2660804613</v>
      </c>
      <c r="L103" t="s">
        <v>349</v>
      </c>
      <c r="M103">
        <v>89</v>
      </c>
      <c r="N103">
        <v>142</v>
      </c>
      <c r="O103" t="s">
        <v>31</v>
      </c>
      <c r="P103">
        <v>680</v>
      </c>
      <c r="Q103">
        <v>14</v>
      </c>
      <c r="R103" t="b">
        <v>0</v>
      </c>
      <c r="S103" t="s">
        <v>32</v>
      </c>
      <c r="T103">
        <v>-1</v>
      </c>
      <c r="U103" t="s">
        <v>32</v>
      </c>
    </row>
    <row r="104" spans="1:21" x14ac:dyDescent="0.3">
      <c r="A104">
        <v>4221902526384190</v>
      </c>
      <c r="B104" t="s">
        <v>185</v>
      </c>
      <c r="C104" s="1">
        <v>43185</v>
      </c>
      <c r="D104" t="s">
        <v>29</v>
      </c>
      <c r="E104" t="s">
        <v>350</v>
      </c>
      <c r="F104">
        <v>49</v>
      </c>
      <c r="G104">
        <v>14</v>
      </c>
      <c r="H104">
        <v>34</v>
      </c>
      <c r="I104" t="b">
        <v>0</v>
      </c>
      <c r="J104">
        <v>185</v>
      </c>
      <c r="K104">
        <v>1856312122</v>
      </c>
      <c r="L104" t="s">
        <v>187</v>
      </c>
      <c r="M104">
        <v>77</v>
      </c>
      <c r="N104">
        <v>275579</v>
      </c>
      <c r="O104" t="s">
        <v>31</v>
      </c>
      <c r="P104">
        <v>14304</v>
      </c>
      <c r="Q104">
        <v>40</v>
      </c>
      <c r="R104" t="b">
        <v>1</v>
      </c>
      <c r="S104" t="s">
        <v>188</v>
      </c>
      <c r="T104">
        <v>0</v>
      </c>
      <c r="U104">
        <v>0</v>
      </c>
    </row>
    <row r="105" spans="1:21" x14ac:dyDescent="0.3">
      <c r="A105">
        <v>4221966645300590</v>
      </c>
      <c r="B105" t="s">
        <v>185</v>
      </c>
      <c r="C105" s="1">
        <v>43185</v>
      </c>
      <c r="D105" t="s">
        <v>351</v>
      </c>
      <c r="E105" t="s">
        <v>352</v>
      </c>
      <c r="F105">
        <v>27</v>
      </c>
      <c r="G105">
        <v>3</v>
      </c>
      <c r="H105">
        <v>5</v>
      </c>
      <c r="I105" t="b">
        <v>0</v>
      </c>
      <c r="J105">
        <v>70</v>
      </c>
      <c r="K105">
        <v>1856312122</v>
      </c>
      <c r="L105" t="s">
        <v>187</v>
      </c>
      <c r="M105">
        <v>77</v>
      </c>
      <c r="N105">
        <v>275579</v>
      </c>
      <c r="O105" t="s">
        <v>31</v>
      </c>
      <c r="P105">
        <v>14304</v>
      </c>
      <c r="Q105">
        <v>40</v>
      </c>
      <c r="R105" t="b">
        <v>1</v>
      </c>
      <c r="S105" t="s">
        <v>188</v>
      </c>
      <c r="T105">
        <v>0</v>
      </c>
      <c r="U105">
        <v>0</v>
      </c>
    </row>
    <row r="106" spans="1:21" x14ac:dyDescent="0.3">
      <c r="A106">
        <v>4221966283710140</v>
      </c>
      <c r="B106" t="s">
        <v>353</v>
      </c>
      <c r="C106" s="1">
        <v>43185</v>
      </c>
      <c r="D106" t="s">
        <v>354</v>
      </c>
      <c r="E106" t="s">
        <v>355</v>
      </c>
      <c r="F106">
        <v>6</v>
      </c>
      <c r="G106">
        <v>13</v>
      </c>
      <c r="H106">
        <v>1</v>
      </c>
      <c r="I106" t="b">
        <v>0</v>
      </c>
      <c r="J106">
        <v>172</v>
      </c>
      <c r="K106">
        <v>2831654271</v>
      </c>
      <c r="L106" t="s">
        <v>356</v>
      </c>
      <c r="M106">
        <v>44</v>
      </c>
      <c r="N106">
        <v>134</v>
      </c>
      <c r="O106" t="s">
        <v>31</v>
      </c>
      <c r="P106">
        <v>1538</v>
      </c>
      <c r="Q106">
        <v>23</v>
      </c>
      <c r="R106" t="b">
        <v>0</v>
      </c>
      <c r="S106" t="s">
        <v>32</v>
      </c>
      <c r="T106">
        <v>-1</v>
      </c>
      <c r="U106" t="s">
        <v>32</v>
      </c>
    </row>
    <row r="107" spans="1:21" x14ac:dyDescent="0.3">
      <c r="A107">
        <v>4221016466713700</v>
      </c>
      <c r="B107" t="s">
        <v>357</v>
      </c>
      <c r="C107" s="1">
        <v>43183</v>
      </c>
      <c r="D107" t="s">
        <v>358</v>
      </c>
      <c r="E107" t="s">
        <v>359</v>
      </c>
      <c r="F107">
        <v>43</v>
      </c>
      <c r="G107">
        <v>58</v>
      </c>
      <c r="H107">
        <v>4</v>
      </c>
      <c r="I107" t="b">
        <v>0</v>
      </c>
      <c r="J107">
        <v>270</v>
      </c>
      <c r="K107">
        <v>1816973135</v>
      </c>
      <c r="L107" t="s">
        <v>360</v>
      </c>
      <c r="M107">
        <v>497</v>
      </c>
      <c r="N107">
        <v>104789</v>
      </c>
      <c r="O107" t="s">
        <v>31</v>
      </c>
      <c r="P107">
        <v>1539</v>
      </c>
      <c r="Q107">
        <v>33</v>
      </c>
      <c r="R107" t="b">
        <v>1</v>
      </c>
      <c r="S107" t="s">
        <v>361</v>
      </c>
      <c r="T107">
        <v>0</v>
      </c>
      <c r="U107">
        <v>0</v>
      </c>
    </row>
    <row r="108" spans="1:21" x14ac:dyDescent="0.3">
      <c r="A108">
        <v>4222096777136960</v>
      </c>
      <c r="B108" t="s">
        <v>362</v>
      </c>
      <c r="C108" t="s">
        <v>363</v>
      </c>
      <c r="D108" t="s">
        <v>364</v>
      </c>
      <c r="E108" t="s">
        <v>365</v>
      </c>
      <c r="F108">
        <v>1</v>
      </c>
      <c r="G108">
        <v>0</v>
      </c>
      <c r="H108">
        <v>0</v>
      </c>
      <c r="I108" t="b">
        <v>0</v>
      </c>
      <c r="J108">
        <v>94</v>
      </c>
      <c r="K108">
        <v>1677619865</v>
      </c>
      <c r="L108" t="s">
        <v>366</v>
      </c>
      <c r="M108">
        <v>1202</v>
      </c>
      <c r="N108">
        <v>420</v>
      </c>
      <c r="O108" t="s">
        <v>31</v>
      </c>
      <c r="P108">
        <v>400</v>
      </c>
      <c r="Q108">
        <v>15</v>
      </c>
      <c r="R108" t="b">
        <v>1</v>
      </c>
      <c r="S108" t="s">
        <v>367</v>
      </c>
      <c r="T108">
        <v>2</v>
      </c>
      <c r="U108">
        <v>50</v>
      </c>
    </row>
    <row r="109" spans="1:21" x14ac:dyDescent="0.3">
      <c r="A109">
        <v>4222094277594910</v>
      </c>
      <c r="B109" t="s">
        <v>368</v>
      </c>
      <c r="C109" t="s">
        <v>369</v>
      </c>
      <c r="D109" t="s">
        <v>370</v>
      </c>
      <c r="E109" t="s">
        <v>371</v>
      </c>
      <c r="F109">
        <v>0</v>
      </c>
      <c r="G109">
        <v>0</v>
      </c>
      <c r="H109">
        <v>0</v>
      </c>
      <c r="I109" t="b">
        <v>0</v>
      </c>
      <c r="J109">
        <v>153</v>
      </c>
      <c r="K109">
        <v>6428378197</v>
      </c>
      <c r="L109" t="s">
        <v>372</v>
      </c>
      <c r="M109">
        <v>246</v>
      </c>
      <c r="N109">
        <v>28</v>
      </c>
      <c r="O109" t="s">
        <v>26</v>
      </c>
      <c r="P109">
        <v>242</v>
      </c>
      <c r="Q109">
        <v>5</v>
      </c>
      <c r="R109" t="b">
        <v>0</v>
      </c>
      <c r="S109" t="s">
        <v>32</v>
      </c>
      <c r="T109">
        <v>-1</v>
      </c>
      <c r="U109" t="s">
        <v>32</v>
      </c>
    </row>
    <row r="110" spans="1:21" x14ac:dyDescent="0.3">
      <c r="A110">
        <v>4222093497259450</v>
      </c>
      <c r="B110" t="s">
        <v>373</v>
      </c>
      <c r="C110" t="s">
        <v>374</v>
      </c>
      <c r="D110" t="s">
        <v>375</v>
      </c>
      <c r="E110" t="s">
        <v>376</v>
      </c>
      <c r="F110">
        <v>4</v>
      </c>
      <c r="G110">
        <v>0</v>
      </c>
      <c r="H110">
        <v>0</v>
      </c>
      <c r="I110" t="b">
        <v>0</v>
      </c>
      <c r="J110">
        <v>174</v>
      </c>
      <c r="K110">
        <v>6254500711</v>
      </c>
      <c r="M110">
        <v>92</v>
      </c>
      <c r="N110">
        <v>181</v>
      </c>
      <c r="O110" t="s">
        <v>31</v>
      </c>
      <c r="P110">
        <v>251</v>
      </c>
      <c r="Q110">
        <v>9</v>
      </c>
      <c r="R110" t="b">
        <v>0</v>
      </c>
      <c r="S110" t="s">
        <v>32</v>
      </c>
      <c r="T110">
        <v>-1</v>
      </c>
      <c r="U110" t="s">
        <v>32</v>
      </c>
    </row>
    <row r="111" spans="1:21" x14ac:dyDescent="0.3">
      <c r="A111">
        <v>4221933699124050</v>
      </c>
      <c r="B111" t="s">
        <v>377</v>
      </c>
      <c r="C111" s="1">
        <v>43185</v>
      </c>
      <c r="D111" t="s">
        <v>283</v>
      </c>
      <c r="E111" t="s">
        <v>378</v>
      </c>
      <c r="F111">
        <v>5</v>
      </c>
      <c r="G111">
        <v>2</v>
      </c>
      <c r="H111">
        <v>0</v>
      </c>
      <c r="I111" t="b">
        <v>0</v>
      </c>
      <c r="J111">
        <v>80</v>
      </c>
      <c r="K111">
        <v>2377893893</v>
      </c>
      <c r="L111" t="s">
        <v>379</v>
      </c>
      <c r="M111">
        <v>189</v>
      </c>
      <c r="N111">
        <v>65</v>
      </c>
      <c r="O111" t="s">
        <v>26</v>
      </c>
      <c r="P111">
        <v>183</v>
      </c>
      <c r="Q111">
        <v>9</v>
      </c>
      <c r="R111" t="b">
        <v>0</v>
      </c>
      <c r="S111" t="s">
        <v>32</v>
      </c>
      <c r="T111">
        <v>-1</v>
      </c>
      <c r="U111" t="s">
        <v>32</v>
      </c>
    </row>
    <row r="112" spans="1:21" x14ac:dyDescent="0.3">
      <c r="A112">
        <v>4222084814743390</v>
      </c>
      <c r="B112" t="s">
        <v>380</v>
      </c>
      <c r="C112" t="s">
        <v>381</v>
      </c>
      <c r="D112" t="s">
        <v>111</v>
      </c>
      <c r="E112" t="s">
        <v>382</v>
      </c>
      <c r="F112">
        <v>3</v>
      </c>
      <c r="G112">
        <v>0</v>
      </c>
      <c r="H112">
        <v>0</v>
      </c>
      <c r="I112" t="b">
        <v>0</v>
      </c>
      <c r="J112">
        <v>235</v>
      </c>
      <c r="K112">
        <v>1219826675</v>
      </c>
      <c r="L112" t="s">
        <v>383</v>
      </c>
      <c r="M112">
        <v>1405</v>
      </c>
      <c r="N112">
        <v>1055</v>
      </c>
      <c r="O112" t="s">
        <v>31</v>
      </c>
      <c r="P112">
        <v>825</v>
      </c>
      <c r="Q112">
        <v>19</v>
      </c>
      <c r="R112" t="b">
        <v>1</v>
      </c>
      <c r="S112" t="s">
        <v>384</v>
      </c>
      <c r="T112">
        <v>0</v>
      </c>
      <c r="U112">
        <v>0</v>
      </c>
    </row>
    <row r="113" spans="1:21" x14ac:dyDescent="0.3">
      <c r="A113">
        <v>4221961565018090</v>
      </c>
      <c r="B113" t="s">
        <v>385</v>
      </c>
      <c r="C113" s="1">
        <v>43185</v>
      </c>
      <c r="D113" t="s">
        <v>29</v>
      </c>
      <c r="E113" t="s">
        <v>386</v>
      </c>
      <c r="F113">
        <v>227</v>
      </c>
      <c r="G113">
        <v>21</v>
      </c>
      <c r="H113">
        <v>16</v>
      </c>
      <c r="I113" t="b">
        <v>0</v>
      </c>
      <c r="J113">
        <v>117</v>
      </c>
      <c r="K113">
        <v>5969993685</v>
      </c>
      <c r="L113" t="s">
        <v>387</v>
      </c>
      <c r="M113">
        <v>263</v>
      </c>
      <c r="N113">
        <v>64836</v>
      </c>
      <c r="O113" t="s">
        <v>31</v>
      </c>
      <c r="P113">
        <v>2276</v>
      </c>
      <c r="Q113">
        <v>23</v>
      </c>
      <c r="R113" t="b">
        <v>1</v>
      </c>
      <c r="S113" t="s">
        <v>388</v>
      </c>
      <c r="T113">
        <v>0</v>
      </c>
      <c r="U113">
        <v>0</v>
      </c>
    </row>
    <row r="114" spans="1:21" x14ac:dyDescent="0.3">
      <c r="A114">
        <v>4221893768892320</v>
      </c>
      <c r="B114" t="s">
        <v>389</v>
      </c>
      <c r="C114" s="1">
        <v>43185</v>
      </c>
      <c r="D114" t="s">
        <v>390</v>
      </c>
      <c r="E114" t="s">
        <v>391</v>
      </c>
      <c r="F114">
        <v>61</v>
      </c>
      <c r="G114">
        <v>5</v>
      </c>
      <c r="H114">
        <v>3</v>
      </c>
      <c r="I114" t="b">
        <v>0</v>
      </c>
      <c r="J114">
        <v>111</v>
      </c>
      <c r="K114">
        <v>2531246845</v>
      </c>
      <c r="L114" t="s">
        <v>392</v>
      </c>
      <c r="M114">
        <v>354</v>
      </c>
      <c r="N114">
        <v>3481840</v>
      </c>
      <c r="O114" t="s">
        <v>26</v>
      </c>
      <c r="P114">
        <v>7552</v>
      </c>
      <c r="Q114">
        <v>39</v>
      </c>
      <c r="R114" t="b">
        <v>1</v>
      </c>
      <c r="S114" t="s">
        <v>392</v>
      </c>
      <c r="T114">
        <v>2</v>
      </c>
      <c r="U114">
        <v>50</v>
      </c>
    </row>
    <row r="115" spans="1:21" x14ac:dyDescent="0.3">
      <c r="A115">
        <v>4222066888531320</v>
      </c>
      <c r="B115" t="s">
        <v>393</v>
      </c>
      <c r="C115" t="s">
        <v>394</v>
      </c>
      <c r="D115" t="s">
        <v>71</v>
      </c>
      <c r="E115" t="s">
        <v>395</v>
      </c>
      <c r="F115">
        <v>1</v>
      </c>
      <c r="G115">
        <v>0</v>
      </c>
      <c r="H115">
        <v>0</v>
      </c>
      <c r="I115" t="b">
        <v>0</v>
      </c>
      <c r="J115">
        <v>52</v>
      </c>
      <c r="K115">
        <v>2597568003</v>
      </c>
      <c r="M115">
        <v>24</v>
      </c>
      <c r="N115">
        <v>22</v>
      </c>
      <c r="O115" t="s">
        <v>26</v>
      </c>
      <c r="P115">
        <v>166</v>
      </c>
      <c r="Q115">
        <v>14</v>
      </c>
      <c r="R115" t="b">
        <v>0</v>
      </c>
      <c r="S115" t="s">
        <v>32</v>
      </c>
      <c r="T115">
        <v>-1</v>
      </c>
      <c r="U115" t="s">
        <v>32</v>
      </c>
    </row>
    <row r="116" spans="1:21" x14ac:dyDescent="0.3">
      <c r="A116">
        <v>4222065148028130</v>
      </c>
      <c r="B116" t="s">
        <v>396</v>
      </c>
      <c r="C116" t="s">
        <v>397</v>
      </c>
      <c r="D116" t="s">
        <v>153</v>
      </c>
      <c r="E116" t="s">
        <v>398</v>
      </c>
      <c r="F116">
        <v>3</v>
      </c>
      <c r="G116">
        <v>0</v>
      </c>
      <c r="H116">
        <v>0</v>
      </c>
      <c r="I116" t="b">
        <v>0</v>
      </c>
      <c r="J116">
        <v>143</v>
      </c>
      <c r="K116">
        <v>1230706364</v>
      </c>
      <c r="L116" t="s">
        <v>399</v>
      </c>
      <c r="M116">
        <v>611</v>
      </c>
      <c r="N116">
        <v>1749</v>
      </c>
      <c r="O116" t="s">
        <v>31</v>
      </c>
      <c r="P116">
        <v>20897</v>
      </c>
      <c r="Q116">
        <v>42</v>
      </c>
      <c r="R116" t="b">
        <v>0</v>
      </c>
      <c r="S116" t="s">
        <v>32</v>
      </c>
      <c r="T116">
        <v>-1</v>
      </c>
      <c r="U116" t="s">
        <v>32</v>
      </c>
    </row>
    <row r="117" spans="1:21" x14ac:dyDescent="0.3">
      <c r="A117">
        <v>4222019677102100</v>
      </c>
      <c r="B117" t="s">
        <v>400</v>
      </c>
      <c r="C117" t="s">
        <v>401</v>
      </c>
      <c r="D117" t="s">
        <v>402</v>
      </c>
      <c r="E117" t="s">
        <v>403</v>
      </c>
      <c r="F117">
        <v>1</v>
      </c>
      <c r="G117">
        <v>2</v>
      </c>
      <c r="H117">
        <v>0</v>
      </c>
      <c r="I117" t="b">
        <v>0</v>
      </c>
      <c r="J117">
        <v>42</v>
      </c>
      <c r="K117">
        <v>5531820586</v>
      </c>
      <c r="L117" t="s">
        <v>404</v>
      </c>
      <c r="M117">
        <v>41</v>
      </c>
      <c r="N117">
        <v>38</v>
      </c>
      <c r="O117" t="s">
        <v>31</v>
      </c>
      <c r="P117">
        <v>853</v>
      </c>
      <c r="Q117">
        <v>9</v>
      </c>
      <c r="R117" t="b">
        <v>0</v>
      </c>
      <c r="S117" t="s">
        <v>32</v>
      </c>
      <c r="T117">
        <v>-1</v>
      </c>
      <c r="U117" t="s">
        <v>32</v>
      </c>
    </row>
    <row r="118" spans="1:21" x14ac:dyDescent="0.3">
      <c r="A118">
        <v>4222017195094350</v>
      </c>
      <c r="B118" t="s">
        <v>405</v>
      </c>
      <c r="C118" t="s">
        <v>406</v>
      </c>
      <c r="D118" t="s">
        <v>29</v>
      </c>
      <c r="E118" t="s">
        <v>407</v>
      </c>
      <c r="F118">
        <v>0</v>
      </c>
      <c r="G118">
        <v>0</v>
      </c>
      <c r="H118">
        <v>2</v>
      </c>
      <c r="I118" t="b">
        <v>1</v>
      </c>
      <c r="J118">
        <v>986</v>
      </c>
      <c r="K118">
        <v>1251612152</v>
      </c>
      <c r="L118" t="s">
        <v>408</v>
      </c>
      <c r="M118">
        <v>394</v>
      </c>
      <c r="N118">
        <v>3788</v>
      </c>
      <c r="O118" t="s">
        <v>31</v>
      </c>
      <c r="P118">
        <v>3353</v>
      </c>
      <c r="Q118">
        <v>37</v>
      </c>
      <c r="R118" t="b">
        <v>1</v>
      </c>
      <c r="S118" t="s">
        <v>409</v>
      </c>
      <c r="T118">
        <v>0</v>
      </c>
      <c r="U118">
        <v>0</v>
      </c>
    </row>
    <row r="119" spans="1:21" x14ac:dyDescent="0.3">
      <c r="A119">
        <v>4221546032195470</v>
      </c>
      <c r="B119" t="s">
        <v>410</v>
      </c>
      <c r="C119" s="1">
        <v>43184</v>
      </c>
      <c r="D119" t="s">
        <v>411</v>
      </c>
      <c r="E119" t="s">
        <v>412</v>
      </c>
      <c r="F119">
        <v>22</v>
      </c>
      <c r="G119">
        <v>8</v>
      </c>
      <c r="H119">
        <v>0</v>
      </c>
      <c r="I119" t="b">
        <v>0</v>
      </c>
      <c r="J119">
        <v>270</v>
      </c>
      <c r="K119">
        <v>6179615712</v>
      </c>
      <c r="L119" t="s">
        <v>413</v>
      </c>
      <c r="M119">
        <v>41</v>
      </c>
      <c r="N119">
        <v>25</v>
      </c>
      <c r="O119" t="s">
        <v>31</v>
      </c>
      <c r="P119">
        <v>146</v>
      </c>
      <c r="Q119">
        <v>4</v>
      </c>
      <c r="R119" t="b">
        <v>0</v>
      </c>
      <c r="S119" t="s">
        <v>32</v>
      </c>
      <c r="T119">
        <v>-1</v>
      </c>
      <c r="U119" t="s">
        <v>32</v>
      </c>
    </row>
    <row r="120" spans="1:21" x14ac:dyDescent="0.3">
      <c r="A120">
        <v>4222001755804770</v>
      </c>
      <c r="B120" t="s">
        <v>414</v>
      </c>
      <c r="C120" t="s">
        <v>415</v>
      </c>
      <c r="D120" t="s">
        <v>416</v>
      </c>
      <c r="E120" t="s">
        <v>417</v>
      </c>
      <c r="F120">
        <v>5</v>
      </c>
      <c r="G120">
        <v>0</v>
      </c>
      <c r="H120">
        <v>1</v>
      </c>
      <c r="I120" t="b">
        <v>1</v>
      </c>
      <c r="J120">
        <v>2181</v>
      </c>
      <c r="K120">
        <v>2246274362</v>
      </c>
      <c r="L120" t="s">
        <v>418</v>
      </c>
      <c r="M120">
        <v>2209</v>
      </c>
      <c r="N120">
        <v>2488</v>
      </c>
      <c r="O120" t="s">
        <v>31</v>
      </c>
      <c r="P120">
        <v>17011</v>
      </c>
      <c r="Q120">
        <v>34</v>
      </c>
      <c r="R120" t="b">
        <v>0</v>
      </c>
      <c r="S120" t="s">
        <v>32</v>
      </c>
      <c r="T120">
        <v>-1</v>
      </c>
      <c r="U120" t="s">
        <v>32</v>
      </c>
    </row>
    <row r="121" spans="1:21" x14ac:dyDescent="0.3">
      <c r="A121">
        <v>4221977043045690</v>
      </c>
      <c r="B121" t="s">
        <v>419</v>
      </c>
      <c r="C121" t="s">
        <v>420</v>
      </c>
      <c r="D121" t="s">
        <v>67</v>
      </c>
      <c r="E121" t="s">
        <v>421</v>
      </c>
      <c r="F121">
        <v>3</v>
      </c>
      <c r="G121">
        <v>1</v>
      </c>
      <c r="H121">
        <v>0</v>
      </c>
      <c r="I121" t="b">
        <v>0</v>
      </c>
      <c r="J121">
        <v>57</v>
      </c>
      <c r="K121">
        <v>2256314202</v>
      </c>
      <c r="L121" t="s">
        <v>422</v>
      </c>
      <c r="M121">
        <v>279</v>
      </c>
      <c r="N121">
        <v>1456</v>
      </c>
      <c r="O121" t="s">
        <v>31</v>
      </c>
      <c r="P121">
        <v>279</v>
      </c>
      <c r="Q121">
        <v>32</v>
      </c>
      <c r="R121" t="b">
        <v>0</v>
      </c>
      <c r="S121" t="s">
        <v>32</v>
      </c>
      <c r="T121">
        <v>-1</v>
      </c>
      <c r="U121" t="s">
        <v>32</v>
      </c>
    </row>
    <row r="122" spans="1:21" x14ac:dyDescent="0.3">
      <c r="A122">
        <v>4221068882921540</v>
      </c>
      <c r="B122" t="s">
        <v>423</v>
      </c>
      <c r="C122" s="1">
        <v>43183</v>
      </c>
      <c r="D122" t="s">
        <v>424</v>
      </c>
      <c r="E122" t="s">
        <v>425</v>
      </c>
      <c r="F122">
        <v>4</v>
      </c>
      <c r="G122">
        <v>13</v>
      </c>
      <c r="H122">
        <v>2</v>
      </c>
      <c r="I122" t="b">
        <v>0</v>
      </c>
      <c r="J122">
        <v>261</v>
      </c>
      <c r="K122">
        <v>1257200120</v>
      </c>
      <c r="L122" t="s">
        <v>426</v>
      </c>
      <c r="M122">
        <v>5675</v>
      </c>
      <c r="N122">
        <v>287490</v>
      </c>
      <c r="O122" t="s">
        <v>26</v>
      </c>
      <c r="P122">
        <v>29200</v>
      </c>
      <c r="Q122">
        <v>47</v>
      </c>
      <c r="R122" t="b">
        <v>0</v>
      </c>
      <c r="S122" t="s">
        <v>32</v>
      </c>
      <c r="T122">
        <v>-1</v>
      </c>
      <c r="U122" t="s">
        <v>32</v>
      </c>
    </row>
    <row r="123" spans="1:21" x14ac:dyDescent="0.3">
      <c r="A123">
        <v>4221997615557790</v>
      </c>
      <c r="B123" t="s">
        <v>427</v>
      </c>
      <c r="C123" t="s">
        <v>428</v>
      </c>
      <c r="D123" t="s">
        <v>29</v>
      </c>
      <c r="E123" t="s">
        <v>429</v>
      </c>
      <c r="F123">
        <v>1</v>
      </c>
      <c r="G123">
        <v>0</v>
      </c>
      <c r="H123">
        <v>0</v>
      </c>
      <c r="I123" t="b">
        <v>1</v>
      </c>
      <c r="J123">
        <v>284</v>
      </c>
      <c r="K123">
        <v>3919551201</v>
      </c>
      <c r="M123">
        <v>156</v>
      </c>
      <c r="N123">
        <v>121</v>
      </c>
      <c r="O123" t="s">
        <v>31</v>
      </c>
      <c r="P123">
        <v>41</v>
      </c>
      <c r="Q123">
        <v>5</v>
      </c>
      <c r="R123" t="b">
        <v>0</v>
      </c>
      <c r="S123" t="s">
        <v>32</v>
      </c>
      <c r="T123">
        <v>-1</v>
      </c>
      <c r="U123" t="s">
        <v>32</v>
      </c>
    </row>
    <row r="124" spans="1:21" x14ac:dyDescent="0.3">
      <c r="A124">
        <v>4221505443855510</v>
      </c>
      <c r="B124" t="s">
        <v>430</v>
      </c>
      <c r="C124" s="1">
        <v>43184</v>
      </c>
      <c r="D124" t="s">
        <v>71</v>
      </c>
      <c r="E124" t="s">
        <v>431</v>
      </c>
      <c r="F124">
        <v>4</v>
      </c>
      <c r="G124">
        <v>16</v>
      </c>
      <c r="H124">
        <v>0</v>
      </c>
      <c r="I124" t="b">
        <v>0</v>
      </c>
      <c r="J124">
        <v>52</v>
      </c>
      <c r="K124">
        <v>1800254561</v>
      </c>
      <c r="L124" t="s">
        <v>432</v>
      </c>
      <c r="M124">
        <v>121</v>
      </c>
      <c r="N124">
        <v>520</v>
      </c>
      <c r="O124" t="s">
        <v>31</v>
      </c>
      <c r="P124">
        <v>1668</v>
      </c>
      <c r="Q124">
        <v>20</v>
      </c>
      <c r="R124" t="b">
        <v>0</v>
      </c>
      <c r="S124" t="s">
        <v>32</v>
      </c>
      <c r="T124">
        <v>-1</v>
      </c>
      <c r="U124" t="s">
        <v>32</v>
      </c>
    </row>
    <row r="125" spans="1:21" x14ac:dyDescent="0.3">
      <c r="A125">
        <v>4221994373957130</v>
      </c>
      <c r="B125" t="s">
        <v>433</v>
      </c>
      <c r="C125" t="s">
        <v>434</v>
      </c>
      <c r="D125" t="s">
        <v>34</v>
      </c>
      <c r="E125" t="s">
        <v>435</v>
      </c>
      <c r="F125">
        <v>1</v>
      </c>
      <c r="G125">
        <v>0</v>
      </c>
      <c r="H125">
        <v>0</v>
      </c>
      <c r="I125" t="b">
        <v>0</v>
      </c>
      <c r="J125">
        <v>102</v>
      </c>
      <c r="K125">
        <v>5887231930</v>
      </c>
      <c r="L125" t="s">
        <v>436</v>
      </c>
      <c r="M125">
        <v>310</v>
      </c>
      <c r="N125">
        <v>96</v>
      </c>
      <c r="O125" t="s">
        <v>31</v>
      </c>
      <c r="P125">
        <v>489</v>
      </c>
      <c r="Q125">
        <v>9</v>
      </c>
      <c r="R125" t="b">
        <v>0</v>
      </c>
      <c r="S125" t="s">
        <v>32</v>
      </c>
      <c r="T125">
        <v>-1</v>
      </c>
      <c r="U125" t="s">
        <v>32</v>
      </c>
    </row>
    <row r="126" spans="1:21" x14ac:dyDescent="0.3">
      <c r="A126">
        <v>4221134796498860</v>
      </c>
      <c r="B126" t="s">
        <v>437</v>
      </c>
      <c r="C126" s="1">
        <v>43183</v>
      </c>
      <c r="D126" t="s">
        <v>438</v>
      </c>
      <c r="E126" t="s">
        <v>439</v>
      </c>
      <c r="F126">
        <v>9</v>
      </c>
      <c r="G126">
        <v>6</v>
      </c>
      <c r="H126">
        <v>0</v>
      </c>
      <c r="I126" t="b">
        <v>1</v>
      </c>
      <c r="J126">
        <v>900</v>
      </c>
      <c r="K126">
        <v>1698880755</v>
      </c>
      <c r="L126" t="s">
        <v>440</v>
      </c>
      <c r="M126">
        <v>688</v>
      </c>
      <c r="N126">
        <v>10906</v>
      </c>
      <c r="O126" t="s">
        <v>31</v>
      </c>
      <c r="P126">
        <v>5547</v>
      </c>
      <c r="Q126">
        <v>36</v>
      </c>
      <c r="R126" t="b">
        <v>1</v>
      </c>
      <c r="S126" t="s">
        <v>441</v>
      </c>
      <c r="T126">
        <v>0</v>
      </c>
      <c r="U126">
        <v>0</v>
      </c>
    </row>
    <row r="127" spans="1:21" x14ac:dyDescent="0.3">
      <c r="A127">
        <v>4221990308948900</v>
      </c>
      <c r="B127" t="s">
        <v>442</v>
      </c>
      <c r="C127" t="s">
        <v>443</v>
      </c>
      <c r="D127" t="s">
        <v>71</v>
      </c>
      <c r="E127" t="s">
        <v>444</v>
      </c>
      <c r="F127">
        <v>1</v>
      </c>
      <c r="G127">
        <v>0</v>
      </c>
      <c r="H127">
        <v>0</v>
      </c>
      <c r="I127" t="b">
        <v>0</v>
      </c>
      <c r="J127">
        <v>98</v>
      </c>
      <c r="K127">
        <v>5539107518</v>
      </c>
      <c r="M127">
        <v>52</v>
      </c>
      <c r="N127">
        <v>4</v>
      </c>
      <c r="O127" t="s">
        <v>31</v>
      </c>
      <c r="P127">
        <v>13</v>
      </c>
      <c r="Q127">
        <v>4</v>
      </c>
      <c r="R127" t="b">
        <v>0</v>
      </c>
      <c r="S127" t="s">
        <v>32</v>
      </c>
      <c r="T127">
        <v>-1</v>
      </c>
      <c r="U127" t="s">
        <v>32</v>
      </c>
    </row>
    <row r="128" spans="1:21" x14ac:dyDescent="0.3">
      <c r="A128">
        <v>4221892964016820</v>
      </c>
      <c r="B128" t="s">
        <v>445</v>
      </c>
      <c r="C128" s="1">
        <v>43185</v>
      </c>
      <c r="D128" t="s">
        <v>71</v>
      </c>
      <c r="E128" t="s">
        <v>446</v>
      </c>
      <c r="F128">
        <v>2</v>
      </c>
      <c r="G128">
        <v>2</v>
      </c>
      <c r="H128">
        <v>0</v>
      </c>
      <c r="I128" t="b">
        <v>0</v>
      </c>
      <c r="J128">
        <v>46</v>
      </c>
      <c r="K128">
        <v>1747367892</v>
      </c>
      <c r="L128" t="s">
        <v>447</v>
      </c>
      <c r="M128">
        <v>234</v>
      </c>
      <c r="N128">
        <v>315</v>
      </c>
      <c r="O128" t="s">
        <v>31</v>
      </c>
      <c r="P128">
        <v>180</v>
      </c>
      <c r="Q128">
        <v>30</v>
      </c>
      <c r="R128" t="b">
        <v>0</v>
      </c>
      <c r="S128" t="s">
        <v>32</v>
      </c>
      <c r="T128">
        <v>-1</v>
      </c>
      <c r="U128" t="s">
        <v>32</v>
      </c>
    </row>
    <row r="129" spans="1:21" x14ac:dyDescent="0.3">
      <c r="A129">
        <v>4221986483209180</v>
      </c>
      <c r="B129" t="s">
        <v>448</v>
      </c>
      <c r="C129" t="s">
        <v>449</v>
      </c>
      <c r="D129" t="s">
        <v>29</v>
      </c>
      <c r="E129" t="s">
        <v>450</v>
      </c>
      <c r="F129">
        <v>1</v>
      </c>
      <c r="G129">
        <v>0</v>
      </c>
      <c r="H129">
        <v>0</v>
      </c>
      <c r="I129" t="b">
        <v>0</v>
      </c>
      <c r="J129">
        <v>98</v>
      </c>
      <c r="K129">
        <v>3323446332</v>
      </c>
      <c r="L129" t="s">
        <v>451</v>
      </c>
      <c r="M129">
        <v>751</v>
      </c>
      <c r="N129">
        <v>232</v>
      </c>
      <c r="O129" t="s">
        <v>31</v>
      </c>
      <c r="P129">
        <v>1814</v>
      </c>
      <c r="Q129">
        <v>29</v>
      </c>
      <c r="R129" t="b">
        <v>0</v>
      </c>
      <c r="S129" t="s">
        <v>32</v>
      </c>
      <c r="T129">
        <v>-1</v>
      </c>
      <c r="U129" t="s">
        <v>32</v>
      </c>
    </row>
    <row r="130" spans="1:21" x14ac:dyDescent="0.3">
      <c r="A130">
        <v>4221985057692610</v>
      </c>
      <c r="B130" t="s">
        <v>452</v>
      </c>
      <c r="C130" t="s">
        <v>453</v>
      </c>
      <c r="D130" t="s">
        <v>454</v>
      </c>
      <c r="E130" t="s">
        <v>455</v>
      </c>
      <c r="F130">
        <v>2</v>
      </c>
      <c r="G130">
        <v>0</v>
      </c>
      <c r="H130">
        <v>0</v>
      </c>
      <c r="I130" t="b">
        <v>1</v>
      </c>
      <c r="J130">
        <v>284</v>
      </c>
      <c r="K130">
        <v>1831895703</v>
      </c>
      <c r="L130" t="s">
        <v>456</v>
      </c>
      <c r="M130">
        <v>264</v>
      </c>
      <c r="N130">
        <v>78</v>
      </c>
      <c r="O130" t="s">
        <v>31</v>
      </c>
      <c r="P130">
        <v>212</v>
      </c>
      <c r="Q130">
        <v>9</v>
      </c>
      <c r="R130" t="b">
        <v>0</v>
      </c>
      <c r="S130" t="s">
        <v>32</v>
      </c>
      <c r="T130">
        <v>-1</v>
      </c>
      <c r="U130" t="s">
        <v>32</v>
      </c>
    </row>
    <row r="131" spans="1:21" x14ac:dyDescent="0.3">
      <c r="A131">
        <v>4221982566061290</v>
      </c>
      <c r="B131" t="s">
        <v>457</v>
      </c>
      <c r="C131" t="s">
        <v>458</v>
      </c>
      <c r="D131" t="s">
        <v>224</v>
      </c>
      <c r="E131" t="s">
        <v>191</v>
      </c>
      <c r="F131">
        <v>1</v>
      </c>
      <c r="G131">
        <v>0</v>
      </c>
      <c r="H131">
        <v>0</v>
      </c>
      <c r="I131" t="b">
        <v>0</v>
      </c>
      <c r="J131">
        <v>12</v>
      </c>
      <c r="K131">
        <v>6389823329</v>
      </c>
      <c r="M131">
        <v>178</v>
      </c>
      <c r="N131">
        <v>1</v>
      </c>
      <c r="O131" t="s">
        <v>31</v>
      </c>
      <c r="P131">
        <v>29</v>
      </c>
      <c r="Q131">
        <v>4</v>
      </c>
      <c r="R131" t="b">
        <v>0</v>
      </c>
      <c r="S131" t="s">
        <v>32</v>
      </c>
      <c r="T131">
        <v>-1</v>
      </c>
      <c r="U131" t="s">
        <v>32</v>
      </c>
    </row>
    <row r="132" spans="1:21" x14ac:dyDescent="0.3">
      <c r="A132">
        <v>4221847396343740</v>
      </c>
      <c r="B132" t="s">
        <v>459</v>
      </c>
      <c r="C132" s="1">
        <v>43185</v>
      </c>
      <c r="D132" t="s">
        <v>71</v>
      </c>
      <c r="E132" t="s">
        <v>460</v>
      </c>
      <c r="F132">
        <v>9</v>
      </c>
      <c r="G132">
        <v>5</v>
      </c>
      <c r="H132">
        <v>0</v>
      </c>
      <c r="I132" t="b">
        <v>0</v>
      </c>
      <c r="J132">
        <v>72</v>
      </c>
      <c r="K132">
        <v>3529762382</v>
      </c>
      <c r="L132" t="s">
        <v>461</v>
      </c>
      <c r="M132">
        <v>176</v>
      </c>
      <c r="N132">
        <v>89</v>
      </c>
      <c r="O132" t="s">
        <v>26</v>
      </c>
      <c r="P132">
        <v>1857</v>
      </c>
      <c r="Q132">
        <v>27</v>
      </c>
      <c r="R132" t="b">
        <v>0</v>
      </c>
      <c r="S132" t="s">
        <v>32</v>
      </c>
      <c r="T132">
        <v>-1</v>
      </c>
      <c r="U132" t="s">
        <v>32</v>
      </c>
    </row>
    <row r="133" spans="1:21" x14ac:dyDescent="0.3">
      <c r="A133">
        <v>4221775204839520</v>
      </c>
      <c r="B133" t="s">
        <v>462</v>
      </c>
      <c r="C133" s="1">
        <v>43185</v>
      </c>
      <c r="D133" t="s">
        <v>463</v>
      </c>
      <c r="E133" t="s">
        <v>464</v>
      </c>
      <c r="F133">
        <v>6</v>
      </c>
      <c r="G133">
        <v>6</v>
      </c>
      <c r="H133">
        <v>3</v>
      </c>
      <c r="I133" t="b">
        <v>0</v>
      </c>
      <c r="J133">
        <v>54</v>
      </c>
      <c r="K133">
        <v>2738094905</v>
      </c>
      <c r="L133" t="s">
        <v>465</v>
      </c>
      <c r="M133">
        <v>431</v>
      </c>
      <c r="N133">
        <v>448</v>
      </c>
      <c r="O133" t="s">
        <v>31</v>
      </c>
      <c r="P133">
        <v>3194</v>
      </c>
      <c r="Q133">
        <v>31</v>
      </c>
      <c r="R133" t="b">
        <v>0</v>
      </c>
      <c r="S133" t="s">
        <v>32</v>
      </c>
      <c r="T133">
        <v>-1</v>
      </c>
      <c r="U133" t="s">
        <v>32</v>
      </c>
    </row>
    <row r="134" spans="1:21" x14ac:dyDescent="0.3">
      <c r="A134">
        <v>4221978988652250</v>
      </c>
      <c r="B134" t="s">
        <v>466</v>
      </c>
      <c r="C134" t="s">
        <v>467</v>
      </c>
      <c r="D134" t="s">
        <v>29</v>
      </c>
      <c r="E134" t="s">
        <v>468</v>
      </c>
      <c r="F134">
        <v>1</v>
      </c>
      <c r="G134">
        <v>0</v>
      </c>
      <c r="H134">
        <v>0</v>
      </c>
      <c r="I134" t="b">
        <v>0</v>
      </c>
      <c r="J134">
        <v>244</v>
      </c>
      <c r="K134">
        <v>2141615925</v>
      </c>
      <c r="L134" t="s">
        <v>469</v>
      </c>
      <c r="M134">
        <v>646</v>
      </c>
      <c r="N134">
        <v>4874</v>
      </c>
      <c r="O134" t="s">
        <v>26</v>
      </c>
      <c r="P134">
        <v>756</v>
      </c>
      <c r="Q134">
        <v>10</v>
      </c>
      <c r="R134" t="b">
        <v>1</v>
      </c>
      <c r="S134" t="s">
        <v>470</v>
      </c>
      <c r="T134">
        <v>2</v>
      </c>
      <c r="U134">
        <v>0</v>
      </c>
    </row>
    <row r="135" spans="1:21" x14ac:dyDescent="0.3">
      <c r="A135">
        <v>4221852740543010</v>
      </c>
      <c r="B135" t="s">
        <v>471</v>
      </c>
      <c r="C135" s="1">
        <v>43185</v>
      </c>
      <c r="D135" t="s">
        <v>472</v>
      </c>
      <c r="E135" t="s">
        <v>473</v>
      </c>
      <c r="F135">
        <v>3</v>
      </c>
      <c r="G135">
        <v>3</v>
      </c>
      <c r="H135">
        <v>0</v>
      </c>
      <c r="I135" t="b">
        <v>0</v>
      </c>
      <c r="J135">
        <v>169</v>
      </c>
      <c r="K135">
        <v>6392021763</v>
      </c>
      <c r="L135" t="s">
        <v>474</v>
      </c>
      <c r="M135">
        <v>300</v>
      </c>
      <c r="N135">
        <v>206</v>
      </c>
      <c r="O135" t="s">
        <v>31</v>
      </c>
      <c r="P135">
        <v>97</v>
      </c>
      <c r="Q135">
        <v>10</v>
      </c>
      <c r="R135" t="b">
        <v>0</v>
      </c>
      <c r="S135" t="s">
        <v>32</v>
      </c>
      <c r="T135">
        <v>-1</v>
      </c>
      <c r="U135" t="s">
        <v>32</v>
      </c>
    </row>
    <row r="136" spans="1:21" x14ac:dyDescent="0.3">
      <c r="A136">
        <v>4221964472356400</v>
      </c>
      <c r="B136" t="s">
        <v>475</v>
      </c>
      <c r="C136" s="1">
        <v>43185</v>
      </c>
      <c r="D136" t="s">
        <v>128</v>
      </c>
      <c r="E136" t="s">
        <v>476</v>
      </c>
      <c r="F136">
        <v>0</v>
      </c>
      <c r="G136">
        <v>0</v>
      </c>
      <c r="H136">
        <v>0</v>
      </c>
      <c r="I136" t="b">
        <v>0</v>
      </c>
      <c r="J136">
        <v>110</v>
      </c>
      <c r="K136">
        <v>2351960287</v>
      </c>
      <c r="L136" t="s">
        <v>477</v>
      </c>
      <c r="M136">
        <v>21</v>
      </c>
      <c r="N136">
        <v>76</v>
      </c>
      <c r="O136" t="s">
        <v>31</v>
      </c>
      <c r="P136">
        <v>22</v>
      </c>
      <c r="Q136">
        <v>14</v>
      </c>
      <c r="R136" t="b">
        <v>0</v>
      </c>
      <c r="S136" t="s">
        <v>32</v>
      </c>
      <c r="T136">
        <v>-1</v>
      </c>
      <c r="U136" t="s">
        <v>32</v>
      </c>
    </row>
    <row r="137" spans="1:21" x14ac:dyDescent="0.3">
      <c r="A137">
        <v>4221773388058770</v>
      </c>
      <c r="B137" t="s">
        <v>478</v>
      </c>
      <c r="C137" s="1">
        <v>43185</v>
      </c>
      <c r="D137" t="s">
        <v>71</v>
      </c>
      <c r="E137" t="s">
        <v>479</v>
      </c>
      <c r="F137">
        <v>5</v>
      </c>
      <c r="G137">
        <v>20</v>
      </c>
      <c r="H137">
        <v>0</v>
      </c>
      <c r="I137" t="b">
        <v>0</v>
      </c>
      <c r="J137">
        <v>79</v>
      </c>
      <c r="K137">
        <v>2938370125</v>
      </c>
      <c r="L137" t="s">
        <v>480</v>
      </c>
      <c r="M137">
        <v>192</v>
      </c>
      <c r="N137">
        <v>346</v>
      </c>
      <c r="O137" t="s">
        <v>31</v>
      </c>
      <c r="P137">
        <v>1158</v>
      </c>
      <c r="Q137">
        <v>30</v>
      </c>
      <c r="R137" t="b">
        <v>1</v>
      </c>
      <c r="S137" t="s">
        <v>94</v>
      </c>
      <c r="T137">
        <v>0</v>
      </c>
      <c r="U137">
        <v>0</v>
      </c>
    </row>
    <row r="138" spans="1:21" x14ac:dyDescent="0.3">
      <c r="A138">
        <v>4221962164690560</v>
      </c>
      <c r="B138" t="s">
        <v>481</v>
      </c>
      <c r="C138" s="1">
        <v>43185</v>
      </c>
      <c r="D138" t="s">
        <v>29</v>
      </c>
      <c r="E138" t="s">
        <v>482</v>
      </c>
      <c r="F138">
        <v>0</v>
      </c>
      <c r="G138">
        <v>0</v>
      </c>
      <c r="H138">
        <v>0</v>
      </c>
      <c r="I138" t="b">
        <v>0</v>
      </c>
      <c r="J138">
        <v>240</v>
      </c>
      <c r="K138">
        <v>5456434804</v>
      </c>
      <c r="M138">
        <v>2012</v>
      </c>
      <c r="N138">
        <v>14042</v>
      </c>
      <c r="O138" t="s">
        <v>31</v>
      </c>
      <c r="P138">
        <v>1995</v>
      </c>
      <c r="Q138">
        <v>25</v>
      </c>
      <c r="R138" t="b">
        <v>1</v>
      </c>
      <c r="S138" t="s">
        <v>483</v>
      </c>
      <c r="T138">
        <v>0</v>
      </c>
      <c r="U138">
        <v>0</v>
      </c>
    </row>
    <row r="139" spans="1:21" x14ac:dyDescent="0.3">
      <c r="A139">
        <v>4221961871297400</v>
      </c>
      <c r="B139" t="s">
        <v>484</v>
      </c>
      <c r="C139" s="1">
        <v>43185</v>
      </c>
      <c r="D139" t="s">
        <v>485</v>
      </c>
      <c r="E139" t="s">
        <v>486</v>
      </c>
      <c r="F139">
        <v>0</v>
      </c>
      <c r="G139">
        <v>0</v>
      </c>
      <c r="H139">
        <v>0</v>
      </c>
      <c r="I139" t="b">
        <v>0</v>
      </c>
      <c r="J139">
        <v>35</v>
      </c>
      <c r="K139">
        <v>1969150597</v>
      </c>
      <c r="M139">
        <v>301</v>
      </c>
      <c r="N139">
        <v>186</v>
      </c>
      <c r="O139" t="s">
        <v>31</v>
      </c>
      <c r="P139">
        <v>1229</v>
      </c>
      <c r="Q139">
        <v>23</v>
      </c>
      <c r="R139" t="b">
        <v>0</v>
      </c>
      <c r="S139" t="s">
        <v>32</v>
      </c>
      <c r="T139">
        <v>-1</v>
      </c>
      <c r="U139" t="s">
        <v>32</v>
      </c>
    </row>
    <row r="140" spans="1:21" x14ac:dyDescent="0.3">
      <c r="A140">
        <v>4221961112366990</v>
      </c>
      <c r="B140" t="s">
        <v>487</v>
      </c>
      <c r="C140" s="1">
        <v>43185</v>
      </c>
      <c r="D140" t="s">
        <v>62</v>
      </c>
      <c r="E140" t="s">
        <v>488</v>
      </c>
      <c r="F140">
        <v>4</v>
      </c>
      <c r="G140">
        <v>0</v>
      </c>
      <c r="H140">
        <v>0</v>
      </c>
      <c r="I140" t="b">
        <v>0</v>
      </c>
      <c r="J140">
        <v>277</v>
      </c>
      <c r="K140">
        <v>1957352890</v>
      </c>
      <c r="M140">
        <v>45</v>
      </c>
      <c r="N140">
        <v>95</v>
      </c>
      <c r="O140" t="s">
        <v>31</v>
      </c>
      <c r="P140">
        <v>413</v>
      </c>
      <c r="Q140">
        <v>14</v>
      </c>
      <c r="R140" t="b">
        <v>0</v>
      </c>
      <c r="S140" t="s">
        <v>32</v>
      </c>
      <c r="T140">
        <v>-1</v>
      </c>
      <c r="U140" t="s">
        <v>32</v>
      </c>
    </row>
    <row r="141" spans="1:21" x14ac:dyDescent="0.3">
      <c r="A141">
        <v>4221961003098580</v>
      </c>
      <c r="B141" t="s">
        <v>489</v>
      </c>
      <c r="C141" s="1">
        <v>43185</v>
      </c>
      <c r="D141" t="s">
        <v>490</v>
      </c>
      <c r="E141" t="s">
        <v>491</v>
      </c>
      <c r="F141">
        <v>0</v>
      </c>
      <c r="G141">
        <v>0</v>
      </c>
      <c r="H141">
        <v>0</v>
      </c>
      <c r="I141" t="b">
        <v>0</v>
      </c>
      <c r="J141">
        <v>129</v>
      </c>
      <c r="K141">
        <v>5235421015</v>
      </c>
      <c r="L141" t="s">
        <v>492</v>
      </c>
      <c r="M141">
        <v>88</v>
      </c>
      <c r="N141">
        <v>73</v>
      </c>
      <c r="O141" t="s">
        <v>26</v>
      </c>
      <c r="P141">
        <v>790</v>
      </c>
      <c r="Q141">
        <v>14</v>
      </c>
      <c r="R141" t="b">
        <v>0</v>
      </c>
      <c r="S141" t="s">
        <v>32</v>
      </c>
      <c r="T141">
        <v>-1</v>
      </c>
      <c r="U141" t="s">
        <v>32</v>
      </c>
    </row>
    <row r="142" spans="1:21" x14ac:dyDescent="0.3">
      <c r="A142">
        <v>4221952770117490</v>
      </c>
      <c r="B142" t="s">
        <v>493</v>
      </c>
      <c r="C142" s="1">
        <v>43185</v>
      </c>
      <c r="D142" t="s">
        <v>111</v>
      </c>
      <c r="E142" t="s">
        <v>494</v>
      </c>
      <c r="F142">
        <v>2</v>
      </c>
      <c r="G142">
        <v>1</v>
      </c>
      <c r="H142">
        <v>0</v>
      </c>
      <c r="I142" t="b">
        <v>0</v>
      </c>
      <c r="J142">
        <v>102</v>
      </c>
      <c r="K142">
        <v>6379443745</v>
      </c>
      <c r="L142" t="s">
        <v>495</v>
      </c>
      <c r="M142">
        <v>74</v>
      </c>
      <c r="N142">
        <v>56</v>
      </c>
      <c r="O142" t="s">
        <v>31</v>
      </c>
      <c r="P142">
        <v>414</v>
      </c>
      <c r="Q142">
        <v>4</v>
      </c>
      <c r="R142" t="b">
        <v>0</v>
      </c>
      <c r="S142" t="s">
        <v>32</v>
      </c>
      <c r="T142">
        <v>-1</v>
      </c>
      <c r="U142" t="s">
        <v>32</v>
      </c>
    </row>
    <row r="143" spans="1:21" x14ac:dyDescent="0.3">
      <c r="A143">
        <v>4221013241440770</v>
      </c>
      <c r="B143" t="s">
        <v>496</v>
      </c>
      <c r="C143" s="1">
        <v>43183</v>
      </c>
      <c r="D143" t="s">
        <v>497</v>
      </c>
      <c r="E143" t="s">
        <v>498</v>
      </c>
      <c r="F143">
        <v>24</v>
      </c>
      <c r="G143">
        <v>10</v>
      </c>
      <c r="H143">
        <v>4</v>
      </c>
      <c r="I143" t="b">
        <v>0</v>
      </c>
      <c r="J143">
        <v>115</v>
      </c>
      <c r="K143">
        <v>6048911489</v>
      </c>
      <c r="L143" t="s">
        <v>499</v>
      </c>
      <c r="M143">
        <v>51</v>
      </c>
      <c r="N143">
        <v>82</v>
      </c>
      <c r="O143" t="s">
        <v>26</v>
      </c>
      <c r="P143">
        <v>40</v>
      </c>
      <c r="Q143">
        <v>9</v>
      </c>
      <c r="R143" t="b">
        <v>0</v>
      </c>
      <c r="S143" t="s">
        <v>32</v>
      </c>
      <c r="T143">
        <v>-1</v>
      </c>
      <c r="U143" t="s">
        <v>32</v>
      </c>
    </row>
    <row r="144" spans="1:21" x14ac:dyDescent="0.3">
      <c r="A144">
        <v>4221956733657600</v>
      </c>
      <c r="B144" t="s">
        <v>500</v>
      </c>
      <c r="C144" s="1">
        <v>43185</v>
      </c>
      <c r="D144" t="s">
        <v>262</v>
      </c>
      <c r="E144" t="s">
        <v>501</v>
      </c>
      <c r="F144">
        <v>1</v>
      </c>
      <c r="G144">
        <v>0</v>
      </c>
      <c r="H144">
        <v>0</v>
      </c>
      <c r="I144" t="b">
        <v>0</v>
      </c>
      <c r="J144">
        <v>32</v>
      </c>
      <c r="K144">
        <v>5018939855</v>
      </c>
      <c r="M144">
        <v>159</v>
      </c>
      <c r="N144">
        <v>18</v>
      </c>
      <c r="O144" t="s">
        <v>26</v>
      </c>
      <c r="P144">
        <v>80</v>
      </c>
      <c r="Q144">
        <v>9</v>
      </c>
      <c r="R144" t="b">
        <v>0</v>
      </c>
      <c r="S144" t="s">
        <v>32</v>
      </c>
      <c r="T144">
        <v>-1</v>
      </c>
      <c r="U144" t="s">
        <v>32</v>
      </c>
    </row>
    <row r="145" spans="1:21" x14ac:dyDescent="0.3">
      <c r="A145">
        <v>4221953235079900</v>
      </c>
      <c r="B145" t="s">
        <v>502</v>
      </c>
      <c r="C145" s="1">
        <v>43185</v>
      </c>
      <c r="D145" t="s">
        <v>102</v>
      </c>
      <c r="E145" t="s">
        <v>503</v>
      </c>
      <c r="F145">
        <v>3</v>
      </c>
      <c r="G145">
        <v>0</v>
      </c>
      <c r="H145">
        <v>0</v>
      </c>
      <c r="I145" t="b">
        <v>1</v>
      </c>
      <c r="J145">
        <v>299</v>
      </c>
      <c r="K145">
        <v>5387931704</v>
      </c>
      <c r="L145" t="s">
        <v>504</v>
      </c>
      <c r="M145">
        <v>185</v>
      </c>
      <c r="N145">
        <v>48</v>
      </c>
      <c r="O145" t="s">
        <v>31</v>
      </c>
      <c r="P145">
        <v>116</v>
      </c>
      <c r="Q145">
        <v>9</v>
      </c>
      <c r="R145" t="b">
        <v>0</v>
      </c>
      <c r="S145" t="s">
        <v>32</v>
      </c>
      <c r="T145">
        <v>-1</v>
      </c>
      <c r="U145" t="s">
        <v>32</v>
      </c>
    </row>
    <row r="146" spans="1:21" x14ac:dyDescent="0.3">
      <c r="A146">
        <v>4221952565169720</v>
      </c>
      <c r="B146" t="s">
        <v>294</v>
      </c>
      <c r="C146" s="1">
        <v>43185</v>
      </c>
      <c r="D146" t="s">
        <v>97</v>
      </c>
      <c r="E146" t="s">
        <v>505</v>
      </c>
      <c r="F146">
        <v>0</v>
      </c>
      <c r="G146">
        <v>0</v>
      </c>
      <c r="H146">
        <v>0</v>
      </c>
      <c r="I146" t="b">
        <v>1</v>
      </c>
      <c r="J146">
        <v>291</v>
      </c>
      <c r="K146">
        <v>5876855343</v>
      </c>
      <c r="M146">
        <v>123</v>
      </c>
      <c r="N146">
        <v>35</v>
      </c>
      <c r="O146" t="s">
        <v>26</v>
      </c>
      <c r="P146">
        <v>73</v>
      </c>
      <c r="Q146">
        <v>4</v>
      </c>
      <c r="R146" t="b">
        <v>0</v>
      </c>
      <c r="S146" t="s">
        <v>32</v>
      </c>
      <c r="T146">
        <v>-1</v>
      </c>
      <c r="U146" t="s">
        <v>32</v>
      </c>
    </row>
    <row r="147" spans="1:21" x14ac:dyDescent="0.3">
      <c r="A147">
        <v>4221951540670450</v>
      </c>
      <c r="B147" t="s">
        <v>91</v>
      </c>
      <c r="C147" s="1">
        <v>43185</v>
      </c>
      <c r="D147" t="s">
        <v>29</v>
      </c>
      <c r="E147" t="s">
        <v>506</v>
      </c>
      <c r="F147">
        <v>3</v>
      </c>
      <c r="G147">
        <v>1</v>
      </c>
      <c r="H147">
        <v>0</v>
      </c>
      <c r="I147" t="b">
        <v>0</v>
      </c>
      <c r="J147">
        <v>177</v>
      </c>
      <c r="K147">
        <v>3729912362</v>
      </c>
      <c r="L147" t="s">
        <v>93</v>
      </c>
      <c r="M147">
        <v>124</v>
      </c>
      <c r="N147">
        <v>16488</v>
      </c>
      <c r="O147" t="s">
        <v>31</v>
      </c>
      <c r="P147">
        <v>1300</v>
      </c>
      <c r="Q147">
        <v>21</v>
      </c>
      <c r="R147" t="b">
        <v>1</v>
      </c>
      <c r="S147" t="s">
        <v>94</v>
      </c>
      <c r="T147">
        <v>0</v>
      </c>
      <c r="U147">
        <v>0</v>
      </c>
    </row>
    <row r="148" spans="1:21" x14ac:dyDescent="0.3">
      <c r="A148">
        <v>4221951566640770</v>
      </c>
      <c r="B148" t="s">
        <v>507</v>
      </c>
      <c r="C148" s="1">
        <v>43185</v>
      </c>
      <c r="D148" t="s">
        <v>111</v>
      </c>
      <c r="E148" t="s">
        <v>508</v>
      </c>
      <c r="F148">
        <v>4</v>
      </c>
      <c r="G148">
        <v>0</v>
      </c>
      <c r="H148">
        <v>0</v>
      </c>
      <c r="I148" t="b">
        <v>0</v>
      </c>
      <c r="J148">
        <v>30</v>
      </c>
      <c r="K148">
        <v>6347663833</v>
      </c>
      <c r="M148">
        <v>93</v>
      </c>
      <c r="N148">
        <v>146</v>
      </c>
      <c r="O148" t="s">
        <v>26</v>
      </c>
      <c r="P148">
        <v>820</v>
      </c>
      <c r="Q148">
        <v>9</v>
      </c>
      <c r="R148" t="b">
        <v>1</v>
      </c>
      <c r="S148" t="s">
        <v>509</v>
      </c>
      <c r="T148">
        <v>0</v>
      </c>
      <c r="U148">
        <v>0</v>
      </c>
    </row>
    <row r="149" spans="1:21" x14ac:dyDescent="0.3">
      <c r="A149">
        <v>4221479438749790</v>
      </c>
      <c r="B149" t="s">
        <v>510</v>
      </c>
      <c r="C149" s="1">
        <v>43184</v>
      </c>
      <c r="D149" t="s">
        <v>511</v>
      </c>
      <c r="E149" t="s">
        <v>512</v>
      </c>
      <c r="F149">
        <v>10</v>
      </c>
      <c r="G149">
        <v>7</v>
      </c>
      <c r="H149">
        <v>1</v>
      </c>
      <c r="I149" t="b">
        <v>0</v>
      </c>
      <c r="J149">
        <v>46</v>
      </c>
      <c r="K149">
        <v>5764178361</v>
      </c>
      <c r="L149" t="s">
        <v>513</v>
      </c>
      <c r="M149">
        <v>173</v>
      </c>
      <c r="N149">
        <v>26</v>
      </c>
      <c r="O149" t="s">
        <v>31</v>
      </c>
      <c r="P149">
        <v>45</v>
      </c>
      <c r="Q149">
        <v>8</v>
      </c>
      <c r="R149" t="b">
        <v>0</v>
      </c>
      <c r="S149" t="s">
        <v>32</v>
      </c>
      <c r="T149">
        <v>-1</v>
      </c>
      <c r="U149" t="s">
        <v>32</v>
      </c>
    </row>
    <row r="150" spans="1:21" x14ac:dyDescent="0.3">
      <c r="A150">
        <v>4221946890099450</v>
      </c>
      <c r="B150" t="s">
        <v>514</v>
      </c>
      <c r="C150" s="1">
        <v>43185</v>
      </c>
      <c r="D150" t="s">
        <v>29</v>
      </c>
      <c r="E150" t="s">
        <v>515</v>
      </c>
      <c r="F150">
        <v>0</v>
      </c>
      <c r="G150">
        <v>0</v>
      </c>
      <c r="H150">
        <v>2</v>
      </c>
      <c r="I150" t="b">
        <v>1</v>
      </c>
      <c r="J150">
        <v>294</v>
      </c>
      <c r="K150">
        <v>1412515352</v>
      </c>
      <c r="M150">
        <v>37</v>
      </c>
      <c r="N150">
        <v>28</v>
      </c>
      <c r="O150" t="s">
        <v>26</v>
      </c>
      <c r="P150">
        <v>1341</v>
      </c>
      <c r="Q150">
        <v>9</v>
      </c>
      <c r="R150" t="b">
        <v>0</v>
      </c>
      <c r="S150" t="s">
        <v>32</v>
      </c>
      <c r="T150">
        <v>-1</v>
      </c>
      <c r="U150" t="s">
        <v>32</v>
      </c>
    </row>
    <row r="151" spans="1:21" x14ac:dyDescent="0.3">
      <c r="A151">
        <v>4221944670937300</v>
      </c>
      <c r="B151" t="s">
        <v>516</v>
      </c>
      <c r="C151" s="1">
        <v>43185</v>
      </c>
      <c r="D151" t="s">
        <v>517</v>
      </c>
      <c r="E151" t="s">
        <v>518</v>
      </c>
      <c r="F151">
        <v>0</v>
      </c>
      <c r="G151">
        <v>0</v>
      </c>
      <c r="H151">
        <v>0</v>
      </c>
      <c r="I151" t="b">
        <v>0</v>
      </c>
      <c r="J151">
        <v>49</v>
      </c>
      <c r="K151">
        <v>2382579751</v>
      </c>
      <c r="L151" t="s">
        <v>519</v>
      </c>
      <c r="M151">
        <v>224</v>
      </c>
      <c r="N151">
        <v>602</v>
      </c>
      <c r="O151" t="s">
        <v>31</v>
      </c>
      <c r="P151">
        <v>6150</v>
      </c>
      <c r="Q151">
        <v>35</v>
      </c>
      <c r="R151" t="b">
        <v>0</v>
      </c>
      <c r="S151" t="s">
        <v>32</v>
      </c>
      <c r="T151">
        <v>-1</v>
      </c>
      <c r="U151" t="s">
        <v>32</v>
      </c>
    </row>
    <row r="152" spans="1:21" x14ac:dyDescent="0.3">
      <c r="A152">
        <v>4221943139798090</v>
      </c>
      <c r="B152" t="s">
        <v>520</v>
      </c>
      <c r="C152" s="1">
        <v>43185</v>
      </c>
      <c r="D152" t="s">
        <v>521</v>
      </c>
      <c r="E152" t="s">
        <v>522</v>
      </c>
      <c r="F152">
        <v>5</v>
      </c>
      <c r="G152">
        <v>0</v>
      </c>
      <c r="H152">
        <v>0</v>
      </c>
      <c r="I152" t="b">
        <v>0</v>
      </c>
      <c r="J152">
        <v>82</v>
      </c>
      <c r="K152">
        <v>3678146924</v>
      </c>
      <c r="M152">
        <v>1367</v>
      </c>
      <c r="N152">
        <v>6889</v>
      </c>
      <c r="O152" t="s">
        <v>26</v>
      </c>
      <c r="P152">
        <v>297</v>
      </c>
      <c r="Q152">
        <v>35</v>
      </c>
      <c r="R152" t="b">
        <v>0</v>
      </c>
      <c r="S152" t="s">
        <v>32</v>
      </c>
      <c r="T152">
        <v>-1</v>
      </c>
      <c r="U152" t="s">
        <v>32</v>
      </c>
    </row>
    <row r="153" spans="1:21" x14ac:dyDescent="0.3">
      <c r="A153">
        <v>4221942866790240</v>
      </c>
      <c r="B153" t="s">
        <v>523</v>
      </c>
      <c r="C153" s="1">
        <v>43185</v>
      </c>
      <c r="D153" t="s">
        <v>29</v>
      </c>
      <c r="E153" t="s">
        <v>524</v>
      </c>
      <c r="F153">
        <v>0</v>
      </c>
      <c r="G153">
        <v>0</v>
      </c>
      <c r="H153">
        <v>0</v>
      </c>
      <c r="I153" t="b">
        <v>0</v>
      </c>
      <c r="J153">
        <v>276</v>
      </c>
      <c r="K153">
        <v>5168167562</v>
      </c>
      <c r="L153" t="s">
        <v>525</v>
      </c>
      <c r="M153">
        <v>66</v>
      </c>
      <c r="N153">
        <v>8</v>
      </c>
      <c r="O153" t="s">
        <v>31</v>
      </c>
      <c r="P153">
        <v>16</v>
      </c>
      <c r="Q153">
        <v>9</v>
      </c>
      <c r="R153" t="b">
        <v>0</v>
      </c>
      <c r="S153" t="s">
        <v>32</v>
      </c>
      <c r="T153">
        <v>-1</v>
      </c>
      <c r="U153" t="s">
        <v>32</v>
      </c>
    </row>
    <row r="154" spans="1:21" x14ac:dyDescent="0.3">
      <c r="A154">
        <v>4221505522596390</v>
      </c>
      <c r="B154" t="s">
        <v>526</v>
      </c>
      <c r="C154" s="1">
        <v>43184</v>
      </c>
      <c r="D154" t="s">
        <v>527</v>
      </c>
      <c r="E154" t="s">
        <v>528</v>
      </c>
      <c r="F154">
        <v>26</v>
      </c>
      <c r="G154">
        <v>2</v>
      </c>
      <c r="H154">
        <v>0</v>
      </c>
      <c r="I154" t="b">
        <v>0</v>
      </c>
      <c r="J154">
        <v>72</v>
      </c>
      <c r="K154">
        <v>2408721023</v>
      </c>
      <c r="L154" t="s">
        <v>529</v>
      </c>
      <c r="M154">
        <v>174</v>
      </c>
      <c r="N154">
        <v>233</v>
      </c>
      <c r="O154" t="s">
        <v>31</v>
      </c>
      <c r="P154">
        <v>1392</v>
      </c>
      <c r="Q154">
        <v>30</v>
      </c>
      <c r="R154" t="b">
        <v>0</v>
      </c>
      <c r="S154" t="s">
        <v>32</v>
      </c>
      <c r="T154">
        <v>-1</v>
      </c>
      <c r="U154" t="s">
        <v>32</v>
      </c>
    </row>
    <row r="155" spans="1:21" x14ac:dyDescent="0.3">
      <c r="A155">
        <v>4221942015955590</v>
      </c>
      <c r="B155" t="s">
        <v>530</v>
      </c>
      <c r="C155" s="1">
        <v>43185</v>
      </c>
      <c r="D155" t="s">
        <v>71</v>
      </c>
      <c r="E155" t="s">
        <v>531</v>
      </c>
      <c r="F155">
        <v>3</v>
      </c>
      <c r="G155">
        <v>0</v>
      </c>
      <c r="H155">
        <v>0</v>
      </c>
      <c r="I155" t="b">
        <v>0</v>
      </c>
      <c r="J155">
        <v>207</v>
      </c>
      <c r="K155">
        <v>5155450631</v>
      </c>
      <c r="M155">
        <v>179</v>
      </c>
      <c r="N155">
        <v>6</v>
      </c>
      <c r="O155" t="s">
        <v>31</v>
      </c>
      <c r="P155">
        <v>28</v>
      </c>
      <c r="Q155">
        <v>7</v>
      </c>
      <c r="R155" t="b">
        <v>0</v>
      </c>
      <c r="S155" t="s">
        <v>32</v>
      </c>
      <c r="T155">
        <v>-1</v>
      </c>
      <c r="U155" t="s">
        <v>32</v>
      </c>
    </row>
    <row r="156" spans="1:21" x14ac:dyDescent="0.3">
      <c r="A156">
        <v>4221580521493130</v>
      </c>
      <c r="B156" t="s">
        <v>532</v>
      </c>
      <c r="C156" s="1">
        <v>43184</v>
      </c>
      <c r="D156" t="s">
        <v>533</v>
      </c>
      <c r="E156" t="s">
        <v>534</v>
      </c>
      <c r="F156">
        <v>9</v>
      </c>
      <c r="G156">
        <v>4</v>
      </c>
      <c r="H156">
        <v>1</v>
      </c>
      <c r="I156" t="b">
        <v>1</v>
      </c>
      <c r="J156">
        <v>506</v>
      </c>
      <c r="K156">
        <v>5113842103</v>
      </c>
      <c r="L156" t="s">
        <v>535</v>
      </c>
      <c r="M156">
        <v>97</v>
      </c>
      <c r="N156">
        <v>103</v>
      </c>
      <c r="O156" t="s">
        <v>26</v>
      </c>
      <c r="P156">
        <v>600</v>
      </c>
      <c r="Q156">
        <v>14</v>
      </c>
      <c r="R156" t="b">
        <v>0</v>
      </c>
      <c r="S156" t="s">
        <v>32</v>
      </c>
      <c r="T156">
        <v>-1</v>
      </c>
      <c r="U156" t="s">
        <v>32</v>
      </c>
    </row>
    <row r="157" spans="1:21" x14ac:dyDescent="0.3">
      <c r="A157">
        <v>4221941319303280</v>
      </c>
      <c r="B157" t="s">
        <v>536</v>
      </c>
      <c r="C157" s="1">
        <v>43185</v>
      </c>
      <c r="D157" t="s">
        <v>537</v>
      </c>
      <c r="E157" t="s">
        <v>538</v>
      </c>
      <c r="F157">
        <v>0</v>
      </c>
      <c r="G157">
        <v>0</v>
      </c>
      <c r="H157">
        <v>0</v>
      </c>
      <c r="I157" t="b">
        <v>1</v>
      </c>
      <c r="J157">
        <v>407</v>
      </c>
      <c r="K157">
        <v>5264053091</v>
      </c>
      <c r="M157">
        <v>355</v>
      </c>
      <c r="N157">
        <v>137</v>
      </c>
      <c r="O157" t="s">
        <v>31</v>
      </c>
      <c r="P157">
        <v>120</v>
      </c>
      <c r="Q157">
        <v>9</v>
      </c>
      <c r="R157" t="b">
        <v>0</v>
      </c>
      <c r="S157" t="s">
        <v>32</v>
      </c>
      <c r="T157">
        <v>-1</v>
      </c>
      <c r="U157" t="s">
        <v>32</v>
      </c>
    </row>
    <row r="158" spans="1:21" x14ac:dyDescent="0.3">
      <c r="A158">
        <v>4221941315428040</v>
      </c>
      <c r="B158" t="s">
        <v>539</v>
      </c>
      <c r="C158" s="1">
        <v>43185</v>
      </c>
      <c r="D158" t="s">
        <v>71</v>
      </c>
      <c r="E158" t="s">
        <v>540</v>
      </c>
      <c r="F158">
        <v>0</v>
      </c>
      <c r="G158">
        <v>0</v>
      </c>
      <c r="H158">
        <v>1</v>
      </c>
      <c r="I158" t="b">
        <v>0</v>
      </c>
      <c r="J158">
        <v>243</v>
      </c>
      <c r="K158">
        <v>2109280300</v>
      </c>
      <c r="L158" t="s">
        <v>541</v>
      </c>
      <c r="M158">
        <v>321</v>
      </c>
      <c r="N158">
        <v>981</v>
      </c>
      <c r="O158" t="s">
        <v>31</v>
      </c>
      <c r="P158">
        <v>171</v>
      </c>
      <c r="Q158">
        <v>28</v>
      </c>
      <c r="R158" t="b">
        <v>0</v>
      </c>
      <c r="S158" t="s">
        <v>32</v>
      </c>
      <c r="T158">
        <v>-1</v>
      </c>
      <c r="U158" t="s">
        <v>32</v>
      </c>
    </row>
    <row r="159" spans="1:21" x14ac:dyDescent="0.3">
      <c r="A159">
        <v>4221481543606830</v>
      </c>
      <c r="B159" t="s">
        <v>542</v>
      </c>
      <c r="C159" s="1">
        <v>43184</v>
      </c>
      <c r="D159" t="s">
        <v>71</v>
      </c>
      <c r="E159" t="s">
        <v>543</v>
      </c>
      <c r="F159">
        <v>4</v>
      </c>
      <c r="G159">
        <v>4</v>
      </c>
      <c r="H159">
        <v>0</v>
      </c>
      <c r="I159" t="b">
        <v>0</v>
      </c>
      <c r="J159">
        <v>85</v>
      </c>
      <c r="K159">
        <v>3303843330</v>
      </c>
      <c r="M159">
        <v>100</v>
      </c>
      <c r="N159">
        <v>89</v>
      </c>
      <c r="O159" t="s">
        <v>31</v>
      </c>
      <c r="P159">
        <v>655</v>
      </c>
      <c r="Q159">
        <v>9</v>
      </c>
      <c r="R159" t="b">
        <v>0</v>
      </c>
      <c r="S159" t="s">
        <v>32</v>
      </c>
      <c r="T159">
        <v>-1</v>
      </c>
      <c r="U159" t="s">
        <v>32</v>
      </c>
    </row>
    <row r="160" spans="1:21" x14ac:dyDescent="0.3">
      <c r="A160">
        <v>4221462456029930</v>
      </c>
      <c r="B160" t="s">
        <v>544</v>
      </c>
      <c r="C160" s="1">
        <v>43184</v>
      </c>
      <c r="D160" t="s">
        <v>71</v>
      </c>
      <c r="E160" t="s">
        <v>545</v>
      </c>
      <c r="F160">
        <v>14</v>
      </c>
      <c r="G160">
        <v>10</v>
      </c>
      <c r="H160">
        <v>1</v>
      </c>
      <c r="I160" t="b">
        <v>0</v>
      </c>
      <c r="J160">
        <v>105</v>
      </c>
      <c r="K160">
        <v>5825737998</v>
      </c>
      <c r="L160" t="s">
        <v>546</v>
      </c>
      <c r="M160">
        <v>69</v>
      </c>
      <c r="N160">
        <v>4</v>
      </c>
      <c r="O160" t="s">
        <v>26</v>
      </c>
      <c r="P160">
        <v>59</v>
      </c>
      <c r="Q160">
        <v>4</v>
      </c>
      <c r="R160" t="b">
        <v>0</v>
      </c>
      <c r="S160" t="s">
        <v>32</v>
      </c>
      <c r="T160">
        <v>-1</v>
      </c>
      <c r="U160" t="s">
        <v>32</v>
      </c>
    </row>
    <row r="161" spans="1:21" x14ac:dyDescent="0.3">
      <c r="A161">
        <v>4221870184189740</v>
      </c>
      <c r="B161" t="s">
        <v>226</v>
      </c>
      <c r="C161" s="1">
        <v>43185</v>
      </c>
      <c r="D161" t="s">
        <v>111</v>
      </c>
      <c r="E161" t="s">
        <v>547</v>
      </c>
      <c r="F161">
        <v>7</v>
      </c>
      <c r="G161">
        <v>5</v>
      </c>
      <c r="H161">
        <v>0</v>
      </c>
      <c r="I161" t="b">
        <v>0</v>
      </c>
      <c r="J161">
        <v>59</v>
      </c>
      <c r="K161">
        <v>1408326527</v>
      </c>
      <c r="L161" t="s">
        <v>228</v>
      </c>
      <c r="M161">
        <v>666</v>
      </c>
      <c r="N161">
        <v>94805</v>
      </c>
      <c r="O161" t="s">
        <v>31</v>
      </c>
      <c r="P161">
        <v>31326</v>
      </c>
      <c r="Q161">
        <v>36</v>
      </c>
      <c r="R161" t="b">
        <v>1</v>
      </c>
      <c r="S161" t="s">
        <v>229</v>
      </c>
      <c r="T161">
        <v>0</v>
      </c>
      <c r="U161">
        <v>0</v>
      </c>
    </row>
    <row r="162" spans="1:21" x14ac:dyDescent="0.3">
      <c r="A162">
        <v>4221939771454240</v>
      </c>
      <c r="B162" t="s">
        <v>548</v>
      </c>
      <c r="C162" s="1">
        <v>43185</v>
      </c>
      <c r="E162" t="s">
        <v>549</v>
      </c>
      <c r="F162">
        <v>23</v>
      </c>
      <c r="G162">
        <v>0</v>
      </c>
      <c r="H162">
        <v>1</v>
      </c>
      <c r="I162" t="b">
        <v>0</v>
      </c>
      <c r="J162">
        <v>38</v>
      </c>
      <c r="K162">
        <v>1046343632</v>
      </c>
      <c r="L162" t="s">
        <v>550</v>
      </c>
      <c r="M162">
        <v>875</v>
      </c>
      <c r="N162">
        <v>58020</v>
      </c>
      <c r="O162" t="s">
        <v>31</v>
      </c>
      <c r="P162">
        <v>1860</v>
      </c>
      <c r="Q162">
        <v>39</v>
      </c>
      <c r="R162" t="b">
        <v>1</v>
      </c>
      <c r="S162" t="s">
        <v>551</v>
      </c>
      <c r="T162">
        <v>0</v>
      </c>
      <c r="U162">
        <v>0</v>
      </c>
    </row>
    <row r="163" spans="1:21" x14ac:dyDescent="0.3">
      <c r="A163">
        <v>4221939687549430</v>
      </c>
      <c r="B163" t="s">
        <v>552</v>
      </c>
      <c r="C163" s="1">
        <v>43185</v>
      </c>
      <c r="D163" t="s">
        <v>71</v>
      </c>
      <c r="E163" t="s">
        <v>553</v>
      </c>
      <c r="F163">
        <v>2</v>
      </c>
      <c r="G163">
        <v>6</v>
      </c>
      <c r="H163">
        <v>0</v>
      </c>
      <c r="I163" t="b">
        <v>1</v>
      </c>
      <c r="J163">
        <v>468</v>
      </c>
      <c r="K163">
        <v>5708786076</v>
      </c>
      <c r="L163" t="s">
        <v>554</v>
      </c>
      <c r="M163">
        <v>252</v>
      </c>
      <c r="N163">
        <v>104</v>
      </c>
      <c r="O163" t="s">
        <v>31</v>
      </c>
      <c r="P163">
        <v>679</v>
      </c>
      <c r="Q163">
        <v>9</v>
      </c>
      <c r="R163" t="b">
        <v>0</v>
      </c>
      <c r="S163" t="s">
        <v>32</v>
      </c>
      <c r="T163">
        <v>-1</v>
      </c>
      <c r="U163" t="s">
        <v>32</v>
      </c>
    </row>
    <row r="164" spans="1:21" x14ac:dyDescent="0.3">
      <c r="A164">
        <v>4221904711363370</v>
      </c>
      <c r="B164" t="s">
        <v>555</v>
      </c>
      <c r="C164" s="1">
        <v>43185</v>
      </c>
      <c r="D164" t="s">
        <v>556</v>
      </c>
      <c r="E164" t="s">
        <v>557</v>
      </c>
      <c r="F164">
        <v>9</v>
      </c>
      <c r="G164">
        <v>8</v>
      </c>
      <c r="H164">
        <v>2</v>
      </c>
      <c r="I164" t="b">
        <v>0</v>
      </c>
      <c r="J164">
        <v>69</v>
      </c>
      <c r="K164">
        <v>6254864242</v>
      </c>
      <c r="L164" t="s">
        <v>558</v>
      </c>
      <c r="M164">
        <v>22</v>
      </c>
      <c r="N164">
        <v>22</v>
      </c>
      <c r="O164" t="s">
        <v>31</v>
      </c>
      <c r="P164">
        <v>219</v>
      </c>
      <c r="Q164">
        <v>9</v>
      </c>
      <c r="R164" t="b">
        <v>0</v>
      </c>
      <c r="S164" t="s">
        <v>32</v>
      </c>
      <c r="T164">
        <v>-1</v>
      </c>
      <c r="U164" t="s">
        <v>32</v>
      </c>
    </row>
    <row r="165" spans="1:21" x14ac:dyDescent="0.3">
      <c r="A165">
        <v>4221805386291580</v>
      </c>
      <c r="B165" t="s">
        <v>385</v>
      </c>
      <c r="C165" s="1">
        <v>43185</v>
      </c>
      <c r="D165" t="s">
        <v>29</v>
      </c>
      <c r="E165" t="s">
        <v>559</v>
      </c>
      <c r="F165">
        <v>76</v>
      </c>
      <c r="G165">
        <v>4</v>
      </c>
      <c r="H165">
        <v>4</v>
      </c>
      <c r="I165" t="b">
        <v>0</v>
      </c>
      <c r="J165">
        <v>111</v>
      </c>
      <c r="K165">
        <v>5969993685</v>
      </c>
      <c r="L165" t="s">
        <v>387</v>
      </c>
      <c r="M165">
        <v>263</v>
      </c>
      <c r="N165">
        <v>64836</v>
      </c>
      <c r="O165" t="s">
        <v>31</v>
      </c>
      <c r="P165">
        <v>2276</v>
      </c>
      <c r="Q165">
        <v>23</v>
      </c>
      <c r="R165" t="b">
        <v>1</v>
      </c>
      <c r="S165" t="s">
        <v>388</v>
      </c>
      <c r="T165">
        <v>0</v>
      </c>
      <c r="U165">
        <v>0</v>
      </c>
    </row>
    <row r="166" spans="1:21" x14ac:dyDescent="0.3">
      <c r="A166">
        <v>4221929910568830</v>
      </c>
      <c r="B166" t="s">
        <v>560</v>
      </c>
      <c r="C166" s="1">
        <v>43185</v>
      </c>
      <c r="D166" t="s">
        <v>561</v>
      </c>
      <c r="E166" t="s">
        <v>562</v>
      </c>
      <c r="F166">
        <v>0</v>
      </c>
      <c r="G166">
        <v>0</v>
      </c>
      <c r="H166">
        <v>0</v>
      </c>
      <c r="I166" t="b">
        <v>0</v>
      </c>
      <c r="J166">
        <v>195</v>
      </c>
      <c r="K166">
        <v>5357411398</v>
      </c>
      <c r="L166" t="s">
        <v>563</v>
      </c>
      <c r="M166">
        <v>193</v>
      </c>
      <c r="N166">
        <v>23</v>
      </c>
      <c r="O166" t="s">
        <v>26</v>
      </c>
      <c r="P166">
        <v>101</v>
      </c>
      <c r="Q166">
        <v>8</v>
      </c>
      <c r="R166" t="b">
        <v>0</v>
      </c>
      <c r="S166" t="s">
        <v>32</v>
      </c>
      <c r="T166">
        <v>-1</v>
      </c>
      <c r="U166" t="s">
        <v>32</v>
      </c>
    </row>
    <row r="167" spans="1:21" x14ac:dyDescent="0.3">
      <c r="A167">
        <v>4221466423473050</v>
      </c>
      <c r="B167" t="s">
        <v>564</v>
      </c>
      <c r="C167" s="1">
        <v>43184</v>
      </c>
      <c r="D167" t="s">
        <v>71</v>
      </c>
      <c r="E167" t="s">
        <v>565</v>
      </c>
      <c r="F167">
        <v>17</v>
      </c>
      <c r="G167">
        <v>10</v>
      </c>
      <c r="H167">
        <v>1</v>
      </c>
      <c r="I167" t="b">
        <v>0</v>
      </c>
      <c r="J167">
        <v>153</v>
      </c>
      <c r="K167">
        <v>3634682833</v>
      </c>
      <c r="L167" t="s">
        <v>566</v>
      </c>
      <c r="M167">
        <v>1360</v>
      </c>
      <c r="N167">
        <v>1728</v>
      </c>
      <c r="O167" t="s">
        <v>31</v>
      </c>
      <c r="P167">
        <v>2206</v>
      </c>
      <c r="Q167">
        <v>29</v>
      </c>
      <c r="R167" t="b">
        <v>1</v>
      </c>
      <c r="S167" t="s">
        <v>567</v>
      </c>
      <c r="T167">
        <v>2</v>
      </c>
      <c r="U167">
        <v>50</v>
      </c>
    </row>
    <row r="168" spans="1:21" x14ac:dyDescent="0.3">
      <c r="A168">
        <v>4221928468814960</v>
      </c>
      <c r="B168" t="s">
        <v>568</v>
      </c>
      <c r="C168" s="1">
        <v>43185</v>
      </c>
      <c r="D168" t="s">
        <v>71</v>
      </c>
      <c r="E168" t="s">
        <v>569</v>
      </c>
      <c r="F168">
        <v>1</v>
      </c>
      <c r="G168">
        <v>0</v>
      </c>
      <c r="H168">
        <v>0</v>
      </c>
      <c r="I168" t="b">
        <v>0</v>
      </c>
      <c r="J168">
        <v>104</v>
      </c>
      <c r="K168">
        <v>2181016280</v>
      </c>
      <c r="L168" t="s">
        <v>570</v>
      </c>
      <c r="M168">
        <v>231</v>
      </c>
      <c r="N168">
        <v>187</v>
      </c>
      <c r="O168" t="s">
        <v>31</v>
      </c>
      <c r="P168">
        <v>666</v>
      </c>
      <c r="Q168">
        <v>27</v>
      </c>
      <c r="R168" t="b">
        <v>0</v>
      </c>
      <c r="S168" t="s">
        <v>32</v>
      </c>
      <c r="T168">
        <v>-1</v>
      </c>
      <c r="U168" t="s">
        <v>32</v>
      </c>
    </row>
    <row r="169" spans="1:21" x14ac:dyDescent="0.3">
      <c r="A169">
        <v>4221785039348170</v>
      </c>
      <c r="B169" t="s">
        <v>571</v>
      </c>
      <c r="C169" s="1">
        <v>43185</v>
      </c>
      <c r="D169" t="s">
        <v>71</v>
      </c>
      <c r="E169" t="s">
        <v>572</v>
      </c>
      <c r="F169">
        <v>4</v>
      </c>
      <c r="G169">
        <v>4</v>
      </c>
      <c r="H169">
        <v>0</v>
      </c>
      <c r="I169" t="b">
        <v>0</v>
      </c>
      <c r="J169">
        <v>78</v>
      </c>
      <c r="K169">
        <v>5365944597</v>
      </c>
      <c r="L169" t="s">
        <v>573</v>
      </c>
      <c r="M169">
        <v>219</v>
      </c>
      <c r="N169">
        <v>169</v>
      </c>
      <c r="O169" t="s">
        <v>31</v>
      </c>
      <c r="P169">
        <v>277</v>
      </c>
      <c r="Q169">
        <v>20</v>
      </c>
      <c r="R169" t="b">
        <v>1</v>
      </c>
      <c r="S169" t="s">
        <v>574</v>
      </c>
      <c r="T169">
        <v>0</v>
      </c>
      <c r="U169">
        <v>0</v>
      </c>
    </row>
    <row r="170" spans="1:21" x14ac:dyDescent="0.3">
      <c r="A170">
        <v>4220874443242230</v>
      </c>
      <c r="B170" t="s">
        <v>575</v>
      </c>
      <c r="C170" s="1">
        <v>43182</v>
      </c>
      <c r="D170" t="s">
        <v>438</v>
      </c>
      <c r="E170" t="s">
        <v>576</v>
      </c>
      <c r="F170">
        <v>71</v>
      </c>
      <c r="G170">
        <v>126</v>
      </c>
      <c r="H170">
        <v>9</v>
      </c>
      <c r="I170" t="b">
        <v>0</v>
      </c>
      <c r="J170">
        <v>276</v>
      </c>
      <c r="K170">
        <v>1095666564</v>
      </c>
      <c r="L170" t="s">
        <v>577</v>
      </c>
      <c r="M170">
        <v>1733</v>
      </c>
      <c r="N170">
        <v>30849</v>
      </c>
      <c r="O170" t="s">
        <v>31</v>
      </c>
      <c r="P170">
        <v>12315</v>
      </c>
      <c r="Q170">
        <v>36</v>
      </c>
      <c r="R170" t="b">
        <v>1</v>
      </c>
      <c r="S170" t="s">
        <v>578</v>
      </c>
      <c r="T170">
        <v>0</v>
      </c>
      <c r="U170">
        <v>1</v>
      </c>
    </row>
    <row r="171" spans="1:21" x14ac:dyDescent="0.3">
      <c r="A171">
        <v>4221926958841740</v>
      </c>
      <c r="B171" t="s">
        <v>579</v>
      </c>
      <c r="C171" s="1">
        <v>43185</v>
      </c>
      <c r="D171" t="s">
        <v>57</v>
      </c>
      <c r="E171" t="s">
        <v>580</v>
      </c>
      <c r="F171">
        <v>2</v>
      </c>
      <c r="G171">
        <v>1</v>
      </c>
      <c r="H171">
        <v>0</v>
      </c>
      <c r="I171" t="b">
        <v>1</v>
      </c>
      <c r="J171">
        <v>359</v>
      </c>
      <c r="K171">
        <v>5286226979</v>
      </c>
      <c r="L171" t="s">
        <v>581</v>
      </c>
      <c r="M171">
        <v>165</v>
      </c>
      <c r="N171">
        <v>31</v>
      </c>
      <c r="O171" t="s">
        <v>26</v>
      </c>
      <c r="P171">
        <v>104</v>
      </c>
      <c r="Q171">
        <v>9</v>
      </c>
      <c r="R171" t="b">
        <v>0</v>
      </c>
      <c r="S171" t="s">
        <v>32</v>
      </c>
      <c r="T171">
        <v>-1</v>
      </c>
      <c r="U171" t="s">
        <v>32</v>
      </c>
    </row>
    <row r="172" spans="1:21" x14ac:dyDescent="0.3">
      <c r="A172">
        <v>4221576893894490</v>
      </c>
      <c r="B172" t="s">
        <v>582</v>
      </c>
      <c r="C172" s="1">
        <v>43184</v>
      </c>
      <c r="D172" t="s">
        <v>71</v>
      </c>
      <c r="E172" t="s">
        <v>583</v>
      </c>
      <c r="F172">
        <v>14</v>
      </c>
      <c r="G172">
        <v>2</v>
      </c>
      <c r="H172">
        <v>0</v>
      </c>
      <c r="I172" t="b">
        <v>0</v>
      </c>
      <c r="J172">
        <v>242</v>
      </c>
      <c r="K172">
        <v>3481187902</v>
      </c>
      <c r="L172" t="s">
        <v>584</v>
      </c>
      <c r="M172">
        <v>107</v>
      </c>
      <c r="N172">
        <v>81</v>
      </c>
      <c r="O172" t="s">
        <v>31</v>
      </c>
      <c r="P172">
        <v>472</v>
      </c>
      <c r="Q172">
        <v>14</v>
      </c>
      <c r="R172" t="b">
        <v>0</v>
      </c>
      <c r="S172" t="s">
        <v>32</v>
      </c>
      <c r="T172">
        <v>-1</v>
      </c>
      <c r="U172" t="s">
        <v>32</v>
      </c>
    </row>
    <row r="173" spans="1:21" x14ac:dyDescent="0.3">
      <c r="A173">
        <v>4221924348826080</v>
      </c>
      <c r="B173" t="s">
        <v>585</v>
      </c>
      <c r="C173" s="1">
        <v>43185</v>
      </c>
      <c r="D173" t="s">
        <v>561</v>
      </c>
      <c r="E173" t="s">
        <v>586</v>
      </c>
      <c r="F173">
        <v>0</v>
      </c>
      <c r="G173">
        <v>0</v>
      </c>
      <c r="H173">
        <v>0</v>
      </c>
      <c r="I173" t="b">
        <v>0</v>
      </c>
      <c r="J173">
        <v>46</v>
      </c>
      <c r="K173">
        <v>3239545102</v>
      </c>
      <c r="L173" t="s">
        <v>587</v>
      </c>
      <c r="M173">
        <v>2002</v>
      </c>
      <c r="N173">
        <v>1986</v>
      </c>
      <c r="O173" t="s">
        <v>31</v>
      </c>
      <c r="P173">
        <v>4424</v>
      </c>
      <c r="Q173">
        <v>39</v>
      </c>
      <c r="R173" t="b">
        <v>0</v>
      </c>
      <c r="S173" t="s">
        <v>32</v>
      </c>
      <c r="T173">
        <v>-1</v>
      </c>
      <c r="U173" t="s">
        <v>32</v>
      </c>
    </row>
    <row r="174" spans="1:21" x14ac:dyDescent="0.3">
      <c r="A174">
        <v>4221916560561190</v>
      </c>
      <c r="B174" t="s">
        <v>588</v>
      </c>
      <c r="C174" s="1">
        <v>43185</v>
      </c>
      <c r="D174" t="s">
        <v>71</v>
      </c>
      <c r="E174" t="s">
        <v>589</v>
      </c>
      <c r="F174">
        <v>1</v>
      </c>
      <c r="G174">
        <v>0</v>
      </c>
      <c r="H174">
        <v>0</v>
      </c>
      <c r="I174" t="b">
        <v>0</v>
      </c>
      <c r="J174">
        <v>50</v>
      </c>
      <c r="K174">
        <v>3921714333</v>
      </c>
      <c r="L174" t="s">
        <v>590</v>
      </c>
      <c r="M174">
        <v>165</v>
      </c>
      <c r="N174">
        <v>339</v>
      </c>
      <c r="O174" t="s">
        <v>31</v>
      </c>
      <c r="P174">
        <v>141</v>
      </c>
      <c r="Q174">
        <v>25</v>
      </c>
      <c r="R174" t="b">
        <v>0</v>
      </c>
      <c r="S174" t="s">
        <v>32</v>
      </c>
      <c r="T174">
        <v>-1</v>
      </c>
      <c r="U174" t="s">
        <v>32</v>
      </c>
    </row>
    <row r="175" spans="1:21" x14ac:dyDescent="0.3">
      <c r="A175">
        <v>4221087472887570</v>
      </c>
      <c r="B175" t="s">
        <v>591</v>
      </c>
      <c r="C175" s="1">
        <v>43183</v>
      </c>
      <c r="D175" t="s">
        <v>29</v>
      </c>
      <c r="E175" t="s">
        <v>592</v>
      </c>
      <c r="F175">
        <v>14261</v>
      </c>
      <c r="G175">
        <v>5836</v>
      </c>
      <c r="H175">
        <v>10254</v>
      </c>
      <c r="I175" t="b">
        <v>1</v>
      </c>
      <c r="J175">
        <v>930</v>
      </c>
      <c r="K175">
        <v>1699432410</v>
      </c>
      <c r="L175" t="s">
        <v>593</v>
      </c>
      <c r="M175">
        <v>4157</v>
      </c>
      <c r="N175">
        <v>31259220</v>
      </c>
      <c r="O175" t="s">
        <v>31</v>
      </c>
      <c r="P175">
        <v>94710</v>
      </c>
      <c r="Q175">
        <v>46</v>
      </c>
      <c r="R175" t="b">
        <v>1</v>
      </c>
      <c r="S175" t="s">
        <v>594</v>
      </c>
      <c r="T175">
        <v>3</v>
      </c>
      <c r="U175">
        <v>0</v>
      </c>
    </row>
    <row r="176" spans="1:21" x14ac:dyDescent="0.3">
      <c r="A176">
        <v>4221847614786260</v>
      </c>
      <c r="B176" t="s">
        <v>595</v>
      </c>
      <c r="C176" s="1">
        <v>43185</v>
      </c>
      <c r="D176" t="s">
        <v>71</v>
      </c>
      <c r="E176" t="s">
        <v>596</v>
      </c>
      <c r="F176">
        <v>16</v>
      </c>
      <c r="G176">
        <v>12</v>
      </c>
      <c r="H176">
        <v>0</v>
      </c>
      <c r="I176" t="b">
        <v>0</v>
      </c>
      <c r="J176">
        <v>62</v>
      </c>
      <c r="K176">
        <v>2690533481</v>
      </c>
      <c r="M176">
        <v>432</v>
      </c>
      <c r="N176">
        <v>250</v>
      </c>
      <c r="O176" t="s">
        <v>31</v>
      </c>
      <c r="P176">
        <v>203</v>
      </c>
      <c r="Q176">
        <v>25</v>
      </c>
      <c r="R176" t="b">
        <v>0</v>
      </c>
      <c r="S176" t="s">
        <v>32</v>
      </c>
      <c r="T176">
        <v>-1</v>
      </c>
      <c r="U176" t="s">
        <v>32</v>
      </c>
    </row>
    <row r="177" spans="1:21" x14ac:dyDescent="0.3">
      <c r="A177">
        <v>4221829243687340</v>
      </c>
      <c r="B177" t="s">
        <v>249</v>
      </c>
      <c r="C177" s="1">
        <v>43185</v>
      </c>
      <c r="D177" t="s">
        <v>201</v>
      </c>
      <c r="E177" t="s">
        <v>597</v>
      </c>
      <c r="F177">
        <v>1</v>
      </c>
      <c r="G177">
        <v>3</v>
      </c>
      <c r="H177">
        <v>0</v>
      </c>
      <c r="I177" t="b">
        <v>0</v>
      </c>
      <c r="J177">
        <v>194</v>
      </c>
      <c r="K177">
        <v>2014806162</v>
      </c>
      <c r="L177" t="s">
        <v>251</v>
      </c>
      <c r="M177">
        <v>707</v>
      </c>
      <c r="N177">
        <v>170</v>
      </c>
      <c r="O177" t="s">
        <v>31</v>
      </c>
      <c r="P177">
        <v>235</v>
      </c>
      <c r="Q177">
        <v>13</v>
      </c>
      <c r="R177" t="b">
        <v>1</v>
      </c>
      <c r="S177" t="s">
        <v>252</v>
      </c>
      <c r="T177">
        <v>5</v>
      </c>
      <c r="U177">
        <v>0</v>
      </c>
    </row>
    <row r="178" spans="1:21" x14ac:dyDescent="0.3">
      <c r="A178">
        <v>4221916094847600</v>
      </c>
      <c r="B178" t="s">
        <v>598</v>
      </c>
      <c r="C178" s="1">
        <v>43185</v>
      </c>
      <c r="D178" t="s">
        <v>224</v>
      </c>
      <c r="E178" t="s">
        <v>599</v>
      </c>
      <c r="F178">
        <v>0</v>
      </c>
      <c r="G178">
        <v>0</v>
      </c>
      <c r="H178">
        <v>0</v>
      </c>
      <c r="I178" t="b">
        <v>0</v>
      </c>
      <c r="J178">
        <v>254</v>
      </c>
      <c r="K178">
        <v>6008859286</v>
      </c>
      <c r="L178" t="s">
        <v>600</v>
      </c>
      <c r="M178">
        <v>144</v>
      </c>
      <c r="N178">
        <v>47</v>
      </c>
      <c r="O178" t="s">
        <v>26</v>
      </c>
      <c r="P178">
        <v>241</v>
      </c>
      <c r="Q178">
        <v>4</v>
      </c>
      <c r="R178" t="b">
        <v>0</v>
      </c>
      <c r="S178" t="s">
        <v>32</v>
      </c>
      <c r="T178">
        <v>-1</v>
      </c>
      <c r="U178" t="s">
        <v>32</v>
      </c>
    </row>
    <row r="179" spans="1:21" x14ac:dyDescent="0.3">
      <c r="A179">
        <v>4221770581412350</v>
      </c>
      <c r="B179" t="s">
        <v>601</v>
      </c>
      <c r="C179" s="1">
        <v>43185</v>
      </c>
      <c r="D179" t="s">
        <v>364</v>
      </c>
      <c r="E179" t="s">
        <v>602</v>
      </c>
      <c r="F179">
        <v>2</v>
      </c>
      <c r="G179">
        <v>1</v>
      </c>
      <c r="H179">
        <v>4</v>
      </c>
      <c r="I179" t="b">
        <v>0</v>
      </c>
      <c r="J179">
        <v>275</v>
      </c>
      <c r="K179">
        <v>3002659365</v>
      </c>
      <c r="L179" t="s">
        <v>603</v>
      </c>
      <c r="M179">
        <v>144</v>
      </c>
      <c r="N179">
        <v>326289</v>
      </c>
      <c r="O179" t="s">
        <v>31</v>
      </c>
      <c r="P179">
        <v>31500</v>
      </c>
      <c r="Q179">
        <v>39</v>
      </c>
      <c r="R179" t="b">
        <v>1</v>
      </c>
      <c r="S179" t="s">
        <v>604</v>
      </c>
      <c r="T179">
        <v>1</v>
      </c>
      <c r="U179">
        <v>0</v>
      </c>
    </row>
    <row r="180" spans="1:21" x14ac:dyDescent="0.3">
      <c r="A180">
        <v>4221913935235980</v>
      </c>
      <c r="B180" t="s">
        <v>478</v>
      </c>
      <c r="C180" s="1">
        <v>43185</v>
      </c>
      <c r="D180" t="s">
        <v>71</v>
      </c>
      <c r="E180" t="s">
        <v>605</v>
      </c>
      <c r="F180">
        <v>2</v>
      </c>
      <c r="G180">
        <v>0</v>
      </c>
      <c r="H180">
        <v>0</v>
      </c>
      <c r="I180" t="b">
        <v>0</v>
      </c>
      <c r="J180">
        <v>36</v>
      </c>
      <c r="K180">
        <v>2938370125</v>
      </c>
      <c r="L180" t="s">
        <v>480</v>
      </c>
      <c r="M180">
        <v>192</v>
      </c>
      <c r="N180">
        <v>346</v>
      </c>
      <c r="O180" t="s">
        <v>31</v>
      </c>
      <c r="P180">
        <v>1158</v>
      </c>
      <c r="Q180">
        <v>30</v>
      </c>
      <c r="R180" t="b">
        <v>1</v>
      </c>
      <c r="S180" t="s">
        <v>94</v>
      </c>
      <c r="T180">
        <v>0</v>
      </c>
      <c r="U180">
        <v>0</v>
      </c>
    </row>
    <row r="181" spans="1:21" x14ac:dyDescent="0.3">
      <c r="A181">
        <v>4221911694799960</v>
      </c>
      <c r="B181" t="s">
        <v>606</v>
      </c>
      <c r="C181" s="1">
        <v>43185</v>
      </c>
      <c r="D181" t="s">
        <v>97</v>
      </c>
      <c r="E181" t="s">
        <v>607</v>
      </c>
      <c r="F181">
        <v>2</v>
      </c>
      <c r="G181">
        <v>0</v>
      </c>
      <c r="H181">
        <v>0</v>
      </c>
      <c r="I181" t="b">
        <v>1</v>
      </c>
      <c r="J181">
        <v>328</v>
      </c>
      <c r="K181">
        <v>5634221507</v>
      </c>
      <c r="L181" t="s">
        <v>608</v>
      </c>
      <c r="M181">
        <v>156</v>
      </c>
      <c r="N181">
        <v>518</v>
      </c>
      <c r="O181" t="s">
        <v>31</v>
      </c>
      <c r="P181">
        <v>377</v>
      </c>
      <c r="Q181">
        <v>7</v>
      </c>
      <c r="R181" t="b">
        <v>0</v>
      </c>
      <c r="S181" t="s">
        <v>32</v>
      </c>
      <c r="T181">
        <v>-1</v>
      </c>
      <c r="U181" t="s">
        <v>32</v>
      </c>
    </row>
    <row r="182" spans="1:21" x14ac:dyDescent="0.3">
      <c r="A182">
        <v>4221910915453460</v>
      </c>
      <c r="B182" t="s">
        <v>609</v>
      </c>
      <c r="C182" s="1">
        <v>43185</v>
      </c>
      <c r="D182" t="s">
        <v>71</v>
      </c>
      <c r="E182" t="s">
        <v>610</v>
      </c>
      <c r="F182">
        <v>3</v>
      </c>
      <c r="G182">
        <v>0</v>
      </c>
      <c r="H182">
        <v>0</v>
      </c>
      <c r="I182" t="b">
        <v>0</v>
      </c>
      <c r="J182">
        <v>60</v>
      </c>
      <c r="K182">
        <v>1949442393</v>
      </c>
      <c r="L182" t="s">
        <v>611</v>
      </c>
      <c r="M182">
        <v>1069</v>
      </c>
      <c r="N182">
        <v>491</v>
      </c>
      <c r="O182" t="s">
        <v>26</v>
      </c>
      <c r="P182">
        <v>1968</v>
      </c>
      <c r="Q182">
        <v>32</v>
      </c>
      <c r="R182" t="b">
        <v>0</v>
      </c>
      <c r="S182" t="s">
        <v>32</v>
      </c>
      <c r="T182">
        <v>-1</v>
      </c>
      <c r="U182" t="s">
        <v>32</v>
      </c>
    </row>
    <row r="183" spans="1:21" x14ac:dyDescent="0.3">
      <c r="A183">
        <v>4221893034848890</v>
      </c>
      <c r="B183" t="s">
        <v>612</v>
      </c>
      <c r="C183" s="1">
        <v>43185</v>
      </c>
      <c r="D183" t="s">
        <v>613</v>
      </c>
      <c r="E183" t="s">
        <v>614</v>
      </c>
      <c r="F183">
        <v>2</v>
      </c>
      <c r="G183">
        <v>6</v>
      </c>
      <c r="H183">
        <v>0</v>
      </c>
      <c r="I183" t="b">
        <v>0</v>
      </c>
      <c r="J183">
        <v>53</v>
      </c>
      <c r="K183">
        <v>2850393242</v>
      </c>
      <c r="L183" t="s">
        <v>615</v>
      </c>
      <c r="M183">
        <v>167</v>
      </c>
      <c r="N183">
        <v>154</v>
      </c>
      <c r="O183" t="s">
        <v>31</v>
      </c>
      <c r="P183">
        <v>759</v>
      </c>
      <c r="Q183">
        <v>28</v>
      </c>
      <c r="R183" t="b">
        <v>0</v>
      </c>
      <c r="S183" t="s">
        <v>32</v>
      </c>
      <c r="T183">
        <v>-1</v>
      </c>
      <c r="U183" t="s">
        <v>32</v>
      </c>
    </row>
    <row r="184" spans="1:21" x14ac:dyDescent="0.3">
      <c r="A184">
        <v>4221908712627750</v>
      </c>
      <c r="B184" t="s">
        <v>616</v>
      </c>
      <c r="C184" s="1">
        <v>43185</v>
      </c>
      <c r="D184" t="s">
        <v>617</v>
      </c>
      <c r="E184" t="s">
        <v>618</v>
      </c>
      <c r="F184">
        <v>0</v>
      </c>
      <c r="G184">
        <v>0</v>
      </c>
      <c r="H184">
        <v>0</v>
      </c>
      <c r="I184" t="b">
        <v>0</v>
      </c>
      <c r="J184">
        <v>71</v>
      </c>
      <c r="K184">
        <v>6370778158</v>
      </c>
      <c r="L184" t="s">
        <v>619</v>
      </c>
      <c r="M184">
        <v>85</v>
      </c>
      <c r="N184">
        <v>35</v>
      </c>
      <c r="O184" t="s">
        <v>31</v>
      </c>
      <c r="P184">
        <v>124</v>
      </c>
      <c r="Q184">
        <v>4</v>
      </c>
      <c r="R184" t="b">
        <v>0</v>
      </c>
      <c r="S184" t="s">
        <v>32</v>
      </c>
      <c r="T184">
        <v>-1</v>
      </c>
      <c r="U184" t="s">
        <v>32</v>
      </c>
    </row>
    <row r="185" spans="1:21" x14ac:dyDescent="0.3">
      <c r="A185">
        <v>4221906846512540</v>
      </c>
      <c r="B185" t="s">
        <v>620</v>
      </c>
      <c r="C185" s="1">
        <v>43185</v>
      </c>
      <c r="E185" t="s">
        <v>621</v>
      </c>
      <c r="F185">
        <v>3</v>
      </c>
      <c r="G185">
        <v>0</v>
      </c>
      <c r="H185">
        <v>0</v>
      </c>
      <c r="I185" t="b">
        <v>0</v>
      </c>
      <c r="J185">
        <v>277</v>
      </c>
      <c r="K185">
        <v>2688387407</v>
      </c>
      <c r="L185" t="s">
        <v>622</v>
      </c>
      <c r="M185">
        <v>1995</v>
      </c>
      <c r="N185">
        <v>8856</v>
      </c>
      <c r="O185" t="s">
        <v>31</v>
      </c>
      <c r="P185">
        <v>3197</v>
      </c>
      <c r="Q185">
        <v>22</v>
      </c>
      <c r="R185" t="b">
        <v>1</v>
      </c>
      <c r="S185" t="s">
        <v>623</v>
      </c>
      <c r="T185">
        <v>0</v>
      </c>
      <c r="U185">
        <v>0</v>
      </c>
    </row>
    <row r="186" spans="1:21" x14ac:dyDescent="0.3">
      <c r="A186">
        <v>4221897791375590</v>
      </c>
      <c r="B186" t="s">
        <v>624</v>
      </c>
      <c r="C186" s="1">
        <v>43185</v>
      </c>
      <c r="D186" t="s">
        <v>625</v>
      </c>
      <c r="E186" t="s">
        <v>626</v>
      </c>
      <c r="F186">
        <v>8</v>
      </c>
      <c r="G186">
        <v>0</v>
      </c>
      <c r="H186">
        <v>0</v>
      </c>
      <c r="I186" t="b">
        <v>1</v>
      </c>
      <c r="J186">
        <v>301</v>
      </c>
      <c r="K186">
        <v>1570478374</v>
      </c>
      <c r="L186" t="s">
        <v>627</v>
      </c>
      <c r="M186">
        <v>362</v>
      </c>
      <c r="N186">
        <v>112846</v>
      </c>
      <c r="O186" t="s">
        <v>31</v>
      </c>
      <c r="P186">
        <v>11781</v>
      </c>
      <c r="Q186">
        <v>38</v>
      </c>
      <c r="R186" t="b">
        <v>1</v>
      </c>
      <c r="S186" t="s">
        <v>628</v>
      </c>
      <c r="T186">
        <v>0</v>
      </c>
      <c r="U186">
        <v>0</v>
      </c>
    </row>
    <row r="187" spans="1:21" x14ac:dyDescent="0.3">
      <c r="A187">
        <v>4221849636144630</v>
      </c>
      <c r="B187" t="s">
        <v>629</v>
      </c>
      <c r="C187" s="1">
        <v>43185</v>
      </c>
      <c r="D187" t="s">
        <v>630</v>
      </c>
      <c r="E187" t="s">
        <v>631</v>
      </c>
      <c r="F187">
        <v>0</v>
      </c>
      <c r="G187">
        <v>4</v>
      </c>
      <c r="H187">
        <v>0</v>
      </c>
      <c r="I187" t="b">
        <v>0</v>
      </c>
      <c r="J187">
        <v>50</v>
      </c>
      <c r="K187">
        <v>5852680368</v>
      </c>
      <c r="L187" t="s">
        <v>632</v>
      </c>
      <c r="M187">
        <v>324</v>
      </c>
      <c r="N187">
        <v>61</v>
      </c>
      <c r="O187" t="s">
        <v>26</v>
      </c>
      <c r="P187">
        <v>210</v>
      </c>
      <c r="Q187">
        <v>9</v>
      </c>
      <c r="R187" t="b">
        <v>0</v>
      </c>
      <c r="S187" t="s">
        <v>32</v>
      </c>
      <c r="T187">
        <v>-1</v>
      </c>
      <c r="U187" t="s">
        <v>32</v>
      </c>
    </row>
    <row r="188" spans="1:21" x14ac:dyDescent="0.3">
      <c r="A188">
        <v>4221889372741890</v>
      </c>
      <c r="B188" t="s">
        <v>633</v>
      </c>
      <c r="C188" s="1">
        <v>43185</v>
      </c>
      <c r="D188" t="s">
        <v>71</v>
      </c>
      <c r="E188" t="s">
        <v>634</v>
      </c>
      <c r="F188">
        <v>5</v>
      </c>
      <c r="G188">
        <v>0</v>
      </c>
      <c r="H188">
        <v>0</v>
      </c>
      <c r="I188" t="b">
        <v>0</v>
      </c>
      <c r="J188">
        <v>234</v>
      </c>
      <c r="K188">
        <v>6215901017</v>
      </c>
      <c r="M188">
        <v>69</v>
      </c>
      <c r="N188">
        <v>3</v>
      </c>
      <c r="O188" t="s">
        <v>26</v>
      </c>
      <c r="P188">
        <v>34</v>
      </c>
      <c r="Q188">
        <v>4</v>
      </c>
      <c r="R188" t="b">
        <v>0</v>
      </c>
      <c r="S188" t="s">
        <v>32</v>
      </c>
      <c r="T188">
        <v>-1</v>
      </c>
      <c r="U188" t="s">
        <v>32</v>
      </c>
    </row>
    <row r="189" spans="1:21" x14ac:dyDescent="0.3">
      <c r="A189">
        <v>4221882314413480</v>
      </c>
      <c r="B189" t="s">
        <v>635</v>
      </c>
      <c r="C189" s="1">
        <v>43185</v>
      </c>
      <c r="D189" t="s">
        <v>71</v>
      </c>
      <c r="E189" t="s">
        <v>636</v>
      </c>
      <c r="F189">
        <v>1</v>
      </c>
      <c r="G189">
        <v>0</v>
      </c>
      <c r="H189">
        <v>0</v>
      </c>
      <c r="I189" t="b">
        <v>0</v>
      </c>
      <c r="J189">
        <v>93</v>
      </c>
      <c r="K189">
        <v>2895161657</v>
      </c>
      <c r="M189">
        <v>126</v>
      </c>
      <c r="N189">
        <v>42</v>
      </c>
      <c r="O189" t="s">
        <v>31</v>
      </c>
      <c r="P189">
        <v>16</v>
      </c>
      <c r="Q189">
        <v>9</v>
      </c>
      <c r="R189" t="b">
        <v>0</v>
      </c>
      <c r="S189" t="s">
        <v>32</v>
      </c>
      <c r="T189">
        <v>-1</v>
      </c>
      <c r="U189" t="s">
        <v>32</v>
      </c>
    </row>
    <row r="190" spans="1:21" x14ac:dyDescent="0.3">
      <c r="A190">
        <v>4221867122265070</v>
      </c>
      <c r="B190" t="s">
        <v>637</v>
      </c>
      <c r="C190" s="1">
        <v>43185</v>
      </c>
      <c r="D190" t="s">
        <v>638</v>
      </c>
      <c r="E190" t="s">
        <v>639</v>
      </c>
      <c r="F190">
        <v>0</v>
      </c>
      <c r="G190">
        <v>0</v>
      </c>
      <c r="H190">
        <v>0</v>
      </c>
      <c r="I190" t="b">
        <v>0</v>
      </c>
      <c r="J190">
        <v>88</v>
      </c>
      <c r="K190">
        <v>5854476545</v>
      </c>
      <c r="L190" t="s">
        <v>640</v>
      </c>
      <c r="M190">
        <v>149</v>
      </c>
      <c r="N190">
        <v>14</v>
      </c>
      <c r="O190" t="s">
        <v>26</v>
      </c>
      <c r="P190">
        <v>13</v>
      </c>
      <c r="Q190">
        <v>9</v>
      </c>
      <c r="R190" t="b">
        <v>0</v>
      </c>
      <c r="S190" t="s">
        <v>32</v>
      </c>
      <c r="T190">
        <v>-1</v>
      </c>
      <c r="U190" t="s">
        <v>32</v>
      </c>
    </row>
    <row r="191" spans="1:21" x14ac:dyDescent="0.3">
      <c r="A191">
        <v>4221865788529970</v>
      </c>
      <c r="B191" t="s">
        <v>641</v>
      </c>
      <c r="C191" s="1">
        <v>43185</v>
      </c>
      <c r="D191" t="s">
        <v>642</v>
      </c>
      <c r="E191" t="s">
        <v>643</v>
      </c>
      <c r="F191">
        <v>2</v>
      </c>
      <c r="G191">
        <v>0</v>
      </c>
      <c r="H191">
        <v>0</v>
      </c>
      <c r="I191" t="b">
        <v>1</v>
      </c>
      <c r="J191">
        <v>447</v>
      </c>
      <c r="K191">
        <v>6028656679</v>
      </c>
      <c r="L191" t="s">
        <v>644</v>
      </c>
      <c r="M191">
        <v>13</v>
      </c>
      <c r="N191">
        <v>5175</v>
      </c>
      <c r="O191" t="s">
        <v>31</v>
      </c>
      <c r="P191">
        <v>498</v>
      </c>
      <c r="Q191">
        <v>4</v>
      </c>
      <c r="R191" t="b">
        <v>1</v>
      </c>
      <c r="S191" t="s">
        <v>645</v>
      </c>
      <c r="T191">
        <v>2</v>
      </c>
      <c r="U191">
        <v>0</v>
      </c>
    </row>
    <row r="192" spans="1:21" x14ac:dyDescent="0.3">
      <c r="A192">
        <v>4221863879722510</v>
      </c>
      <c r="B192" t="s">
        <v>646</v>
      </c>
      <c r="C192" s="1">
        <v>43185</v>
      </c>
      <c r="D192" t="s">
        <v>29</v>
      </c>
      <c r="E192" t="s">
        <v>647</v>
      </c>
      <c r="F192">
        <v>0</v>
      </c>
      <c r="G192">
        <v>0</v>
      </c>
      <c r="H192">
        <v>0</v>
      </c>
      <c r="I192" t="b">
        <v>0</v>
      </c>
      <c r="J192">
        <v>279</v>
      </c>
      <c r="K192">
        <v>5076607795</v>
      </c>
      <c r="L192" t="s">
        <v>648</v>
      </c>
      <c r="M192">
        <v>639</v>
      </c>
      <c r="N192">
        <v>668</v>
      </c>
      <c r="O192" t="s">
        <v>31</v>
      </c>
      <c r="P192">
        <v>499</v>
      </c>
      <c r="Q192">
        <v>8</v>
      </c>
      <c r="R192" t="b">
        <v>0</v>
      </c>
      <c r="S192" t="s">
        <v>32</v>
      </c>
      <c r="T192">
        <v>-1</v>
      </c>
      <c r="U192" t="s">
        <v>32</v>
      </c>
    </row>
    <row r="193" spans="1:21" x14ac:dyDescent="0.3">
      <c r="A193">
        <v>4221862227690700</v>
      </c>
      <c r="B193" t="s">
        <v>91</v>
      </c>
      <c r="C193" s="1">
        <v>43185</v>
      </c>
      <c r="D193" t="s">
        <v>29</v>
      </c>
      <c r="E193" t="s">
        <v>649</v>
      </c>
      <c r="F193">
        <v>3</v>
      </c>
      <c r="G193">
        <v>1</v>
      </c>
      <c r="H193">
        <v>0</v>
      </c>
      <c r="I193" t="b">
        <v>0</v>
      </c>
      <c r="J193">
        <v>213</v>
      </c>
      <c r="K193">
        <v>3729912362</v>
      </c>
      <c r="L193" t="s">
        <v>93</v>
      </c>
      <c r="M193">
        <v>124</v>
      </c>
      <c r="N193">
        <v>16488</v>
      </c>
      <c r="O193" t="s">
        <v>31</v>
      </c>
      <c r="P193">
        <v>1300</v>
      </c>
      <c r="Q193">
        <v>21</v>
      </c>
      <c r="R193" t="b">
        <v>1</v>
      </c>
      <c r="S193" t="s">
        <v>94</v>
      </c>
      <c r="T193">
        <v>0</v>
      </c>
      <c r="U193">
        <v>0</v>
      </c>
    </row>
    <row r="194" spans="1:21" x14ac:dyDescent="0.3">
      <c r="A194">
        <v>4221858477797110</v>
      </c>
      <c r="B194" t="s">
        <v>650</v>
      </c>
      <c r="C194" s="1">
        <v>43185</v>
      </c>
      <c r="D194" t="s">
        <v>111</v>
      </c>
      <c r="E194" t="s">
        <v>651</v>
      </c>
      <c r="F194">
        <v>1</v>
      </c>
      <c r="G194">
        <v>0</v>
      </c>
      <c r="H194">
        <v>0</v>
      </c>
      <c r="I194" t="b">
        <v>0</v>
      </c>
      <c r="J194">
        <v>195</v>
      </c>
      <c r="K194">
        <v>3900264347</v>
      </c>
      <c r="L194" t="s">
        <v>652</v>
      </c>
      <c r="M194">
        <v>469</v>
      </c>
      <c r="N194">
        <v>2162</v>
      </c>
      <c r="O194" t="s">
        <v>31</v>
      </c>
      <c r="P194">
        <v>153</v>
      </c>
      <c r="Q194">
        <v>27</v>
      </c>
      <c r="R194" t="b">
        <v>0</v>
      </c>
      <c r="S194" t="s">
        <v>32</v>
      </c>
      <c r="T194">
        <v>-1</v>
      </c>
      <c r="U194" t="s">
        <v>32</v>
      </c>
    </row>
    <row r="195" spans="1:21" x14ac:dyDescent="0.3">
      <c r="A195">
        <v>4221853775552240</v>
      </c>
      <c r="B195" t="s">
        <v>653</v>
      </c>
      <c r="C195" s="1">
        <v>43185</v>
      </c>
      <c r="D195" t="s">
        <v>642</v>
      </c>
      <c r="E195" t="s">
        <v>654</v>
      </c>
      <c r="F195">
        <v>0</v>
      </c>
      <c r="G195">
        <v>1</v>
      </c>
      <c r="H195">
        <v>0</v>
      </c>
      <c r="I195" t="b">
        <v>1</v>
      </c>
      <c r="J195">
        <v>536</v>
      </c>
      <c r="K195">
        <v>6379770992</v>
      </c>
      <c r="L195" t="s">
        <v>655</v>
      </c>
      <c r="M195">
        <v>810</v>
      </c>
      <c r="N195">
        <v>783</v>
      </c>
      <c r="O195" t="s">
        <v>26</v>
      </c>
      <c r="P195">
        <v>138</v>
      </c>
      <c r="Q195">
        <v>9</v>
      </c>
      <c r="R195" t="b">
        <v>0</v>
      </c>
      <c r="S195" t="s">
        <v>32</v>
      </c>
      <c r="T195">
        <v>-1</v>
      </c>
      <c r="U195" t="s">
        <v>32</v>
      </c>
    </row>
    <row r="196" spans="1:21" x14ac:dyDescent="0.3">
      <c r="A196">
        <v>4221854170269370</v>
      </c>
      <c r="B196" t="s">
        <v>656</v>
      </c>
      <c r="C196" s="1">
        <v>43185</v>
      </c>
      <c r="D196" t="s">
        <v>657</v>
      </c>
      <c r="E196" t="s">
        <v>658</v>
      </c>
      <c r="F196">
        <v>3</v>
      </c>
      <c r="G196">
        <v>1</v>
      </c>
      <c r="H196">
        <v>0</v>
      </c>
      <c r="I196" t="b">
        <v>0</v>
      </c>
      <c r="J196">
        <v>29</v>
      </c>
      <c r="K196">
        <v>5635692509</v>
      </c>
      <c r="L196" t="s">
        <v>659</v>
      </c>
      <c r="M196">
        <v>143</v>
      </c>
      <c r="N196">
        <v>1065</v>
      </c>
      <c r="O196" t="s">
        <v>31</v>
      </c>
      <c r="P196">
        <v>50</v>
      </c>
      <c r="Q196">
        <v>9</v>
      </c>
      <c r="R196" t="b">
        <v>0</v>
      </c>
      <c r="S196" t="s">
        <v>32</v>
      </c>
      <c r="T196">
        <v>-1</v>
      </c>
      <c r="U196" t="s">
        <v>32</v>
      </c>
    </row>
    <row r="197" spans="1:21" x14ac:dyDescent="0.3">
      <c r="A197">
        <v>4221853054974720</v>
      </c>
      <c r="B197" t="s">
        <v>653</v>
      </c>
      <c r="C197" s="1">
        <v>43185</v>
      </c>
      <c r="D197" t="s">
        <v>642</v>
      </c>
      <c r="E197" t="s">
        <v>660</v>
      </c>
      <c r="F197">
        <v>0</v>
      </c>
      <c r="G197">
        <v>0</v>
      </c>
      <c r="H197">
        <v>0</v>
      </c>
      <c r="I197" t="b">
        <v>1</v>
      </c>
      <c r="J197">
        <v>293</v>
      </c>
      <c r="K197">
        <v>6379770992</v>
      </c>
      <c r="L197" t="s">
        <v>655</v>
      </c>
      <c r="M197">
        <v>810</v>
      </c>
      <c r="N197">
        <v>783</v>
      </c>
      <c r="O197" t="s">
        <v>26</v>
      </c>
      <c r="P197">
        <v>138</v>
      </c>
      <c r="Q197">
        <v>9</v>
      </c>
      <c r="R197" t="b">
        <v>0</v>
      </c>
      <c r="S197" t="s">
        <v>32</v>
      </c>
      <c r="T197">
        <v>-1</v>
      </c>
      <c r="U197" t="s">
        <v>32</v>
      </c>
    </row>
    <row r="198" spans="1:21" x14ac:dyDescent="0.3">
      <c r="A198">
        <v>4221852500786470</v>
      </c>
      <c r="B198" t="s">
        <v>661</v>
      </c>
      <c r="C198" s="1">
        <v>43185</v>
      </c>
      <c r="D198" t="s">
        <v>71</v>
      </c>
      <c r="E198" t="s">
        <v>662</v>
      </c>
      <c r="F198">
        <v>8</v>
      </c>
      <c r="G198">
        <v>0</v>
      </c>
      <c r="H198">
        <v>0</v>
      </c>
      <c r="I198" t="b">
        <v>0</v>
      </c>
      <c r="J198">
        <v>114</v>
      </c>
      <c r="K198">
        <v>2170616714</v>
      </c>
      <c r="L198" t="s">
        <v>663</v>
      </c>
      <c r="M198">
        <v>330</v>
      </c>
      <c r="N198">
        <v>338</v>
      </c>
      <c r="O198" t="s">
        <v>26</v>
      </c>
      <c r="P198">
        <v>894</v>
      </c>
      <c r="Q198">
        <v>22</v>
      </c>
      <c r="R198" t="b">
        <v>0</v>
      </c>
      <c r="S198" t="s">
        <v>32</v>
      </c>
      <c r="T198">
        <v>-1</v>
      </c>
      <c r="U198" t="s">
        <v>32</v>
      </c>
    </row>
    <row r="199" spans="1:21" x14ac:dyDescent="0.3">
      <c r="A199">
        <v>4221849967508620</v>
      </c>
      <c r="B199" t="s">
        <v>664</v>
      </c>
      <c r="C199" s="1">
        <v>43185</v>
      </c>
      <c r="D199" t="s">
        <v>71</v>
      </c>
      <c r="E199" t="s">
        <v>665</v>
      </c>
      <c r="F199">
        <v>1</v>
      </c>
      <c r="G199">
        <v>1</v>
      </c>
      <c r="H199">
        <v>0</v>
      </c>
      <c r="I199" t="b">
        <v>0</v>
      </c>
      <c r="J199">
        <v>20</v>
      </c>
      <c r="K199">
        <v>5227067581</v>
      </c>
      <c r="L199" t="s">
        <v>666</v>
      </c>
      <c r="M199">
        <v>100</v>
      </c>
      <c r="N199">
        <v>1349</v>
      </c>
      <c r="O199" t="s">
        <v>31</v>
      </c>
      <c r="P199">
        <v>1133</v>
      </c>
      <c r="Q199">
        <v>28</v>
      </c>
      <c r="R199" t="b">
        <v>0</v>
      </c>
      <c r="S199" t="s">
        <v>32</v>
      </c>
      <c r="T199">
        <v>-1</v>
      </c>
      <c r="U199" t="s">
        <v>32</v>
      </c>
    </row>
    <row r="200" spans="1:21" x14ac:dyDescent="0.3">
      <c r="A200">
        <v>4221143512254520</v>
      </c>
      <c r="B200" t="s">
        <v>667</v>
      </c>
      <c r="C200" s="1">
        <v>43183</v>
      </c>
      <c r="D200" t="s">
        <v>668</v>
      </c>
      <c r="E200" t="s">
        <v>669</v>
      </c>
      <c r="F200">
        <v>26</v>
      </c>
      <c r="G200">
        <v>54</v>
      </c>
      <c r="H200">
        <v>6</v>
      </c>
      <c r="I200" t="b">
        <v>1</v>
      </c>
      <c r="J200">
        <v>322</v>
      </c>
      <c r="K200">
        <v>2188202475</v>
      </c>
      <c r="L200" t="s">
        <v>670</v>
      </c>
      <c r="M200">
        <v>1265</v>
      </c>
      <c r="N200">
        <v>2057988</v>
      </c>
      <c r="O200" t="s">
        <v>31</v>
      </c>
      <c r="P200">
        <v>91010</v>
      </c>
      <c r="Q200">
        <v>43</v>
      </c>
      <c r="R200" t="b">
        <v>1</v>
      </c>
      <c r="S200" t="s">
        <v>671</v>
      </c>
      <c r="T200">
        <v>3</v>
      </c>
      <c r="U200">
        <v>0</v>
      </c>
    </row>
    <row r="201" spans="1:21" x14ac:dyDescent="0.3">
      <c r="A201">
        <v>4221849191520630</v>
      </c>
      <c r="B201" t="s">
        <v>672</v>
      </c>
      <c r="C201" s="1">
        <v>43185</v>
      </c>
      <c r="D201" t="s">
        <v>97</v>
      </c>
      <c r="E201" t="s">
        <v>673</v>
      </c>
      <c r="F201">
        <v>0</v>
      </c>
      <c r="G201">
        <v>0</v>
      </c>
      <c r="H201">
        <v>0</v>
      </c>
      <c r="I201" t="b">
        <v>0</v>
      </c>
      <c r="J201">
        <v>46</v>
      </c>
      <c r="K201">
        <v>5813922554</v>
      </c>
      <c r="L201" t="s">
        <v>674</v>
      </c>
      <c r="M201">
        <v>221</v>
      </c>
      <c r="N201">
        <v>181</v>
      </c>
      <c r="O201" t="s">
        <v>31</v>
      </c>
      <c r="P201">
        <v>19</v>
      </c>
      <c r="Q201">
        <v>9</v>
      </c>
      <c r="R201" t="b">
        <v>0</v>
      </c>
      <c r="S201" t="s">
        <v>32</v>
      </c>
      <c r="T201">
        <v>-1</v>
      </c>
      <c r="U201" t="s">
        <v>32</v>
      </c>
    </row>
    <row r="202" spans="1:21" x14ac:dyDescent="0.3">
      <c r="A202">
        <v>4221473957211780</v>
      </c>
      <c r="B202" t="s">
        <v>675</v>
      </c>
      <c r="C202" s="1">
        <v>43184</v>
      </c>
      <c r="D202" t="s">
        <v>676</v>
      </c>
      <c r="E202" t="s">
        <v>677</v>
      </c>
      <c r="F202">
        <v>0</v>
      </c>
      <c r="G202">
        <v>2</v>
      </c>
      <c r="H202">
        <v>0</v>
      </c>
      <c r="I202" t="b">
        <v>0</v>
      </c>
      <c r="J202">
        <v>270</v>
      </c>
      <c r="K202">
        <v>5070119455</v>
      </c>
      <c r="L202" t="s">
        <v>678</v>
      </c>
      <c r="M202">
        <v>231</v>
      </c>
      <c r="N202">
        <v>148</v>
      </c>
      <c r="O202" t="s">
        <v>31</v>
      </c>
      <c r="P202">
        <v>1678</v>
      </c>
      <c r="Q202">
        <v>14</v>
      </c>
      <c r="R202" t="b">
        <v>0</v>
      </c>
      <c r="S202" t="s">
        <v>32</v>
      </c>
      <c r="T202">
        <v>-1</v>
      </c>
      <c r="U202" t="s">
        <v>32</v>
      </c>
    </row>
    <row r="203" spans="1:21" x14ac:dyDescent="0.3">
      <c r="A203">
        <v>4221832544810770</v>
      </c>
      <c r="B203" t="s">
        <v>679</v>
      </c>
      <c r="C203" s="1">
        <v>43185</v>
      </c>
      <c r="D203" t="s">
        <v>680</v>
      </c>
      <c r="E203" t="s">
        <v>681</v>
      </c>
      <c r="F203">
        <v>8</v>
      </c>
      <c r="G203">
        <v>1</v>
      </c>
      <c r="H203">
        <v>0</v>
      </c>
      <c r="I203" t="b">
        <v>1</v>
      </c>
      <c r="J203">
        <v>366</v>
      </c>
      <c r="K203">
        <v>5432131566</v>
      </c>
      <c r="L203" t="s">
        <v>682</v>
      </c>
      <c r="M203">
        <v>229</v>
      </c>
      <c r="N203">
        <v>247</v>
      </c>
      <c r="O203" t="s">
        <v>26</v>
      </c>
      <c r="P203">
        <v>2674</v>
      </c>
      <c r="Q203">
        <v>31</v>
      </c>
      <c r="R203" t="b">
        <v>1</v>
      </c>
      <c r="S203" t="s">
        <v>683</v>
      </c>
      <c r="T203">
        <v>0</v>
      </c>
      <c r="U203">
        <v>0</v>
      </c>
    </row>
    <row r="204" spans="1:21" x14ac:dyDescent="0.3">
      <c r="A204">
        <v>4221834134395820</v>
      </c>
      <c r="B204" t="s">
        <v>684</v>
      </c>
      <c r="C204" s="1">
        <v>43185</v>
      </c>
      <c r="D204" t="s">
        <v>71</v>
      </c>
      <c r="E204" t="s">
        <v>685</v>
      </c>
      <c r="F204">
        <v>0</v>
      </c>
      <c r="G204">
        <v>0</v>
      </c>
      <c r="H204">
        <v>0</v>
      </c>
      <c r="I204" t="b">
        <v>0</v>
      </c>
      <c r="J204">
        <v>32</v>
      </c>
      <c r="K204">
        <v>2298122183</v>
      </c>
      <c r="M204">
        <v>91</v>
      </c>
      <c r="N204">
        <v>143</v>
      </c>
      <c r="O204" t="s">
        <v>31</v>
      </c>
      <c r="P204">
        <v>111</v>
      </c>
      <c r="Q204">
        <v>20</v>
      </c>
      <c r="R204" t="b">
        <v>0</v>
      </c>
      <c r="S204" t="s">
        <v>32</v>
      </c>
      <c r="T204">
        <v>-1</v>
      </c>
      <c r="U204" t="s">
        <v>32</v>
      </c>
    </row>
    <row r="205" spans="1:21" x14ac:dyDescent="0.3">
      <c r="A205">
        <v>4221831751376190</v>
      </c>
      <c r="B205" t="s">
        <v>686</v>
      </c>
      <c r="C205" s="1">
        <v>43185</v>
      </c>
      <c r="D205" t="s">
        <v>390</v>
      </c>
      <c r="E205" t="s">
        <v>687</v>
      </c>
      <c r="F205">
        <v>3</v>
      </c>
      <c r="G205">
        <v>3</v>
      </c>
      <c r="H205">
        <v>1</v>
      </c>
      <c r="I205" t="b">
        <v>0</v>
      </c>
      <c r="J205">
        <v>157</v>
      </c>
      <c r="K205">
        <v>1928680287</v>
      </c>
      <c r="L205" t="s">
        <v>688</v>
      </c>
      <c r="M205">
        <v>335</v>
      </c>
      <c r="N205">
        <v>9454</v>
      </c>
      <c r="O205" t="s">
        <v>26</v>
      </c>
      <c r="P205">
        <v>2532</v>
      </c>
      <c r="Q205">
        <v>29</v>
      </c>
      <c r="R205" t="b">
        <v>1</v>
      </c>
      <c r="S205" t="s">
        <v>689</v>
      </c>
      <c r="T205">
        <v>2</v>
      </c>
      <c r="U205">
        <v>50</v>
      </c>
    </row>
    <row r="206" spans="1:21" x14ac:dyDescent="0.3">
      <c r="A206">
        <v>4221831680587050</v>
      </c>
      <c r="B206" t="s">
        <v>690</v>
      </c>
      <c r="C206" s="1">
        <v>43185</v>
      </c>
      <c r="D206" t="s">
        <v>497</v>
      </c>
      <c r="E206" t="s">
        <v>691</v>
      </c>
      <c r="F206">
        <v>1</v>
      </c>
      <c r="G206">
        <v>0</v>
      </c>
      <c r="H206">
        <v>0</v>
      </c>
      <c r="I206" t="b">
        <v>0</v>
      </c>
      <c r="J206">
        <v>63</v>
      </c>
      <c r="K206">
        <v>6301682131</v>
      </c>
      <c r="L206" t="s">
        <v>692</v>
      </c>
      <c r="M206">
        <v>98</v>
      </c>
      <c r="N206">
        <v>37</v>
      </c>
      <c r="O206" t="s">
        <v>26</v>
      </c>
      <c r="P206">
        <v>21</v>
      </c>
      <c r="Q206">
        <v>12</v>
      </c>
      <c r="R206" t="b">
        <v>0</v>
      </c>
      <c r="S206" t="s">
        <v>32</v>
      </c>
      <c r="T206">
        <v>-1</v>
      </c>
      <c r="U206" t="s">
        <v>32</v>
      </c>
    </row>
    <row r="207" spans="1:21" x14ac:dyDescent="0.3">
      <c r="A207">
        <v>4221425667782150</v>
      </c>
      <c r="B207" t="s">
        <v>41</v>
      </c>
      <c r="C207" s="1">
        <v>43184</v>
      </c>
      <c r="D207" t="s">
        <v>42</v>
      </c>
      <c r="E207" t="s">
        <v>693</v>
      </c>
      <c r="F207">
        <v>4</v>
      </c>
      <c r="G207">
        <v>1</v>
      </c>
      <c r="H207">
        <v>0</v>
      </c>
      <c r="I207" t="b">
        <v>0</v>
      </c>
      <c r="J207">
        <v>153</v>
      </c>
      <c r="K207">
        <v>1349294890</v>
      </c>
      <c r="L207" t="s">
        <v>44</v>
      </c>
      <c r="M207">
        <v>347</v>
      </c>
      <c r="N207">
        <v>500</v>
      </c>
      <c r="O207" t="s">
        <v>31</v>
      </c>
      <c r="P207">
        <v>16863</v>
      </c>
      <c r="Q207">
        <v>38</v>
      </c>
      <c r="R207" t="b">
        <v>0</v>
      </c>
      <c r="S207" t="s">
        <v>32</v>
      </c>
      <c r="T207">
        <v>-1</v>
      </c>
      <c r="U207" t="s">
        <v>32</v>
      </c>
    </row>
    <row r="208" spans="1:21" x14ac:dyDescent="0.3">
      <c r="A208">
        <v>4221828073516280</v>
      </c>
      <c r="B208" t="s">
        <v>694</v>
      </c>
      <c r="C208" s="1">
        <v>43185</v>
      </c>
      <c r="D208" t="s">
        <v>694</v>
      </c>
      <c r="E208" t="s">
        <v>695</v>
      </c>
      <c r="F208">
        <v>112</v>
      </c>
      <c r="G208">
        <v>45</v>
      </c>
      <c r="H208">
        <v>36</v>
      </c>
      <c r="I208" t="b">
        <v>0</v>
      </c>
      <c r="J208">
        <v>232</v>
      </c>
      <c r="K208">
        <v>1663937380</v>
      </c>
      <c r="L208" t="s">
        <v>696</v>
      </c>
      <c r="M208">
        <v>376</v>
      </c>
      <c r="N208">
        <v>3050391</v>
      </c>
      <c r="O208" t="s">
        <v>31</v>
      </c>
      <c r="P208">
        <v>132590</v>
      </c>
      <c r="Q208">
        <v>46</v>
      </c>
      <c r="R208" t="b">
        <v>1</v>
      </c>
      <c r="S208" t="s">
        <v>697</v>
      </c>
      <c r="T208">
        <v>3</v>
      </c>
      <c r="U208">
        <v>0</v>
      </c>
    </row>
    <row r="209" spans="1:21" x14ac:dyDescent="0.3">
      <c r="A209">
        <v>4221827075415890</v>
      </c>
      <c r="B209" t="s">
        <v>698</v>
      </c>
      <c r="C209" s="1">
        <v>43185</v>
      </c>
      <c r="D209" t="s">
        <v>668</v>
      </c>
      <c r="E209" t="s">
        <v>699</v>
      </c>
      <c r="F209">
        <v>1</v>
      </c>
      <c r="G209">
        <v>1</v>
      </c>
      <c r="H209">
        <v>0</v>
      </c>
      <c r="I209" t="b">
        <v>1</v>
      </c>
      <c r="J209">
        <v>487</v>
      </c>
      <c r="K209">
        <v>1912334635</v>
      </c>
      <c r="L209" t="s">
        <v>700</v>
      </c>
      <c r="M209">
        <v>213</v>
      </c>
      <c r="N209">
        <v>386389</v>
      </c>
      <c r="O209" t="s">
        <v>31</v>
      </c>
      <c r="P209">
        <v>21160</v>
      </c>
      <c r="Q209">
        <v>42</v>
      </c>
      <c r="R209" t="b">
        <v>1</v>
      </c>
      <c r="S209" t="s">
        <v>701</v>
      </c>
      <c r="T209">
        <v>3</v>
      </c>
      <c r="U209">
        <v>0</v>
      </c>
    </row>
    <row r="210" spans="1:21" x14ac:dyDescent="0.3">
      <c r="A210">
        <v>4221813283727610</v>
      </c>
      <c r="B210" t="s">
        <v>702</v>
      </c>
      <c r="C210" s="1">
        <v>43185</v>
      </c>
      <c r="D210" t="s">
        <v>224</v>
      </c>
      <c r="E210" t="s">
        <v>703</v>
      </c>
      <c r="F210">
        <v>0</v>
      </c>
      <c r="G210">
        <v>1</v>
      </c>
      <c r="H210">
        <v>0</v>
      </c>
      <c r="I210" t="b">
        <v>0</v>
      </c>
      <c r="J210">
        <v>130</v>
      </c>
      <c r="K210">
        <v>2214798917</v>
      </c>
      <c r="M210">
        <v>432</v>
      </c>
      <c r="N210">
        <v>136</v>
      </c>
      <c r="O210" t="s">
        <v>31</v>
      </c>
      <c r="P210">
        <v>948</v>
      </c>
      <c r="Q210">
        <v>25</v>
      </c>
      <c r="R210" t="b">
        <v>0</v>
      </c>
      <c r="S210" t="s">
        <v>32</v>
      </c>
      <c r="T210">
        <v>-1</v>
      </c>
      <c r="U210" t="s">
        <v>32</v>
      </c>
    </row>
    <row r="211" spans="1:21" x14ac:dyDescent="0.3">
      <c r="A211">
        <v>4221448433829540</v>
      </c>
      <c r="B211" t="s">
        <v>704</v>
      </c>
      <c r="C211" s="1">
        <v>43184</v>
      </c>
      <c r="D211" t="s">
        <v>71</v>
      </c>
      <c r="E211" t="s">
        <v>705</v>
      </c>
      <c r="F211">
        <v>13</v>
      </c>
      <c r="G211">
        <v>8</v>
      </c>
      <c r="H211">
        <v>0</v>
      </c>
      <c r="I211" t="b">
        <v>0</v>
      </c>
      <c r="J211">
        <v>74</v>
      </c>
      <c r="K211">
        <v>5018280259</v>
      </c>
      <c r="L211" t="s">
        <v>706</v>
      </c>
      <c r="M211">
        <v>98</v>
      </c>
      <c r="N211">
        <v>72</v>
      </c>
      <c r="O211" t="s">
        <v>31</v>
      </c>
      <c r="P211">
        <v>90</v>
      </c>
      <c r="Q211">
        <v>13</v>
      </c>
      <c r="R211" t="b">
        <v>0</v>
      </c>
      <c r="S211" t="s">
        <v>32</v>
      </c>
      <c r="T211">
        <v>-1</v>
      </c>
      <c r="U211" t="s">
        <v>32</v>
      </c>
    </row>
    <row r="212" spans="1:21" x14ac:dyDescent="0.3">
      <c r="A212">
        <v>4221820133136920</v>
      </c>
      <c r="B212" t="s">
        <v>707</v>
      </c>
      <c r="C212" s="1">
        <v>43185</v>
      </c>
      <c r="D212" t="s">
        <v>71</v>
      </c>
      <c r="E212" t="s">
        <v>708</v>
      </c>
      <c r="F212">
        <v>4</v>
      </c>
      <c r="G212">
        <v>0</v>
      </c>
      <c r="H212">
        <v>0</v>
      </c>
      <c r="I212" t="b">
        <v>0</v>
      </c>
      <c r="J212">
        <v>32</v>
      </c>
      <c r="K212">
        <v>6103972917</v>
      </c>
      <c r="L212" t="s">
        <v>709</v>
      </c>
      <c r="M212">
        <v>120</v>
      </c>
      <c r="N212">
        <v>22</v>
      </c>
      <c r="O212" t="s">
        <v>26</v>
      </c>
      <c r="P212">
        <v>36</v>
      </c>
      <c r="Q212">
        <v>9</v>
      </c>
      <c r="R212" t="b">
        <v>0</v>
      </c>
      <c r="S212" t="s">
        <v>32</v>
      </c>
      <c r="T212">
        <v>-1</v>
      </c>
      <c r="U212" t="s">
        <v>32</v>
      </c>
    </row>
    <row r="213" spans="1:21" x14ac:dyDescent="0.3">
      <c r="A213">
        <v>4221481372035940</v>
      </c>
      <c r="B213" t="s">
        <v>710</v>
      </c>
      <c r="C213" s="1">
        <v>43184</v>
      </c>
      <c r="D213" t="s">
        <v>34</v>
      </c>
      <c r="E213" t="s">
        <v>711</v>
      </c>
      <c r="F213">
        <v>2</v>
      </c>
      <c r="G213">
        <v>8</v>
      </c>
      <c r="H213">
        <v>0</v>
      </c>
      <c r="I213" t="b">
        <v>0</v>
      </c>
      <c r="J213">
        <v>87</v>
      </c>
      <c r="K213">
        <v>5402899784</v>
      </c>
      <c r="L213" t="s">
        <v>712</v>
      </c>
      <c r="M213">
        <v>139</v>
      </c>
      <c r="N213">
        <v>3122</v>
      </c>
      <c r="O213" t="s">
        <v>31</v>
      </c>
      <c r="P213">
        <v>113</v>
      </c>
      <c r="Q213">
        <v>7</v>
      </c>
      <c r="R213" t="b">
        <v>0</v>
      </c>
      <c r="S213" t="s">
        <v>32</v>
      </c>
      <c r="T213">
        <v>-1</v>
      </c>
      <c r="U213" t="s">
        <v>32</v>
      </c>
    </row>
    <row r="214" spans="1:21" x14ac:dyDescent="0.3">
      <c r="A214">
        <v>4221526897164250</v>
      </c>
      <c r="B214" t="s">
        <v>713</v>
      </c>
      <c r="C214" s="1">
        <v>43184</v>
      </c>
      <c r="D214" t="s">
        <v>153</v>
      </c>
      <c r="E214" t="s">
        <v>714</v>
      </c>
      <c r="F214">
        <v>11</v>
      </c>
      <c r="G214">
        <v>5</v>
      </c>
      <c r="H214">
        <v>1</v>
      </c>
      <c r="I214" t="b">
        <v>0</v>
      </c>
      <c r="J214">
        <v>215</v>
      </c>
      <c r="K214">
        <v>1731201721</v>
      </c>
      <c r="L214" t="s">
        <v>715</v>
      </c>
      <c r="M214">
        <v>1785</v>
      </c>
      <c r="N214">
        <v>8203</v>
      </c>
      <c r="O214" t="s">
        <v>31</v>
      </c>
      <c r="P214">
        <v>13814</v>
      </c>
      <c r="Q214">
        <v>39</v>
      </c>
      <c r="R214" t="b">
        <v>1</v>
      </c>
      <c r="S214" t="s">
        <v>716</v>
      </c>
      <c r="T214">
        <v>0</v>
      </c>
      <c r="U214">
        <v>0</v>
      </c>
    </row>
    <row r="215" spans="1:21" x14ac:dyDescent="0.3">
      <c r="A215">
        <v>4221531494721530</v>
      </c>
      <c r="B215" t="s">
        <v>717</v>
      </c>
      <c r="C215" s="1">
        <v>43184</v>
      </c>
      <c r="D215" t="s">
        <v>71</v>
      </c>
      <c r="E215" t="s">
        <v>718</v>
      </c>
      <c r="F215">
        <v>5</v>
      </c>
      <c r="G215">
        <v>1</v>
      </c>
      <c r="H215">
        <v>0</v>
      </c>
      <c r="I215" t="b">
        <v>0</v>
      </c>
      <c r="J215">
        <v>194</v>
      </c>
      <c r="K215">
        <v>2024807545</v>
      </c>
      <c r="L215" t="s">
        <v>719</v>
      </c>
      <c r="M215">
        <v>849</v>
      </c>
      <c r="N215">
        <v>305</v>
      </c>
      <c r="O215" t="s">
        <v>31</v>
      </c>
      <c r="P215">
        <v>3674</v>
      </c>
      <c r="Q215">
        <v>33</v>
      </c>
      <c r="R215" t="b">
        <v>0</v>
      </c>
      <c r="S215" t="s">
        <v>32</v>
      </c>
      <c r="T215">
        <v>-1</v>
      </c>
      <c r="U215" t="s">
        <v>32</v>
      </c>
    </row>
    <row r="216" spans="1:21" x14ac:dyDescent="0.3">
      <c r="A216">
        <v>4221535906935840</v>
      </c>
      <c r="B216" t="s">
        <v>720</v>
      </c>
      <c r="C216" s="1">
        <v>43184</v>
      </c>
      <c r="D216" t="s">
        <v>71</v>
      </c>
      <c r="E216" t="s">
        <v>721</v>
      </c>
      <c r="F216">
        <v>5</v>
      </c>
      <c r="G216">
        <v>1</v>
      </c>
      <c r="H216">
        <v>0</v>
      </c>
      <c r="I216" t="b">
        <v>1</v>
      </c>
      <c r="J216">
        <v>555</v>
      </c>
      <c r="K216">
        <v>2163458802</v>
      </c>
      <c r="L216" t="s">
        <v>722</v>
      </c>
      <c r="M216">
        <v>12</v>
      </c>
      <c r="N216">
        <v>216</v>
      </c>
      <c r="O216" t="s">
        <v>31</v>
      </c>
      <c r="P216">
        <v>85</v>
      </c>
      <c r="Q216">
        <v>9</v>
      </c>
      <c r="R216" t="b">
        <v>0</v>
      </c>
      <c r="S216" t="s">
        <v>32</v>
      </c>
      <c r="T216">
        <v>-1</v>
      </c>
      <c r="U216" t="s">
        <v>32</v>
      </c>
    </row>
    <row r="217" spans="1:21" x14ac:dyDescent="0.3">
      <c r="A217">
        <v>4221816732447640</v>
      </c>
      <c r="B217" t="s">
        <v>723</v>
      </c>
      <c r="C217" s="1">
        <v>43185</v>
      </c>
      <c r="D217" t="s">
        <v>724</v>
      </c>
      <c r="E217" t="s">
        <v>725</v>
      </c>
      <c r="F217">
        <v>3</v>
      </c>
      <c r="G217">
        <v>0</v>
      </c>
      <c r="H217">
        <v>0</v>
      </c>
      <c r="I217" t="b">
        <v>0</v>
      </c>
      <c r="J217">
        <v>49</v>
      </c>
      <c r="K217">
        <v>3810741178</v>
      </c>
      <c r="L217" t="s">
        <v>726</v>
      </c>
      <c r="M217">
        <v>47</v>
      </c>
      <c r="N217">
        <v>74</v>
      </c>
      <c r="O217" t="s">
        <v>26</v>
      </c>
      <c r="P217">
        <v>143</v>
      </c>
      <c r="Q217">
        <v>15</v>
      </c>
      <c r="R217" t="b">
        <v>0</v>
      </c>
      <c r="S217" t="s">
        <v>32</v>
      </c>
      <c r="T217">
        <v>-1</v>
      </c>
      <c r="U217" t="s">
        <v>32</v>
      </c>
    </row>
    <row r="218" spans="1:21" x14ac:dyDescent="0.3">
      <c r="A218">
        <v>4221547947913670</v>
      </c>
      <c r="B218" t="s">
        <v>542</v>
      </c>
      <c r="C218" s="1">
        <v>43184</v>
      </c>
      <c r="D218" t="s">
        <v>71</v>
      </c>
      <c r="E218" t="s">
        <v>727</v>
      </c>
      <c r="F218">
        <v>3</v>
      </c>
      <c r="G218">
        <v>1</v>
      </c>
      <c r="H218">
        <v>0</v>
      </c>
      <c r="I218" t="b">
        <v>1</v>
      </c>
      <c r="J218">
        <v>483</v>
      </c>
      <c r="K218">
        <v>3303843330</v>
      </c>
      <c r="M218">
        <v>100</v>
      </c>
      <c r="N218">
        <v>89</v>
      </c>
      <c r="O218" t="s">
        <v>31</v>
      </c>
      <c r="P218">
        <v>655</v>
      </c>
      <c r="Q218">
        <v>9</v>
      </c>
      <c r="R218" t="b">
        <v>0</v>
      </c>
      <c r="S218" t="s">
        <v>32</v>
      </c>
      <c r="T218">
        <v>-1</v>
      </c>
      <c r="U218" t="s">
        <v>32</v>
      </c>
    </row>
    <row r="219" spans="1:21" x14ac:dyDescent="0.3">
      <c r="A219">
        <v>4221548996701370</v>
      </c>
      <c r="B219" t="s">
        <v>542</v>
      </c>
      <c r="C219" s="1">
        <v>43184</v>
      </c>
      <c r="D219" t="s">
        <v>71</v>
      </c>
      <c r="E219" t="s">
        <v>728</v>
      </c>
      <c r="F219">
        <v>2</v>
      </c>
      <c r="G219">
        <v>1</v>
      </c>
      <c r="H219">
        <v>0</v>
      </c>
      <c r="I219" t="b">
        <v>1</v>
      </c>
      <c r="J219">
        <v>466</v>
      </c>
      <c r="K219">
        <v>3303843330</v>
      </c>
      <c r="M219">
        <v>100</v>
      </c>
      <c r="N219">
        <v>89</v>
      </c>
      <c r="O219" t="s">
        <v>31</v>
      </c>
      <c r="P219">
        <v>655</v>
      </c>
      <c r="Q219">
        <v>9</v>
      </c>
      <c r="R219" t="b">
        <v>0</v>
      </c>
      <c r="S219" t="s">
        <v>32</v>
      </c>
      <c r="T219">
        <v>-1</v>
      </c>
      <c r="U219" t="s">
        <v>32</v>
      </c>
    </row>
    <row r="220" spans="1:21" x14ac:dyDescent="0.3">
      <c r="A220">
        <v>4221814769433840</v>
      </c>
      <c r="B220" t="s">
        <v>729</v>
      </c>
      <c r="C220" s="1">
        <v>43185</v>
      </c>
      <c r="D220" t="s">
        <v>730</v>
      </c>
      <c r="E220" t="s">
        <v>731</v>
      </c>
      <c r="F220">
        <v>1</v>
      </c>
      <c r="G220">
        <v>0</v>
      </c>
      <c r="H220">
        <v>1</v>
      </c>
      <c r="I220" t="b">
        <v>0</v>
      </c>
      <c r="J220">
        <v>163</v>
      </c>
      <c r="K220">
        <v>5855634261</v>
      </c>
      <c r="L220" t="s">
        <v>732</v>
      </c>
      <c r="M220">
        <v>175</v>
      </c>
      <c r="N220">
        <v>2023</v>
      </c>
      <c r="O220" t="s">
        <v>31</v>
      </c>
      <c r="P220">
        <v>421</v>
      </c>
      <c r="Q220">
        <v>20</v>
      </c>
      <c r="R220" t="b">
        <v>1</v>
      </c>
      <c r="S220" t="s">
        <v>733</v>
      </c>
      <c r="T220">
        <v>0</v>
      </c>
      <c r="U220">
        <v>0</v>
      </c>
    </row>
    <row r="221" spans="1:21" x14ac:dyDescent="0.3">
      <c r="A221">
        <v>4221814664002000</v>
      </c>
      <c r="B221" t="s">
        <v>629</v>
      </c>
      <c r="C221" s="1">
        <v>43185</v>
      </c>
      <c r="D221" t="s">
        <v>630</v>
      </c>
      <c r="E221" t="s">
        <v>734</v>
      </c>
      <c r="F221">
        <v>0</v>
      </c>
      <c r="G221">
        <v>0</v>
      </c>
      <c r="H221">
        <v>0</v>
      </c>
      <c r="I221" t="b">
        <v>0</v>
      </c>
      <c r="J221">
        <v>164</v>
      </c>
      <c r="K221">
        <v>5852680368</v>
      </c>
      <c r="L221" t="s">
        <v>632</v>
      </c>
      <c r="M221">
        <v>324</v>
      </c>
      <c r="N221">
        <v>61</v>
      </c>
      <c r="O221" t="s">
        <v>26</v>
      </c>
      <c r="P221">
        <v>210</v>
      </c>
      <c r="Q221">
        <v>9</v>
      </c>
      <c r="R221" t="b">
        <v>0</v>
      </c>
      <c r="S221" t="s">
        <v>32</v>
      </c>
      <c r="T221">
        <v>-1</v>
      </c>
      <c r="U221" t="s">
        <v>32</v>
      </c>
    </row>
    <row r="222" spans="1:21" x14ac:dyDescent="0.3">
      <c r="A222">
        <v>4221814605442710</v>
      </c>
      <c r="B222" t="s">
        <v>735</v>
      </c>
      <c r="C222" s="1">
        <v>43185</v>
      </c>
      <c r="D222" t="s">
        <v>71</v>
      </c>
      <c r="E222" t="s">
        <v>736</v>
      </c>
      <c r="F222">
        <v>0</v>
      </c>
      <c r="G222">
        <v>0</v>
      </c>
      <c r="H222">
        <v>0</v>
      </c>
      <c r="I222" t="b">
        <v>0</v>
      </c>
      <c r="J222">
        <v>60</v>
      </c>
      <c r="K222">
        <v>3957703187</v>
      </c>
      <c r="M222">
        <v>72</v>
      </c>
      <c r="N222">
        <v>43</v>
      </c>
      <c r="O222" t="s">
        <v>31</v>
      </c>
      <c r="P222">
        <v>31</v>
      </c>
      <c r="Q222">
        <v>9</v>
      </c>
      <c r="R222" t="b">
        <v>0</v>
      </c>
      <c r="S222" t="s">
        <v>32</v>
      </c>
      <c r="T222">
        <v>-1</v>
      </c>
      <c r="U222" t="s">
        <v>32</v>
      </c>
    </row>
    <row r="223" spans="1:21" x14ac:dyDescent="0.3">
      <c r="A223">
        <v>4221813561036240</v>
      </c>
      <c r="B223" t="s">
        <v>737</v>
      </c>
      <c r="C223" s="1">
        <v>43185</v>
      </c>
      <c r="D223" t="s">
        <v>402</v>
      </c>
      <c r="E223" t="s">
        <v>738</v>
      </c>
      <c r="F223">
        <v>2</v>
      </c>
      <c r="G223">
        <v>0</v>
      </c>
      <c r="H223">
        <v>0</v>
      </c>
      <c r="I223" t="b">
        <v>0</v>
      </c>
      <c r="J223">
        <v>48</v>
      </c>
      <c r="K223">
        <v>5396791333</v>
      </c>
      <c r="L223" t="s">
        <v>739</v>
      </c>
      <c r="M223">
        <v>52</v>
      </c>
      <c r="N223">
        <v>91</v>
      </c>
      <c r="O223" t="s">
        <v>26</v>
      </c>
      <c r="P223">
        <v>71</v>
      </c>
      <c r="Q223">
        <v>14</v>
      </c>
      <c r="R223" t="b">
        <v>0</v>
      </c>
      <c r="S223" t="s">
        <v>32</v>
      </c>
      <c r="T223">
        <v>-1</v>
      </c>
      <c r="U223" t="s">
        <v>32</v>
      </c>
    </row>
    <row r="224" spans="1:21" x14ac:dyDescent="0.3">
      <c r="A224">
        <v>4221813112331380</v>
      </c>
      <c r="B224" t="s">
        <v>740</v>
      </c>
      <c r="C224" s="1">
        <v>43185</v>
      </c>
      <c r="D224" t="s">
        <v>741</v>
      </c>
      <c r="E224" t="s">
        <v>742</v>
      </c>
      <c r="F224">
        <v>13</v>
      </c>
      <c r="G224">
        <v>0</v>
      </c>
      <c r="H224">
        <v>2</v>
      </c>
      <c r="I224" t="b">
        <v>1</v>
      </c>
      <c r="J224">
        <v>344</v>
      </c>
      <c r="K224">
        <v>5661353936</v>
      </c>
      <c r="L224" t="s">
        <v>743</v>
      </c>
      <c r="M224">
        <v>67</v>
      </c>
      <c r="N224">
        <v>61</v>
      </c>
      <c r="O224" t="s">
        <v>31</v>
      </c>
      <c r="P224">
        <v>48</v>
      </c>
      <c r="Q224">
        <v>9</v>
      </c>
      <c r="R224" t="b">
        <v>0</v>
      </c>
      <c r="S224" t="s">
        <v>32</v>
      </c>
      <c r="T224">
        <v>-1</v>
      </c>
      <c r="U224" t="s">
        <v>32</v>
      </c>
    </row>
    <row r="225" spans="1:21" x14ac:dyDescent="0.3">
      <c r="A225">
        <v>4221812349004780</v>
      </c>
      <c r="B225" t="s">
        <v>744</v>
      </c>
      <c r="C225" s="1">
        <v>43185</v>
      </c>
      <c r="D225" t="s">
        <v>668</v>
      </c>
      <c r="E225" t="s">
        <v>745</v>
      </c>
      <c r="F225">
        <v>1</v>
      </c>
      <c r="G225">
        <v>0</v>
      </c>
      <c r="H225">
        <v>1</v>
      </c>
      <c r="I225" t="b">
        <v>0</v>
      </c>
      <c r="J225">
        <v>47</v>
      </c>
      <c r="K225">
        <v>6082419990</v>
      </c>
      <c r="M225">
        <v>105</v>
      </c>
      <c r="N225">
        <v>128</v>
      </c>
      <c r="O225" t="s">
        <v>31</v>
      </c>
      <c r="P225">
        <v>1324</v>
      </c>
      <c r="Q225">
        <v>9</v>
      </c>
      <c r="R225" t="b">
        <v>1</v>
      </c>
      <c r="S225" t="s">
        <v>746</v>
      </c>
      <c r="T225">
        <v>2</v>
      </c>
      <c r="U225">
        <v>50</v>
      </c>
    </row>
    <row r="226" spans="1:21" x14ac:dyDescent="0.3">
      <c r="A226">
        <v>4221811937930390</v>
      </c>
      <c r="B226" t="s">
        <v>747</v>
      </c>
      <c r="C226" s="1">
        <v>43185</v>
      </c>
      <c r="D226" t="s">
        <v>34</v>
      </c>
      <c r="E226" t="s">
        <v>748</v>
      </c>
      <c r="F226">
        <v>0</v>
      </c>
      <c r="G226">
        <v>0</v>
      </c>
      <c r="H226">
        <v>0</v>
      </c>
      <c r="I226" t="b">
        <v>1</v>
      </c>
      <c r="J226">
        <v>303</v>
      </c>
      <c r="K226">
        <v>5870433686</v>
      </c>
      <c r="L226" t="s">
        <v>749</v>
      </c>
      <c r="M226">
        <v>52</v>
      </c>
      <c r="N226">
        <v>45</v>
      </c>
      <c r="O226" t="s">
        <v>31</v>
      </c>
      <c r="P226">
        <v>48</v>
      </c>
      <c r="Q226">
        <v>4</v>
      </c>
      <c r="R226" t="b">
        <v>0</v>
      </c>
      <c r="S226" t="s">
        <v>32</v>
      </c>
      <c r="T226">
        <v>-1</v>
      </c>
      <c r="U226" t="s">
        <v>32</v>
      </c>
    </row>
    <row r="227" spans="1:21" x14ac:dyDescent="0.3">
      <c r="A227">
        <v>4221810821750020</v>
      </c>
      <c r="B227" t="s">
        <v>750</v>
      </c>
      <c r="C227" s="1">
        <v>43185</v>
      </c>
      <c r="D227" t="s">
        <v>34</v>
      </c>
      <c r="E227" t="s">
        <v>751</v>
      </c>
      <c r="F227">
        <v>2</v>
      </c>
      <c r="G227">
        <v>0</v>
      </c>
      <c r="H227">
        <v>0</v>
      </c>
      <c r="I227" t="b">
        <v>1</v>
      </c>
      <c r="J227">
        <v>293</v>
      </c>
      <c r="K227">
        <v>1372448405</v>
      </c>
      <c r="L227" t="s">
        <v>752</v>
      </c>
      <c r="M227">
        <v>297</v>
      </c>
      <c r="N227">
        <v>2390</v>
      </c>
      <c r="O227" t="s">
        <v>31</v>
      </c>
      <c r="P227">
        <v>3611</v>
      </c>
      <c r="Q227">
        <v>37</v>
      </c>
      <c r="R227" t="b">
        <v>1</v>
      </c>
      <c r="S227" t="s">
        <v>753</v>
      </c>
      <c r="T227">
        <v>0</v>
      </c>
      <c r="U227">
        <v>0</v>
      </c>
    </row>
    <row r="228" spans="1:21" x14ac:dyDescent="0.3">
      <c r="A228">
        <v>4220878239494730</v>
      </c>
      <c r="B228" t="s">
        <v>754</v>
      </c>
      <c r="C228" s="1">
        <v>43182</v>
      </c>
      <c r="D228" t="s">
        <v>128</v>
      </c>
      <c r="E228" t="s">
        <v>755</v>
      </c>
      <c r="F228">
        <v>13</v>
      </c>
      <c r="G228">
        <v>6</v>
      </c>
      <c r="H228">
        <v>0</v>
      </c>
      <c r="I228" t="b">
        <v>0</v>
      </c>
      <c r="J228">
        <v>90</v>
      </c>
      <c r="K228">
        <v>2829227002</v>
      </c>
      <c r="L228" t="s">
        <v>756</v>
      </c>
      <c r="M228">
        <v>434</v>
      </c>
      <c r="N228">
        <v>121</v>
      </c>
      <c r="O228" t="s">
        <v>26</v>
      </c>
      <c r="P228">
        <v>2169</v>
      </c>
      <c r="Q228">
        <v>28</v>
      </c>
      <c r="R228" t="b">
        <v>0</v>
      </c>
      <c r="S228" t="s">
        <v>32</v>
      </c>
      <c r="T228">
        <v>-1</v>
      </c>
      <c r="U228" t="s">
        <v>32</v>
      </c>
    </row>
    <row r="229" spans="1:21" x14ac:dyDescent="0.3">
      <c r="A229">
        <v>4221810335903050</v>
      </c>
      <c r="B229" t="s">
        <v>757</v>
      </c>
      <c r="C229" s="1">
        <v>43185</v>
      </c>
      <c r="D229" t="s">
        <v>358</v>
      </c>
      <c r="E229" t="s">
        <v>758</v>
      </c>
      <c r="F229">
        <v>3</v>
      </c>
      <c r="G229">
        <v>0</v>
      </c>
      <c r="H229">
        <v>0</v>
      </c>
      <c r="I229" t="b">
        <v>0</v>
      </c>
      <c r="J229">
        <v>54</v>
      </c>
      <c r="K229">
        <v>5825787338</v>
      </c>
      <c r="L229" t="s">
        <v>759</v>
      </c>
      <c r="M229">
        <v>133</v>
      </c>
      <c r="N229">
        <v>161</v>
      </c>
      <c r="O229" t="s">
        <v>31</v>
      </c>
      <c r="P229">
        <v>401</v>
      </c>
      <c r="Q229">
        <v>9</v>
      </c>
      <c r="R229" t="b">
        <v>0</v>
      </c>
      <c r="S229" t="s">
        <v>32</v>
      </c>
      <c r="T229">
        <v>-1</v>
      </c>
      <c r="U229" t="s">
        <v>32</v>
      </c>
    </row>
    <row r="230" spans="1:21" x14ac:dyDescent="0.3">
      <c r="A230">
        <v>4221590965296050</v>
      </c>
      <c r="B230" t="s">
        <v>760</v>
      </c>
      <c r="C230" s="1">
        <v>43184</v>
      </c>
      <c r="D230" t="s">
        <v>370</v>
      </c>
      <c r="E230" t="s">
        <v>761</v>
      </c>
      <c r="F230">
        <v>1</v>
      </c>
      <c r="G230">
        <v>3</v>
      </c>
      <c r="H230">
        <v>0</v>
      </c>
      <c r="I230" t="b">
        <v>0</v>
      </c>
      <c r="J230">
        <v>148</v>
      </c>
      <c r="K230">
        <v>1884679420</v>
      </c>
      <c r="L230" t="s">
        <v>762</v>
      </c>
      <c r="M230">
        <v>390</v>
      </c>
      <c r="N230">
        <v>535</v>
      </c>
      <c r="O230" t="s">
        <v>31</v>
      </c>
      <c r="P230">
        <v>2251</v>
      </c>
      <c r="Q230">
        <v>14</v>
      </c>
      <c r="R230" t="b">
        <v>0</v>
      </c>
      <c r="S230" t="s">
        <v>32</v>
      </c>
      <c r="T230">
        <v>-1</v>
      </c>
      <c r="U230" t="s">
        <v>32</v>
      </c>
    </row>
    <row r="231" spans="1:21" x14ac:dyDescent="0.3">
      <c r="A231">
        <v>4221809950127330</v>
      </c>
      <c r="B231" t="s">
        <v>763</v>
      </c>
      <c r="C231" s="1">
        <v>43185</v>
      </c>
      <c r="D231" t="s">
        <v>29</v>
      </c>
      <c r="E231" t="s">
        <v>764</v>
      </c>
      <c r="F231">
        <v>0</v>
      </c>
      <c r="G231">
        <v>0</v>
      </c>
      <c r="H231">
        <v>0</v>
      </c>
      <c r="I231" t="b">
        <v>0</v>
      </c>
      <c r="J231">
        <v>280</v>
      </c>
      <c r="K231">
        <v>2295264820</v>
      </c>
      <c r="M231">
        <v>31</v>
      </c>
      <c r="N231">
        <v>13</v>
      </c>
      <c r="O231" t="s">
        <v>31</v>
      </c>
      <c r="P231">
        <v>73</v>
      </c>
      <c r="Q231">
        <v>4</v>
      </c>
      <c r="R231" t="b">
        <v>0</v>
      </c>
      <c r="S231" t="s">
        <v>32</v>
      </c>
      <c r="T231">
        <v>-1</v>
      </c>
      <c r="U231" t="s">
        <v>32</v>
      </c>
    </row>
    <row r="232" spans="1:21" x14ac:dyDescent="0.3">
      <c r="A232">
        <v>4221809685935880</v>
      </c>
      <c r="B232" t="s">
        <v>765</v>
      </c>
      <c r="C232" s="1">
        <v>43185</v>
      </c>
      <c r="D232" t="s">
        <v>34</v>
      </c>
      <c r="E232" t="s">
        <v>766</v>
      </c>
      <c r="F232">
        <v>0</v>
      </c>
      <c r="G232">
        <v>0</v>
      </c>
      <c r="H232">
        <v>0</v>
      </c>
      <c r="I232" t="b">
        <v>0</v>
      </c>
      <c r="J232">
        <v>24</v>
      </c>
      <c r="K232">
        <v>6356490936</v>
      </c>
      <c r="L232" t="s">
        <v>767</v>
      </c>
      <c r="M232">
        <v>132</v>
      </c>
      <c r="N232">
        <v>65</v>
      </c>
      <c r="O232" t="s">
        <v>26</v>
      </c>
      <c r="P232">
        <v>1120</v>
      </c>
      <c r="Q232">
        <v>17</v>
      </c>
      <c r="R232" t="b">
        <v>0</v>
      </c>
      <c r="S232" t="s">
        <v>32</v>
      </c>
      <c r="T232">
        <v>-1</v>
      </c>
      <c r="U232" t="s">
        <v>32</v>
      </c>
    </row>
    <row r="233" spans="1:21" x14ac:dyDescent="0.3">
      <c r="A233">
        <v>4221572220885760</v>
      </c>
      <c r="B233" t="s">
        <v>768</v>
      </c>
      <c r="C233" s="1">
        <v>43184</v>
      </c>
      <c r="D233" t="s">
        <v>769</v>
      </c>
      <c r="E233" t="s">
        <v>770</v>
      </c>
      <c r="F233">
        <v>38</v>
      </c>
      <c r="G233">
        <v>3</v>
      </c>
      <c r="H233">
        <v>0</v>
      </c>
      <c r="I233" t="b">
        <v>0</v>
      </c>
      <c r="J233">
        <v>97</v>
      </c>
      <c r="K233">
        <v>5285463125</v>
      </c>
      <c r="L233" t="s">
        <v>771</v>
      </c>
      <c r="M233">
        <v>227</v>
      </c>
      <c r="N233">
        <v>556</v>
      </c>
      <c r="O233" t="s">
        <v>31</v>
      </c>
      <c r="P233">
        <v>848</v>
      </c>
      <c r="Q233">
        <v>23</v>
      </c>
      <c r="R233" t="b">
        <v>1</v>
      </c>
      <c r="S233" t="s">
        <v>772</v>
      </c>
      <c r="T233">
        <v>0</v>
      </c>
      <c r="U233">
        <v>0</v>
      </c>
    </row>
    <row r="234" spans="1:21" x14ac:dyDescent="0.3">
      <c r="A234">
        <v>4220832575925740</v>
      </c>
      <c r="B234" t="s">
        <v>773</v>
      </c>
      <c r="C234" s="1">
        <v>43182</v>
      </c>
      <c r="D234" t="s">
        <v>71</v>
      </c>
      <c r="E234" t="s">
        <v>774</v>
      </c>
      <c r="F234">
        <v>3</v>
      </c>
      <c r="G234">
        <v>4</v>
      </c>
      <c r="H234">
        <v>0</v>
      </c>
      <c r="I234" t="b">
        <v>0</v>
      </c>
      <c r="J234">
        <v>133</v>
      </c>
      <c r="K234">
        <v>3765234454</v>
      </c>
      <c r="L234" t="s">
        <v>775</v>
      </c>
      <c r="M234">
        <v>264</v>
      </c>
      <c r="N234">
        <v>150</v>
      </c>
      <c r="O234" t="s">
        <v>26</v>
      </c>
      <c r="P234">
        <v>222</v>
      </c>
      <c r="Q234">
        <v>14</v>
      </c>
      <c r="R234" t="b">
        <v>0</v>
      </c>
      <c r="S234" t="s">
        <v>32</v>
      </c>
      <c r="T234">
        <v>-1</v>
      </c>
      <c r="U234" t="s">
        <v>32</v>
      </c>
    </row>
    <row r="235" spans="1:21" x14ac:dyDescent="0.3">
      <c r="A235">
        <v>4221808297703510</v>
      </c>
      <c r="B235" t="s">
        <v>776</v>
      </c>
      <c r="C235" s="1">
        <v>43185</v>
      </c>
      <c r="D235" t="s">
        <v>29</v>
      </c>
      <c r="E235" t="s">
        <v>777</v>
      </c>
      <c r="F235">
        <v>0</v>
      </c>
      <c r="G235">
        <v>0</v>
      </c>
      <c r="H235">
        <v>0</v>
      </c>
      <c r="I235" t="b">
        <v>0</v>
      </c>
      <c r="J235">
        <v>143</v>
      </c>
      <c r="K235">
        <v>5565199446</v>
      </c>
      <c r="L235" t="s">
        <v>778</v>
      </c>
      <c r="M235">
        <v>126</v>
      </c>
      <c r="N235">
        <v>130</v>
      </c>
      <c r="O235" t="s">
        <v>26</v>
      </c>
      <c r="P235">
        <v>43</v>
      </c>
      <c r="Q235">
        <v>22</v>
      </c>
      <c r="R235" t="b">
        <v>0</v>
      </c>
      <c r="S235" t="s">
        <v>32</v>
      </c>
      <c r="T235">
        <v>-1</v>
      </c>
      <c r="U235" t="s">
        <v>32</v>
      </c>
    </row>
    <row r="236" spans="1:21" x14ac:dyDescent="0.3">
      <c r="A236">
        <v>4221760934806900</v>
      </c>
      <c r="B236" t="s">
        <v>779</v>
      </c>
      <c r="C236" s="1">
        <v>43185</v>
      </c>
      <c r="D236" t="s">
        <v>780</v>
      </c>
      <c r="E236" t="s">
        <v>781</v>
      </c>
      <c r="F236">
        <v>8</v>
      </c>
      <c r="G236">
        <v>2</v>
      </c>
      <c r="H236">
        <v>0</v>
      </c>
      <c r="I236" t="b">
        <v>1</v>
      </c>
      <c r="J236">
        <v>300</v>
      </c>
      <c r="K236">
        <v>1682994417</v>
      </c>
      <c r="L236" t="s">
        <v>782</v>
      </c>
      <c r="M236">
        <v>56</v>
      </c>
      <c r="N236">
        <v>79</v>
      </c>
      <c r="O236" t="s">
        <v>31</v>
      </c>
      <c r="P236">
        <v>24</v>
      </c>
      <c r="Q236">
        <v>9</v>
      </c>
      <c r="R236" t="b">
        <v>0</v>
      </c>
      <c r="S236" t="s">
        <v>32</v>
      </c>
      <c r="T236">
        <v>-1</v>
      </c>
      <c r="U236" t="s">
        <v>32</v>
      </c>
    </row>
    <row r="237" spans="1:21" x14ac:dyDescent="0.3">
      <c r="A237">
        <v>4221806888070820</v>
      </c>
      <c r="B237" t="s">
        <v>783</v>
      </c>
      <c r="C237" s="1">
        <v>43185</v>
      </c>
      <c r="D237" t="s">
        <v>784</v>
      </c>
      <c r="E237" t="s">
        <v>785</v>
      </c>
      <c r="F237">
        <v>0</v>
      </c>
      <c r="G237">
        <v>0</v>
      </c>
      <c r="H237">
        <v>0</v>
      </c>
      <c r="I237" t="b">
        <v>1</v>
      </c>
      <c r="J237">
        <v>414</v>
      </c>
      <c r="K237">
        <v>6160933574</v>
      </c>
      <c r="L237" t="s">
        <v>786</v>
      </c>
      <c r="M237">
        <v>288</v>
      </c>
      <c r="N237">
        <v>52</v>
      </c>
      <c r="O237" t="s">
        <v>31</v>
      </c>
      <c r="P237">
        <v>771</v>
      </c>
      <c r="Q237">
        <v>9</v>
      </c>
      <c r="R237" t="b">
        <v>0</v>
      </c>
      <c r="S237" t="s">
        <v>32</v>
      </c>
      <c r="T237">
        <v>-1</v>
      </c>
      <c r="U237" t="s">
        <v>32</v>
      </c>
    </row>
    <row r="238" spans="1:21" ht="70" x14ac:dyDescent="0.3">
      <c r="A238">
        <v>4221785426202160</v>
      </c>
      <c r="B238" t="s">
        <v>787</v>
      </c>
      <c r="C238" s="1">
        <v>43185</v>
      </c>
      <c r="D238" t="s">
        <v>29</v>
      </c>
      <c r="E238" t="s">
        <v>788</v>
      </c>
      <c r="F238">
        <v>33</v>
      </c>
      <c r="G238">
        <v>11</v>
      </c>
      <c r="H238">
        <v>3</v>
      </c>
      <c r="I238" t="b">
        <v>1</v>
      </c>
      <c r="J238">
        <v>542</v>
      </c>
      <c r="K238">
        <v>2296885810</v>
      </c>
      <c r="L238" t="s">
        <v>789</v>
      </c>
      <c r="M238">
        <v>56</v>
      </c>
      <c r="N238">
        <v>69507</v>
      </c>
      <c r="O238" t="s">
        <v>31</v>
      </c>
      <c r="P238">
        <v>1082</v>
      </c>
      <c r="Q238">
        <v>15</v>
      </c>
      <c r="R238" t="b">
        <v>1</v>
      </c>
      <c r="S238" s="2" t="s">
        <v>790</v>
      </c>
      <c r="T238">
        <v>0</v>
      </c>
      <c r="U238">
        <v>0</v>
      </c>
    </row>
    <row r="239" spans="1:21" x14ac:dyDescent="0.3">
      <c r="A239">
        <v>4221806375720400</v>
      </c>
      <c r="B239" t="s">
        <v>791</v>
      </c>
      <c r="C239" s="1">
        <v>43185</v>
      </c>
      <c r="D239" t="s">
        <v>29</v>
      </c>
      <c r="E239" t="s">
        <v>792</v>
      </c>
      <c r="F239">
        <v>0</v>
      </c>
      <c r="G239">
        <v>0</v>
      </c>
      <c r="H239">
        <v>0</v>
      </c>
      <c r="I239" t="b">
        <v>0</v>
      </c>
      <c r="J239">
        <v>119</v>
      </c>
      <c r="K239">
        <v>1915098407</v>
      </c>
      <c r="L239" t="s">
        <v>793</v>
      </c>
      <c r="M239">
        <v>255</v>
      </c>
      <c r="N239">
        <v>128</v>
      </c>
      <c r="O239" t="s">
        <v>31</v>
      </c>
      <c r="P239">
        <v>346</v>
      </c>
      <c r="Q239">
        <v>14</v>
      </c>
      <c r="R239" t="b">
        <v>0</v>
      </c>
      <c r="S239" t="s">
        <v>32</v>
      </c>
      <c r="T239">
        <v>-1</v>
      </c>
      <c r="U239" t="s">
        <v>32</v>
      </c>
    </row>
    <row r="240" spans="1:21" x14ac:dyDescent="0.3">
      <c r="A240">
        <v>4221805289710910</v>
      </c>
      <c r="B240" t="s">
        <v>794</v>
      </c>
      <c r="C240" s="1">
        <v>43185</v>
      </c>
      <c r="D240" t="s">
        <v>29</v>
      </c>
      <c r="E240" t="s">
        <v>795</v>
      </c>
      <c r="F240">
        <v>0</v>
      </c>
      <c r="G240">
        <v>0</v>
      </c>
      <c r="H240">
        <v>0</v>
      </c>
      <c r="I240" t="b">
        <v>0</v>
      </c>
      <c r="J240">
        <v>121</v>
      </c>
      <c r="K240">
        <v>2721867471</v>
      </c>
      <c r="L240" t="s">
        <v>796</v>
      </c>
      <c r="M240">
        <v>277</v>
      </c>
      <c r="N240">
        <v>120</v>
      </c>
      <c r="O240" t="s">
        <v>26</v>
      </c>
      <c r="P240">
        <v>169</v>
      </c>
      <c r="Q240">
        <v>14</v>
      </c>
      <c r="R240" t="b">
        <v>0</v>
      </c>
      <c r="S240" t="s">
        <v>32</v>
      </c>
      <c r="T240">
        <v>-1</v>
      </c>
      <c r="U240" t="s">
        <v>32</v>
      </c>
    </row>
    <row r="241" spans="1:21" x14ac:dyDescent="0.3">
      <c r="A241">
        <v>4221805143362820</v>
      </c>
      <c r="B241" t="s">
        <v>797</v>
      </c>
      <c r="C241" s="1">
        <v>43185</v>
      </c>
      <c r="D241" t="s">
        <v>29</v>
      </c>
      <c r="E241" t="s">
        <v>798</v>
      </c>
      <c r="F241">
        <v>0</v>
      </c>
      <c r="G241">
        <v>0</v>
      </c>
      <c r="H241">
        <v>0</v>
      </c>
      <c r="I241" t="b">
        <v>0</v>
      </c>
      <c r="J241">
        <v>117</v>
      </c>
      <c r="K241">
        <v>2539408230</v>
      </c>
      <c r="M241">
        <v>161</v>
      </c>
      <c r="N241">
        <v>184</v>
      </c>
      <c r="O241" t="s">
        <v>31</v>
      </c>
      <c r="P241">
        <v>193</v>
      </c>
      <c r="Q241">
        <v>14</v>
      </c>
      <c r="R241" t="b">
        <v>0</v>
      </c>
      <c r="S241" t="s">
        <v>32</v>
      </c>
      <c r="T241">
        <v>-1</v>
      </c>
      <c r="U241" t="s">
        <v>32</v>
      </c>
    </row>
    <row r="242" spans="1:21" x14ac:dyDescent="0.3">
      <c r="A242">
        <v>4221804019126860</v>
      </c>
      <c r="B242" t="s">
        <v>799</v>
      </c>
      <c r="C242" s="1">
        <v>43185</v>
      </c>
      <c r="D242" t="s">
        <v>800</v>
      </c>
      <c r="E242" t="s">
        <v>801</v>
      </c>
      <c r="F242">
        <v>2</v>
      </c>
      <c r="G242">
        <v>0</v>
      </c>
      <c r="H242">
        <v>0</v>
      </c>
      <c r="I242" t="b">
        <v>0</v>
      </c>
      <c r="J242">
        <v>255</v>
      </c>
      <c r="K242">
        <v>5458779587</v>
      </c>
      <c r="M242">
        <v>139</v>
      </c>
      <c r="N242">
        <v>21</v>
      </c>
      <c r="O242" t="s">
        <v>31</v>
      </c>
      <c r="P242">
        <v>73</v>
      </c>
      <c r="Q242">
        <v>9</v>
      </c>
      <c r="R242" t="b">
        <v>0</v>
      </c>
      <c r="S242" t="s">
        <v>32</v>
      </c>
      <c r="T242">
        <v>-1</v>
      </c>
      <c r="U242" t="s">
        <v>32</v>
      </c>
    </row>
    <row r="243" spans="1:21" x14ac:dyDescent="0.3">
      <c r="A243">
        <v>4221803607840410</v>
      </c>
      <c r="B243" t="s">
        <v>802</v>
      </c>
      <c r="C243" s="1">
        <v>43185</v>
      </c>
      <c r="D243" t="s">
        <v>29</v>
      </c>
      <c r="E243" t="s">
        <v>803</v>
      </c>
      <c r="F243">
        <v>0</v>
      </c>
      <c r="G243">
        <v>0</v>
      </c>
      <c r="H243">
        <v>0</v>
      </c>
      <c r="I243" t="b">
        <v>0</v>
      </c>
      <c r="J243">
        <v>45</v>
      </c>
      <c r="K243">
        <v>2194901462</v>
      </c>
      <c r="L243" t="s">
        <v>804</v>
      </c>
      <c r="M243">
        <v>339</v>
      </c>
      <c r="N243">
        <v>191</v>
      </c>
      <c r="O243" t="s">
        <v>26</v>
      </c>
      <c r="P243">
        <v>606</v>
      </c>
      <c r="Q243">
        <v>25</v>
      </c>
      <c r="R243" t="b">
        <v>0</v>
      </c>
      <c r="S243" t="s">
        <v>32</v>
      </c>
      <c r="T243">
        <v>-1</v>
      </c>
      <c r="U243" t="s">
        <v>32</v>
      </c>
    </row>
    <row r="244" spans="1:21" x14ac:dyDescent="0.3">
      <c r="A244">
        <v>4221772897251200</v>
      </c>
      <c r="B244" t="s">
        <v>575</v>
      </c>
      <c r="C244" s="1">
        <v>43185</v>
      </c>
      <c r="D244" t="s">
        <v>438</v>
      </c>
      <c r="E244" t="s">
        <v>805</v>
      </c>
      <c r="F244">
        <v>7</v>
      </c>
      <c r="G244">
        <v>5</v>
      </c>
      <c r="H244">
        <v>2</v>
      </c>
      <c r="I244" t="b">
        <v>1</v>
      </c>
      <c r="J244">
        <v>353</v>
      </c>
      <c r="K244">
        <v>1095666564</v>
      </c>
      <c r="L244" t="s">
        <v>577</v>
      </c>
      <c r="M244">
        <v>1733</v>
      </c>
      <c r="N244">
        <v>30849</v>
      </c>
      <c r="O244" t="s">
        <v>31</v>
      </c>
      <c r="P244">
        <v>12315</v>
      </c>
      <c r="Q244">
        <v>36</v>
      </c>
      <c r="R244" t="b">
        <v>1</v>
      </c>
      <c r="S244" t="s">
        <v>578</v>
      </c>
      <c r="T244">
        <v>0</v>
      </c>
      <c r="U244">
        <v>1</v>
      </c>
    </row>
    <row r="245" spans="1:21" x14ac:dyDescent="0.3">
      <c r="A245">
        <v>4221800700735930</v>
      </c>
      <c r="B245" t="s">
        <v>806</v>
      </c>
      <c r="C245" s="1">
        <v>43185</v>
      </c>
      <c r="D245" t="s">
        <v>807</v>
      </c>
      <c r="E245" t="s">
        <v>808</v>
      </c>
      <c r="F245">
        <v>6</v>
      </c>
      <c r="G245">
        <v>0</v>
      </c>
      <c r="H245">
        <v>0</v>
      </c>
      <c r="I245" t="b">
        <v>0</v>
      </c>
      <c r="J245">
        <v>57</v>
      </c>
      <c r="K245">
        <v>3253187602</v>
      </c>
      <c r="L245" t="s">
        <v>809</v>
      </c>
      <c r="M245">
        <v>134</v>
      </c>
      <c r="N245">
        <v>1561</v>
      </c>
      <c r="O245" t="s">
        <v>31</v>
      </c>
      <c r="P245">
        <v>319</v>
      </c>
      <c r="Q245">
        <v>31</v>
      </c>
      <c r="R245" t="b">
        <v>0</v>
      </c>
      <c r="S245" t="s">
        <v>32</v>
      </c>
      <c r="T245">
        <v>-1</v>
      </c>
      <c r="U245" t="s">
        <v>32</v>
      </c>
    </row>
    <row r="246" spans="1:21" x14ac:dyDescent="0.3">
      <c r="A246">
        <v>4221096448840510</v>
      </c>
      <c r="B246" t="s">
        <v>810</v>
      </c>
      <c r="C246" s="1">
        <v>43183</v>
      </c>
      <c r="D246" t="s">
        <v>181</v>
      </c>
      <c r="E246" t="s">
        <v>811</v>
      </c>
      <c r="F246">
        <v>284</v>
      </c>
      <c r="G246">
        <v>203</v>
      </c>
      <c r="H246">
        <v>90</v>
      </c>
      <c r="I246" t="b">
        <v>1</v>
      </c>
      <c r="J246">
        <v>351</v>
      </c>
      <c r="K246">
        <v>5884573948</v>
      </c>
      <c r="L246" t="s">
        <v>812</v>
      </c>
      <c r="M246">
        <v>86</v>
      </c>
      <c r="N246">
        <v>162023</v>
      </c>
      <c r="O246" t="s">
        <v>31</v>
      </c>
      <c r="P246">
        <v>121</v>
      </c>
      <c r="Q246">
        <v>4</v>
      </c>
      <c r="R246" t="b">
        <v>1</v>
      </c>
      <c r="S246" t="s">
        <v>813</v>
      </c>
      <c r="T246">
        <v>0</v>
      </c>
      <c r="U246">
        <v>1</v>
      </c>
    </row>
    <row r="247" spans="1:21" x14ac:dyDescent="0.3">
      <c r="A247">
        <v>4221557754668820</v>
      </c>
      <c r="B247" t="s">
        <v>385</v>
      </c>
      <c r="C247" s="1">
        <v>43184</v>
      </c>
      <c r="D247" t="s">
        <v>29</v>
      </c>
      <c r="E247" t="s">
        <v>814</v>
      </c>
      <c r="F247">
        <v>195</v>
      </c>
      <c r="G247">
        <v>29</v>
      </c>
      <c r="H247">
        <v>23</v>
      </c>
      <c r="I247" t="b">
        <v>0</v>
      </c>
      <c r="J247">
        <v>96</v>
      </c>
      <c r="K247">
        <v>5969993685</v>
      </c>
      <c r="L247" t="s">
        <v>387</v>
      </c>
      <c r="M247">
        <v>263</v>
      </c>
      <c r="N247">
        <v>64836</v>
      </c>
      <c r="O247" t="s">
        <v>31</v>
      </c>
      <c r="P247">
        <v>2276</v>
      </c>
      <c r="Q247">
        <v>23</v>
      </c>
      <c r="R247" t="b">
        <v>1</v>
      </c>
      <c r="S247" t="s">
        <v>388</v>
      </c>
      <c r="T247">
        <v>0</v>
      </c>
      <c r="U247">
        <v>0</v>
      </c>
    </row>
    <row r="248" spans="1:21" x14ac:dyDescent="0.3">
      <c r="A248">
        <v>4221275142143340</v>
      </c>
      <c r="B248" t="s">
        <v>815</v>
      </c>
      <c r="C248" s="1">
        <v>43184</v>
      </c>
      <c r="D248" t="s">
        <v>438</v>
      </c>
      <c r="E248" t="s">
        <v>816</v>
      </c>
      <c r="F248">
        <v>19</v>
      </c>
      <c r="G248">
        <v>49</v>
      </c>
      <c r="H248">
        <v>2</v>
      </c>
      <c r="I248" t="b">
        <v>0</v>
      </c>
      <c r="J248">
        <v>170</v>
      </c>
      <c r="K248">
        <v>1610661383</v>
      </c>
      <c r="L248" t="s">
        <v>817</v>
      </c>
      <c r="M248">
        <v>60</v>
      </c>
      <c r="N248">
        <v>173</v>
      </c>
      <c r="O248" t="s">
        <v>31</v>
      </c>
      <c r="P248">
        <v>445</v>
      </c>
      <c r="Q248">
        <v>9</v>
      </c>
      <c r="R248" t="b">
        <v>0</v>
      </c>
      <c r="S248" t="s">
        <v>32</v>
      </c>
      <c r="T248">
        <v>-1</v>
      </c>
      <c r="U248" t="s">
        <v>32</v>
      </c>
    </row>
    <row r="249" spans="1:21" x14ac:dyDescent="0.3">
      <c r="A249">
        <v>4221800332890910</v>
      </c>
      <c r="B249" t="s">
        <v>818</v>
      </c>
      <c r="C249" s="1">
        <v>43185</v>
      </c>
      <c r="D249" t="s">
        <v>819</v>
      </c>
      <c r="E249" t="s">
        <v>820</v>
      </c>
      <c r="F249">
        <v>0</v>
      </c>
      <c r="G249">
        <v>0</v>
      </c>
      <c r="H249">
        <v>0</v>
      </c>
      <c r="I249" t="b">
        <v>0</v>
      </c>
      <c r="J249">
        <v>42</v>
      </c>
      <c r="K249">
        <v>5852173199</v>
      </c>
      <c r="L249" t="s">
        <v>821</v>
      </c>
      <c r="M249">
        <v>88</v>
      </c>
      <c r="N249">
        <v>17</v>
      </c>
      <c r="O249" t="s">
        <v>31</v>
      </c>
      <c r="P249">
        <v>77</v>
      </c>
      <c r="Q249">
        <v>9</v>
      </c>
      <c r="R249" t="b">
        <v>0</v>
      </c>
      <c r="S249" t="s">
        <v>32</v>
      </c>
      <c r="T249">
        <v>-1</v>
      </c>
      <c r="U249" t="s">
        <v>32</v>
      </c>
    </row>
    <row r="250" spans="1:21" x14ac:dyDescent="0.3">
      <c r="A250">
        <v>4221460887277830</v>
      </c>
      <c r="B250" t="s">
        <v>822</v>
      </c>
      <c r="C250" s="1">
        <v>43184</v>
      </c>
      <c r="D250" t="s">
        <v>823</v>
      </c>
      <c r="E250" t="s">
        <v>545</v>
      </c>
      <c r="F250">
        <v>23</v>
      </c>
      <c r="G250">
        <v>36</v>
      </c>
      <c r="H250">
        <v>9</v>
      </c>
      <c r="I250" t="b">
        <v>0</v>
      </c>
      <c r="J250">
        <v>102</v>
      </c>
      <c r="K250">
        <v>1621371592</v>
      </c>
      <c r="L250" t="s">
        <v>824</v>
      </c>
      <c r="M250">
        <v>386</v>
      </c>
      <c r="N250">
        <v>406</v>
      </c>
      <c r="O250" t="s">
        <v>31</v>
      </c>
      <c r="P250">
        <v>4152</v>
      </c>
      <c r="Q250">
        <v>36</v>
      </c>
      <c r="R250" t="b">
        <v>0</v>
      </c>
      <c r="S250" t="s">
        <v>32</v>
      </c>
      <c r="T250">
        <v>-1</v>
      </c>
      <c r="U250" t="s">
        <v>32</v>
      </c>
    </row>
    <row r="251" spans="1:21" x14ac:dyDescent="0.3">
      <c r="A251">
        <v>4221770065922580</v>
      </c>
      <c r="B251" t="s">
        <v>825</v>
      </c>
      <c r="C251" s="1">
        <v>43185</v>
      </c>
      <c r="D251" t="s">
        <v>111</v>
      </c>
      <c r="E251" t="s">
        <v>826</v>
      </c>
      <c r="F251">
        <v>9</v>
      </c>
      <c r="G251">
        <v>1</v>
      </c>
      <c r="H251">
        <v>8</v>
      </c>
      <c r="I251" t="b">
        <v>0</v>
      </c>
      <c r="J251">
        <v>159</v>
      </c>
      <c r="K251">
        <v>2605133245</v>
      </c>
      <c r="L251" t="s">
        <v>827</v>
      </c>
      <c r="M251">
        <v>449</v>
      </c>
      <c r="N251">
        <v>33248</v>
      </c>
      <c r="O251" t="s">
        <v>31</v>
      </c>
      <c r="P251">
        <v>11941</v>
      </c>
      <c r="Q251">
        <v>35</v>
      </c>
      <c r="R251" t="b">
        <v>1</v>
      </c>
      <c r="S251" t="s">
        <v>828</v>
      </c>
      <c r="T251">
        <v>1</v>
      </c>
      <c r="U251">
        <v>0</v>
      </c>
    </row>
    <row r="252" spans="1:21" x14ac:dyDescent="0.3">
      <c r="A252">
        <v>4221765457197600</v>
      </c>
      <c r="B252" t="s">
        <v>829</v>
      </c>
      <c r="C252" s="1">
        <v>43185</v>
      </c>
      <c r="D252" t="s">
        <v>830</v>
      </c>
      <c r="E252" t="s">
        <v>831</v>
      </c>
      <c r="F252">
        <v>4</v>
      </c>
      <c r="G252">
        <v>2</v>
      </c>
      <c r="H252">
        <v>0</v>
      </c>
      <c r="I252" t="b">
        <v>0</v>
      </c>
      <c r="J252">
        <v>51</v>
      </c>
      <c r="K252">
        <v>5189649639</v>
      </c>
      <c r="L252" t="s">
        <v>832</v>
      </c>
      <c r="M252">
        <v>156</v>
      </c>
      <c r="N252">
        <v>66</v>
      </c>
      <c r="O252" t="s">
        <v>26</v>
      </c>
      <c r="P252">
        <v>786</v>
      </c>
      <c r="Q252">
        <v>14</v>
      </c>
      <c r="R252" t="b">
        <v>0</v>
      </c>
      <c r="S252" t="s">
        <v>32</v>
      </c>
      <c r="T252">
        <v>-1</v>
      </c>
      <c r="U252" t="s">
        <v>32</v>
      </c>
    </row>
    <row r="253" spans="1:21" x14ac:dyDescent="0.3">
      <c r="A253">
        <v>4221053943236980</v>
      </c>
      <c r="B253" t="s">
        <v>833</v>
      </c>
      <c r="C253" s="1">
        <v>43183</v>
      </c>
      <c r="D253" t="s">
        <v>102</v>
      </c>
      <c r="E253" t="s">
        <v>834</v>
      </c>
      <c r="F253">
        <v>4</v>
      </c>
      <c r="G253">
        <v>4</v>
      </c>
      <c r="H253">
        <v>1</v>
      </c>
      <c r="I253" t="b">
        <v>0</v>
      </c>
      <c r="J253">
        <v>184</v>
      </c>
      <c r="K253">
        <v>1638626584</v>
      </c>
      <c r="L253" t="s">
        <v>835</v>
      </c>
      <c r="M253">
        <v>222</v>
      </c>
      <c r="N253">
        <v>353</v>
      </c>
      <c r="O253" t="s">
        <v>31</v>
      </c>
      <c r="P253">
        <v>598</v>
      </c>
      <c r="Q253">
        <v>20</v>
      </c>
      <c r="R253" t="b">
        <v>0</v>
      </c>
      <c r="S253" t="s">
        <v>32</v>
      </c>
      <c r="T253">
        <v>-1</v>
      </c>
      <c r="U253" t="s">
        <v>32</v>
      </c>
    </row>
    <row r="254" spans="1:21" x14ac:dyDescent="0.3">
      <c r="A254">
        <v>4221798436075980</v>
      </c>
      <c r="B254" t="s">
        <v>836</v>
      </c>
      <c r="C254" s="1">
        <v>43185</v>
      </c>
      <c r="D254" t="s">
        <v>111</v>
      </c>
      <c r="E254" t="s">
        <v>837</v>
      </c>
      <c r="F254">
        <v>0</v>
      </c>
      <c r="G254">
        <v>0</v>
      </c>
      <c r="H254">
        <v>0</v>
      </c>
      <c r="I254" t="b">
        <v>0</v>
      </c>
      <c r="J254">
        <v>159</v>
      </c>
      <c r="K254">
        <v>5418420198</v>
      </c>
      <c r="L254" t="s">
        <v>838</v>
      </c>
      <c r="M254">
        <v>281</v>
      </c>
      <c r="N254">
        <v>116</v>
      </c>
      <c r="O254" t="s">
        <v>31</v>
      </c>
      <c r="P254">
        <v>72</v>
      </c>
      <c r="Q254">
        <v>19</v>
      </c>
      <c r="R254" t="b">
        <v>0</v>
      </c>
      <c r="S254" t="s">
        <v>32</v>
      </c>
      <c r="T254">
        <v>-1</v>
      </c>
      <c r="U254" t="s">
        <v>32</v>
      </c>
    </row>
    <row r="255" spans="1:21" x14ac:dyDescent="0.3">
      <c r="A255">
        <v>4221798046327150</v>
      </c>
      <c r="B255" t="s">
        <v>839</v>
      </c>
      <c r="C255" s="1">
        <v>43185</v>
      </c>
      <c r="D255" t="s">
        <v>71</v>
      </c>
      <c r="E255" t="s">
        <v>840</v>
      </c>
      <c r="F255">
        <v>1</v>
      </c>
      <c r="G255">
        <v>0</v>
      </c>
      <c r="H255">
        <v>0</v>
      </c>
      <c r="I255" t="b">
        <v>0</v>
      </c>
      <c r="J255">
        <v>20</v>
      </c>
      <c r="K255">
        <v>2206958897</v>
      </c>
      <c r="L255" t="s">
        <v>841</v>
      </c>
      <c r="M255">
        <v>157</v>
      </c>
      <c r="N255">
        <v>26</v>
      </c>
      <c r="O255" t="s">
        <v>26</v>
      </c>
      <c r="P255">
        <v>30</v>
      </c>
      <c r="Q255">
        <v>9</v>
      </c>
      <c r="R255" t="b">
        <v>0</v>
      </c>
      <c r="S255" t="s">
        <v>32</v>
      </c>
      <c r="T255">
        <v>-1</v>
      </c>
      <c r="U255" t="s">
        <v>32</v>
      </c>
    </row>
    <row r="256" spans="1:21" x14ac:dyDescent="0.3">
      <c r="A256">
        <v>4221782410557030</v>
      </c>
      <c r="B256" t="s">
        <v>842</v>
      </c>
      <c r="C256" s="1">
        <v>43185</v>
      </c>
      <c r="D256" t="s">
        <v>29</v>
      </c>
      <c r="E256" t="s">
        <v>843</v>
      </c>
      <c r="F256">
        <v>2</v>
      </c>
      <c r="G256">
        <v>2</v>
      </c>
      <c r="H256">
        <v>1</v>
      </c>
      <c r="I256" t="b">
        <v>0</v>
      </c>
      <c r="J256">
        <v>30</v>
      </c>
      <c r="K256">
        <v>3941884355</v>
      </c>
      <c r="L256" t="s">
        <v>844</v>
      </c>
      <c r="M256">
        <v>211</v>
      </c>
      <c r="N256">
        <v>2585</v>
      </c>
      <c r="O256" t="s">
        <v>31</v>
      </c>
      <c r="P256">
        <v>1162</v>
      </c>
      <c r="Q256">
        <v>25</v>
      </c>
      <c r="R256" t="b">
        <v>0</v>
      </c>
      <c r="S256" t="s">
        <v>32</v>
      </c>
      <c r="T256">
        <v>-1</v>
      </c>
      <c r="U256" t="s">
        <v>32</v>
      </c>
    </row>
    <row r="257" spans="1:21" x14ac:dyDescent="0.3">
      <c r="A257">
        <v>4221796875992490</v>
      </c>
      <c r="B257" t="s">
        <v>845</v>
      </c>
      <c r="C257" s="1">
        <v>43185</v>
      </c>
      <c r="D257" t="s">
        <v>201</v>
      </c>
      <c r="E257" t="s">
        <v>846</v>
      </c>
      <c r="F257">
        <v>3</v>
      </c>
      <c r="G257">
        <v>0</v>
      </c>
      <c r="H257">
        <v>0</v>
      </c>
      <c r="I257" t="b">
        <v>0</v>
      </c>
      <c r="J257">
        <v>234</v>
      </c>
      <c r="K257">
        <v>5590481560</v>
      </c>
      <c r="L257" t="s">
        <v>847</v>
      </c>
      <c r="M257">
        <v>359</v>
      </c>
      <c r="N257">
        <v>73</v>
      </c>
      <c r="O257" t="s">
        <v>26</v>
      </c>
      <c r="P257">
        <v>271</v>
      </c>
      <c r="Q257">
        <v>9</v>
      </c>
      <c r="R257" t="b">
        <v>0</v>
      </c>
      <c r="S257" t="s">
        <v>32</v>
      </c>
      <c r="T257">
        <v>-1</v>
      </c>
      <c r="U257" t="s">
        <v>32</v>
      </c>
    </row>
    <row r="258" spans="1:21" x14ac:dyDescent="0.3">
      <c r="A258">
        <v>4221796398222700</v>
      </c>
      <c r="B258" t="s">
        <v>323</v>
      </c>
      <c r="C258" s="1">
        <v>43185</v>
      </c>
      <c r="D258" t="s">
        <v>325</v>
      </c>
      <c r="E258" t="s">
        <v>848</v>
      </c>
      <c r="F258">
        <v>0</v>
      </c>
      <c r="G258">
        <v>0</v>
      </c>
      <c r="H258">
        <v>1</v>
      </c>
      <c r="I258" t="b">
        <v>0</v>
      </c>
      <c r="J258">
        <v>86</v>
      </c>
      <c r="K258">
        <v>5553243219</v>
      </c>
      <c r="L258" t="s">
        <v>327</v>
      </c>
      <c r="M258">
        <v>124</v>
      </c>
      <c r="N258">
        <v>93</v>
      </c>
      <c r="O258" t="s">
        <v>31</v>
      </c>
      <c r="P258">
        <v>39</v>
      </c>
      <c r="Q258">
        <v>9</v>
      </c>
      <c r="R258" t="b">
        <v>0</v>
      </c>
      <c r="S258" t="s">
        <v>32</v>
      </c>
      <c r="T258">
        <v>-1</v>
      </c>
      <c r="U258" t="s">
        <v>32</v>
      </c>
    </row>
    <row r="259" spans="1:21" x14ac:dyDescent="0.3">
      <c r="A259">
        <v>4221795982889680</v>
      </c>
      <c r="B259" t="s">
        <v>849</v>
      </c>
      <c r="C259" s="1">
        <v>43185</v>
      </c>
      <c r="D259" t="s">
        <v>29</v>
      </c>
      <c r="E259" t="s">
        <v>850</v>
      </c>
      <c r="F259">
        <v>1</v>
      </c>
      <c r="G259">
        <v>0</v>
      </c>
      <c r="H259">
        <v>0</v>
      </c>
      <c r="I259" t="b">
        <v>0</v>
      </c>
      <c r="J259">
        <v>87</v>
      </c>
      <c r="K259">
        <v>1795988511</v>
      </c>
      <c r="M259">
        <v>169</v>
      </c>
      <c r="N259">
        <v>183</v>
      </c>
      <c r="O259" t="s">
        <v>26</v>
      </c>
      <c r="P259">
        <v>768</v>
      </c>
      <c r="Q259">
        <v>25</v>
      </c>
      <c r="R259" t="b">
        <v>0</v>
      </c>
      <c r="S259" t="s">
        <v>32</v>
      </c>
      <c r="T259">
        <v>-1</v>
      </c>
      <c r="U259" t="s">
        <v>32</v>
      </c>
    </row>
    <row r="260" spans="1:21" x14ac:dyDescent="0.3">
      <c r="A260">
        <v>4221792241707010</v>
      </c>
      <c r="B260" t="s">
        <v>851</v>
      </c>
      <c r="C260" s="1">
        <v>43185</v>
      </c>
      <c r="D260" t="s">
        <v>29</v>
      </c>
      <c r="E260" t="s">
        <v>852</v>
      </c>
      <c r="F260">
        <v>1</v>
      </c>
      <c r="G260">
        <v>0</v>
      </c>
      <c r="H260">
        <v>1</v>
      </c>
      <c r="I260" t="b">
        <v>0</v>
      </c>
      <c r="J260">
        <v>137</v>
      </c>
      <c r="K260">
        <v>6376525833</v>
      </c>
      <c r="L260" t="s">
        <v>853</v>
      </c>
      <c r="M260">
        <v>208</v>
      </c>
      <c r="N260">
        <v>181</v>
      </c>
      <c r="O260" t="s">
        <v>31</v>
      </c>
      <c r="P260">
        <v>235</v>
      </c>
      <c r="Q260">
        <v>12</v>
      </c>
      <c r="R260" t="b">
        <v>1</v>
      </c>
      <c r="S260" t="s">
        <v>854</v>
      </c>
      <c r="T260">
        <v>2</v>
      </c>
      <c r="U260">
        <v>0</v>
      </c>
    </row>
    <row r="261" spans="1:21" x14ac:dyDescent="0.3">
      <c r="A261">
        <v>4221791150812690</v>
      </c>
      <c r="B261" t="s">
        <v>855</v>
      </c>
      <c r="C261" s="1">
        <v>43185</v>
      </c>
      <c r="D261" t="s">
        <v>613</v>
      </c>
      <c r="E261" t="s">
        <v>856</v>
      </c>
      <c r="F261">
        <v>0</v>
      </c>
      <c r="G261">
        <v>0</v>
      </c>
      <c r="H261">
        <v>0</v>
      </c>
      <c r="I261" t="b">
        <v>0</v>
      </c>
      <c r="J261">
        <v>136</v>
      </c>
      <c r="K261">
        <v>1657266155</v>
      </c>
      <c r="M261">
        <v>105</v>
      </c>
      <c r="N261">
        <v>77</v>
      </c>
      <c r="O261" t="s">
        <v>31</v>
      </c>
      <c r="P261">
        <v>203</v>
      </c>
      <c r="Q261">
        <v>14</v>
      </c>
      <c r="R261" t="b">
        <v>0</v>
      </c>
      <c r="S261" t="s">
        <v>32</v>
      </c>
      <c r="T261">
        <v>-1</v>
      </c>
      <c r="U261" t="s">
        <v>32</v>
      </c>
    </row>
    <row r="262" spans="1:21" x14ac:dyDescent="0.3">
      <c r="A262">
        <v>4221791029196740</v>
      </c>
      <c r="B262" t="s">
        <v>857</v>
      </c>
      <c r="C262" s="1">
        <v>43185</v>
      </c>
      <c r="D262" t="s">
        <v>334</v>
      </c>
      <c r="E262" t="s">
        <v>858</v>
      </c>
      <c r="F262">
        <v>1</v>
      </c>
      <c r="G262">
        <v>3</v>
      </c>
      <c r="H262">
        <v>1</v>
      </c>
      <c r="I262" t="b">
        <v>0</v>
      </c>
      <c r="J262">
        <v>37</v>
      </c>
      <c r="K262">
        <v>6070593536</v>
      </c>
      <c r="L262" t="s">
        <v>859</v>
      </c>
      <c r="M262">
        <v>110</v>
      </c>
      <c r="N262">
        <v>120</v>
      </c>
      <c r="O262" t="s">
        <v>31</v>
      </c>
      <c r="P262">
        <v>485</v>
      </c>
      <c r="Q262">
        <v>14</v>
      </c>
      <c r="R262" t="b">
        <v>0</v>
      </c>
      <c r="S262" t="s">
        <v>32</v>
      </c>
      <c r="T262">
        <v>-1</v>
      </c>
      <c r="U262" t="s">
        <v>32</v>
      </c>
    </row>
    <row r="263" spans="1:21" x14ac:dyDescent="0.3">
      <c r="A263">
        <v>4221790601281640</v>
      </c>
      <c r="B263" t="s">
        <v>860</v>
      </c>
      <c r="C263" s="1">
        <v>43185</v>
      </c>
      <c r="D263" t="s">
        <v>29</v>
      </c>
      <c r="E263" t="s">
        <v>861</v>
      </c>
      <c r="F263">
        <v>0</v>
      </c>
      <c r="G263">
        <v>0</v>
      </c>
      <c r="H263">
        <v>0</v>
      </c>
      <c r="I263" t="b">
        <v>0</v>
      </c>
      <c r="J263">
        <v>53</v>
      </c>
      <c r="K263">
        <v>3206602761</v>
      </c>
      <c r="L263" t="s">
        <v>862</v>
      </c>
      <c r="M263">
        <v>74</v>
      </c>
      <c r="N263">
        <v>68</v>
      </c>
      <c r="O263" t="s">
        <v>31</v>
      </c>
      <c r="P263">
        <v>10</v>
      </c>
      <c r="Q263">
        <v>14</v>
      </c>
      <c r="R263" t="b">
        <v>0</v>
      </c>
      <c r="S263" t="s">
        <v>32</v>
      </c>
      <c r="T263">
        <v>-1</v>
      </c>
      <c r="U263" t="s">
        <v>32</v>
      </c>
    </row>
    <row r="264" spans="1:21" x14ac:dyDescent="0.3">
      <c r="A264">
        <v>4221776697382530</v>
      </c>
      <c r="B264" t="s">
        <v>863</v>
      </c>
      <c r="C264" s="1">
        <v>43185</v>
      </c>
      <c r="D264" t="s">
        <v>34</v>
      </c>
      <c r="E264" t="s">
        <v>864</v>
      </c>
      <c r="F264">
        <v>7</v>
      </c>
      <c r="G264">
        <v>1</v>
      </c>
      <c r="H264">
        <v>0</v>
      </c>
      <c r="I264" t="b">
        <v>1</v>
      </c>
      <c r="J264">
        <v>306</v>
      </c>
      <c r="K264">
        <v>5361781749</v>
      </c>
      <c r="L264" t="s">
        <v>865</v>
      </c>
      <c r="M264">
        <v>191</v>
      </c>
      <c r="N264">
        <v>554</v>
      </c>
      <c r="O264" t="s">
        <v>26</v>
      </c>
      <c r="P264">
        <v>948</v>
      </c>
      <c r="Q264">
        <v>14</v>
      </c>
      <c r="R264" t="b">
        <v>1</v>
      </c>
      <c r="S264" t="s">
        <v>866</v>
      </c>
      <c r="T264">
        <v>4</v>
      </c>
      <c r="U264">
        <v>0</v>
      </c>
    </row>
    <row r="265" spans="1:21" x14ac:dyDescent="0.3">
      <c r="A265">
        <v>4221790542724270</v>
      </c>
      <c r="B265" t="s">
        <v>867</v>
      </c>
      <c r="C265" s="1">
        <v>43185</v>
      </c>
      <c r="D265" t="s">
        <v>29</v>
      </c>
      <c r="E265" t="s">
        <v>868</v>
      </c>
      <c r="F265">
        <v>0</v>
      </c>
      <c r="G265">
        <v>0</v>
      </c>
      <c r="H265">
        <v>0</v>
      </c>
      <c r="I265" t="b">
        <v>0</v>
      </c>
      <c r="J265">
        <v>71</v>
      </c>
      <c r="K265">
        <v>3091930731</v>
      </c>
      <c r="L265" t="s">
        <v>869</v>
      </c>
      <c r="M265">
        <v>322</v>
      </c>
      <c r="N265">
        <v>61</v>
      </c>
      <c r="O265" t="s">
        <v>26</v>
      </c>
      <c r="P265">
        <v>88</v>
      </c>
      <c r="Q265">
        <v>14</v>
      </c>
      <c r="R265" t="b">
        <v>0</v>
      </c>
      <c r="S265" t="s">
        <v>32</v>
      </c>
      <c r="T265">
        <v>-1</v>
      </c>
      <c r="U265" t="s">
        <v>32</v>
      </c>
    </row>
    <row r="266" spans="1:21" x14ac:dyDescent="0.3">
      <c r="A266">
        <v>4221790459505060</v>
      </c>
      <c r="B266" t="s">
        <v>91</v>
      </c>
      <c r="C266" s="1">
        <v>43185</v>
      </c>
      <c r="D266" t="s">
        <v>29</v>
      </c>
      <c r="E266" t="s">
        <v>870</v>
      </c>
      <c r="F266">
        <v>1</v>
      </c>
      <c r="G266">
        <v>1</v>
      </c>
      <c r="H266">
        <v>0</v>
      </c>
      <c r="I266" t="b">
        <v>0</v>
      </c>
      <c r="J266">
        <v>189</v>
      </c>
      <c r="K266">
        <v>3729912362</v>
      </c>
      <c r="L266" t="s">
        <v>93</v>
      </c>
      <c r="M266">
        <v>124</v>
      </c>
      <c r="N266">
        <v>16488</v>
      </c>
      <c r="O266" t="s">
        <v>31</v>
      </c>
      <c r="P266">
        <v>1300</v>
      </c>
      <c r="Q266">
        <v>21</v>
      </c>
      <c r="R266" t="b">
        <v>1</v>
      </c>
      <c r="S266" t="s">
        <v>94</v>
      </c>
      <c r="T266">
        <v>0</v>
      </c>
      <c r="U266">
        <v>0</v>
      </c>
    </row>
    <row r="267" spans="1:21" x14ac:dyDescent="0.3">
      <c r="A267">
        <v>4221790350275310</v>
      </c>
      <c r="B267" t="s">
        <v>871</v>
      </c>
      <c r="C267" s="1">
        <v>43185</v>
      </c>
      <c r="D267" t="s">
        <v>872</v>
      </c>
      <c r="E267" t="s">
        <v>873</v>
      </c>
      <c r="F267">
        <v>2</v>
      </c>
      <c r="G267">
        <v>0</v>
      </c>
      <c r="H267">
        <v>0</v>
      </c>
      <c r="I267" t="b">
        <v>0</v>
      </c>
      <c r="J267">
        <v>59</v>
      </c>
      <c r="K267">
        <v>2272838373</v>
      </c>
      <c r="L267" t="s">
        <v>874</v>
      </c>
      <c r="M267">
        <v>137</v>
      </c>
      <c r="N267">
        <v>29</v>
      </c>
      <c r="O267" t="s">
        <v>31</v>
      </c>
      <c r="P267">
        <v>16</v>
      </c>
      <c r="Q267">
        <v>9</v>
      </c>
      <c r="R267" t="b">
        <v>0</v>
      </c>
      <c r="S267" t="s">
        <v>32</v>
      </c>
      <c r="T267">
        <v>-1</v>
      </c>
      <c r="U267" t="s">
        <v>32</v>
      </c>
    </row>
    <row r="268" spans="1:21" x14ac:dyDescent="0.3">
      <c r="A268">
        <v>4221789708051750</v>
      </c>
      <c r="B268" t="s">
        <v>875</v>
      </c>
      <c r="C268" s="1">
        <v>43185</v>
      </c>
      <c r="D268" t="s">
        <v>876</v>
      </c>
      <c r="E268" t="s">
        <v>877</v>
      </c>
      <c r="F268">
        <v>3</v>
      </c>
      <c r="G268">
        <v>0</v>
      </c>
      <c r="H268">
        <v>0</v>
      </c>
      <c r="I268" t="b">
        <v>0</v>
      </c>
      <c r="J268">
        <v>170</v>
      </c>
      <c r="K268">
        <v>1930590463</v>
      </c>
      <c r="L268" t="s">
        <v>878</v>
      </c>
      <c r="M268">
        <v>228</v>
      </c>
      <c r="N268">
        <v>166</v>
      </c>
      <c r="O268" t="s">
        <v>31</v>
      </c>
      <c r="P268">
        <v>2432</v>
      </c>
      <c r="Q268">
        <v>33</v>
      </c>
      <c r="R268" t="b">
        <v>0</v>
      </c>
      <c r="S268" t="s">
        <v>32</v>
      </c>
      <c r="T268">
        <v>-1</v>
      </c>
      <c r="U268" t="s">
        <v>32</v>
      </c>
    </row>
    <row r="269" spans="1:21" x14ac:dyDescent="0.3">
      <c r="A269">
        <v>4221788835036770</v>
      </c>
      <c r="B269" t="s">
        <v>323</v>
      </c>
      <c r="C269" s="1">
        <v>43185</v>
      </c>
      <c r="D269" t="s">
        <v>325</v>
      </c>
      <c r="E269" t="s">
        <v>879</v>
      </c>
      <c r="F269">
        <v>3</v>
      </c>
      <c r="G269">
        <v>0</v>
      </c>
      <c r="H269">
        <v>0</v>
      </c>
      <c r="I269" t="b">
        <v>0</v>
      </c>
      <c r="J269">
        <v>136</v>
      </c>
      <c r="K269">
        <v>5553243219</v>
      </c>
      <c r="L269" t="s">
        <v>327</v>
      </c>
      <c r="M269">
        <v>124</v>
      </c>
      <c r="N269">
        <v>93</v>
      </c>
      <c r="O269" t="s">
        <v>31</v>
      </c>
      <c r="P269">
        <v>39</v>
      </c>
      <c r="Q269">
        <v>9</v>
      </c>
      <c r="R269" t="b">
        <v>0</v>
      </c>
      <c r="S269" t="s">
        <v>32</v>
      </c>
      <c r="T269">
        <v>-1</v>
      </c>
      <c r="U269" t="s">
        <v>32</v>
      </c>
    </row>
    <row r="270" spans="1:21" x14ac:dyDescent="0.3">
      <c r="A270">
        <v>4220852029556680</v>
      </c>
      <c r="B270" t="s">
        <v>880</v>
      </c>
      <c r="C270" s="1">
        <v>43182</v>
      </c>
      <c r="D270" t="s">
        <v>224</v>
      </c>
      <c r="E270" t="s">
        <v>881</v>
      </c>
      <c r="F270">
        <v>67</v>
      </c>
      <c r="G270">
        <v>173</v>
      </c>
      <c r="H270">
        <v>16</v>
      </c>
      <c r="I270" t="b">
        <v>0</v>
      </c>
      <c r="J270">
        <v>94</v>
      </c>
      <c r="K270">
        <v>2539465182</v>
      </c>
      <c r="L270" t="s">
        <v>882</v>
      </c>
      <c r="M270">
        <v>1309</v>
      </c>
      <c r="N270">
        <v>170</v>
      </c>
      <c r="O270" t="s">
        <v>31</v>
      </c>
      <c r="P270">
        <v>385</v>
      </c>
      <c r="Q270">
        <v>20</v>
      </c>
      <c r="R270" t="b">
        <v>0</v>
      </c>
      <c r="S270" t="s">
        <v>32</v>
      </c>
      <c r="T270">
        <v>-1</v>
      </c>
      <c r="U270" t="s">
        <v>32</v>
      </c>
    </row>
    <row r="271" spans="1:21" x14ac:dyDescent="0.3">
      <c r="A271">
        <v>4221788227524830</v>
      </c>
      <c r="B271" t="s">
        <v>883</v>
      </c>
      <c r="C271" s="1">
        <v>43185</v>
      </c>
      <c r="D271" t="s">
        <v>254</v>
      </c>
      <c r="E271" t="s">
        <v>884</v>
      </c>
      <c r="F271">
        <v>0</v>
      </c>
      <c r="G271">
        <v>0</v>
      </c>
      <c r="H271">
        <v>0</v>
      </c>
      <c r="I271" t="b">
        <v>0</v>
      </c>
      <c r="J271">
        <v>233</v>
      </c>
      <c r="K271">
        <v>1025375581</v>
      </c>
      <c r="L271" t="s">
        <v>885</v>
      </c>
      <c r="M271">
        <v>223</v>
      </c>
      <c r="N271">
        <v>69</v>
      </c>
      <c r="O271" t="s">
        <v>26</v>
      </c>
      <c r="P271">
        <v>118</v>
      </c>
      <c r="Q271">
        <v>11</v>
      </c>
      <c r="R271" t="b">
        <v>0</v>
      </c>
      <c r="S271" t="s">
        <v>32</v>
      </c>
      <c r="T271">
        <v>-1</v>
      </c>
      <c r="U271" t="s">
        <v>32</v>
      </c>
    </row>
    <row r="272" spans="1:21" x14ac:dyDescent="0.3">
      <c r="A272">
        <v>4221788168294150</v>
      </c>
      <c r="B272" t="s">
        <v>886</v>
      </c>
      <c r="C272" s="1">
        <v>43185</v>
      </c>
      <c r="D272" t="s">
        <v>642</v>
      </c>
      <c r="E272" t="s">
        <v>887</v>
      </c>
      <c r="F272">
        <v>0</v>
      </c>
      <c r="G272">
        <v>0</v>
      </c>
      <c r="H272">
        <v>2</v>
      </c>
      <c r="I272" t="b">
        <v>0</v>
      </c>
      <c r="J272">
        <v>195</v>
      </c>
      <c r="K272">
        <v>3499166470</v>
      </c>
      <c r="L272" t="s">
        <v>888</v>
      </c>
      <c r="M272">
        <v>236</v>
      </c>
      <c r="N272">
        <v>1221</v>
      </c>
      <c r="O272" t="s">
        <v>31</v>
      </c>
      <c r="P272">
        <v>505</v>
      </c>
      <c r="Q272">
        <v>13</v>
      </c>
      <c r="R272" t="b">
        <v>0</v>
      </c>
      <c r="S272" t="s">
        <v>32</v>
      </c>
      <c r="T272">
        <v>-1</v>
      </c>
      <c r="U272" t="s">
        <v>32</v>
      </c>
    </row>
    <row r="273" spans="1:21" x14ac:dyDescent="0.3">
      <c r="A273">
        <v>4221788123147230</v>
      </c>
      <c r="B273" t="s">
        <v>889</v>
      </c>
      <c r="C273" s="1">
        <v>43185</v>
      </c>
      <c r="D273" t="s">
        <v>34</v>
      </c>
      <c r="E273" t="s">
        <v>890</v>
      </c>
      <c r="F273">
        <v>0</v>
      </c>
      <c r="G273">
        <v>0</v>
      </c>
      <c r="H273">
        <v>0</v>
      </c>
      <c r="I273" t="b">
        <v>0</v>
      </c>
      <c r="J273">
        <v>25</v>
      </c>
      <c r="K273">
        <v>1746133115</v>
      </c>
      <c r="L273" t="s">
        <v>891</v>
      </c>
      <c r="M273">
        <v>675</v>
      </c>
      <c r="N273">
        <v>4553</v>
      </c>
      <c r="O273" t="s">
        <v>31</v>
      </c>
      <c r="P273">
        <v>866</v>
      </c>
      <c r="Q273">
        <v>26</v>
      </c>
      <c r="R273" t="b">
        <v>1</v>
      </c>
      <c r="S273" t="s">
        <v>892</v>
      </c>
      <c r="T273">
        <v>2</v>
      </c>
      <c r="U273">
        <v>50</v>
      </c>
    </row>
    <row r="274" spans="1:21" x14ac:dyDescent="0.3">
      <c r="A274">
        <v>4221786927271870</v>
      </c>
      <c r="B274" t="s">
        <v>893</v>
      </c>
      <c r="C274" s="1">
        <v>43185</v>
      </c>
      <c r="D274" t="s">
        <v>29</v>
      </c>
      <c r="E274" t="s">
        <v>894</v>
      </c>
      <c r="F274">
        <v>2</v>
      </c>
      <c r="G274">
        <v>0</v>
      </c>
      <c r="H274">
        <v>0</v>
      </c>
      <c r="I274" t="b">
        <v>0</v>
      </c>
      <c r="J274">
        <v>73</v>
      </c>
      <c r="K274">
        <v>1981294825</v>
      </c>
      <c r="M274">
        <v>73</v>
      </c>
      <c r="N274">
        <v>129</v>
      </c>
      <c r="O274" t="s">
        <v>26</v>
      </c>
      <c r="P274">
        <v>145</v>
      </c>
      <c r="Q274">
        <v>14</v>
      </c>
      <c r="R274" t="b">
        <v>0</v>
      </c>
      <c r="S274" t="s">
        <v>32</v>
      </c>
      <c r="T274">
        <v>-1</v>
      </c>
      <c r="U274" t="s">
        <v>32</v>
      </c>
    </row>
    <row r="275" spans="1:21" x14ac:dyDescent="0.3">
      <c r="A275">
        <v>4221786280810050</v>
      </c>
      <c r="B275" t="s">
        <v>653</v>
      </c>
      <c r="C275" s="1">
        <v>43185</v>
      </c>
      <c r="D275" t="s">
        <v>642</v>
      </c>
      <c r="E275" t="s">
        <v>895</v>
      </c>
      <c r="F275">
        <v>1</v>
      </c>
      <c r="G275">
        <v>1</v>
      </c>
      <c r="H275">
        <v>0</v>
      </c>
      <c r="I275" t="b">
        <v>1</v>
      </c>
      <c r="J275">
        <v>1107</v>
      </c>
      <c r="K275">
        <v>6379770992</v>
      </c>
      <c r="L275" t="s">
        <v>655</v>
      </c>
      <c r="M275">
        <v>810</v>
      </c>
      <c r="N275">
        <v>783</v>
      </c>
      <c r="O275" t="s">
        <v>26</v>
      </c>
      <c r="P275">
        <v>138</v>
      </c>
      <c r="Q275">
        <v>9</v>
      </c>
      <c r="R275" t="b">
        <v>0</v>
      </c>
      <c r="S275" t="s">
        <v>32</v>
      </c>
      <c r="T275">
        <v>-1</v>
      </c>
      <c r="U275" t="s">
        <v>32</v>
      </c>
    </row>
    <row r="276" spans="1:21" x14ac:dyDescent="0.3">
      <c r="A276">
        <v>4221785975225820</v>
      </c>
      <c r="B276" t="s">
        <v>896</v>
      </c>
      <c r="C276" s="1">
        <v>43185</v>
      </c>
      <c r="D276" t="s">
        <v>29</v>
      </c>
      <c r="E276" t="s">
        <v>897</v>
      </c>
      <c r="F276">
        <v>0</v>
      </c>
      <c r="G276">
        <v>0</v>
      </c>
      <c r="H276">
        <v>0</v>
      </c>
      <c r="I276" t="b">
        <v>0</v>
      </c>
      <c r="J276">
        <v>45</v>
      </c>
      <c r="K276">
        <v>5222988584</v>
      </c>
      <c r="M276">
        <v>355</v>
      </c>
      <c r="N276">
        <v>49</v>
      </c>
      <c r="O276" t="s">
        <v>26</v>
      </c>
      <c r="P276">
        <v>80</v>
      </c>
      <c r="Q276">
        <v>14</v>
      </c>
      <c r="R276" t="b">
        <v>0</v>
      </c>
      <c r="S276" t="s">
        <v>32</v>
      </c>
      <c r="T276">
        <v>-1</v>
      </c>
      <c r="U276" t="s">
        <v>32</v>
      </c>
    </row>
    <row r="277" spans="1:21" x14ac:dyDescent="0.3">
      <c r="A277">
        <v>4221784963837330</v>
      </c>
      <c r="B277" t="s">
        <v>898</v>
      </c>
      <c r="C277" s="1">
        <v>43185</v>
      </c>
      <c r="D277" t="s">
        <v>613</v>
      </c>
      <c r="E277" t="s">
        <v>899</v>
      </c>
      <c r="F277">
        <v>1</v>
      </c>
      <c r="G277">
        <v>0</v>
      </c>
      <c r="H277">
        <v>0</v>
      </c>
      <c r="I277" t="b">
        <v>0</v>
      </c>
      <c r="J277">
        <v>90</v>
      </c>
      <c r="K277">
        <v>6481351515</v>
      </c>
      <c r="L277" t="s">
        <v>900</v>
      </c>
      <c r="M277">
        <v>63</v>
      </c>
      <c r="N277">
        <v>844</v>
      </c>
      <c r="O277" t="s">
        <v>31</v>
      </c>
      <c r="P277">
        <v>35</v>
      </c>
      <c r="Q277">
        <v>8</v>
      </c>
      <c r="R277" t="b">
        <v>0</v>
      </c>
      <c r="S277" t="s">
        <v>32</v>
      </c>
      <c r="T277">
        <v>-1</v>
      </c>
      <c r="U277" t="s">
        <v>32</v>
      </c>
    </row>
    <row r="278" spans="1:21" x14ac:dyDescent="0.3">
      <c r="A278">
        <v>4221784465142060</v>
      </c>
      <c r="B278" t="s">
        <v>901</v>
      </c>
      <c r="C278" s="1">
        <v>43185</v>
      </c>
      <c r="D278" t="s">
        <v>29</v>
      </c>
      <c r="E278" t="s">
        <v>902</v>
      </c>
      <c r="F278">
        <v>0</v>
      </c>
      <c r="G278">
        <v>0</v>
      </c>
      <c r="H278">
        <v>0</v>
      </c>
      <c r="I278" t="b">
        <v>0</v>
      </c>
      <c r="J278">
        <v>25</v>
      </c>
      <c r="K278">
        <v>5113625192</v>
      </c>
      <c r="L278" t="s">
        <v>903</v>
      </c>
      <c r="M278">
        <v>36</v>
      </c>
      <c r="N278">
        <v>248</v>
      </c>
      <c r="O278" t="s">
        <v>31</v>
      </c>
      <c r="P278">
        <v>3</v>
      </c>
      <c r="Q278">
        <v>17</v>
      </c>
      <c r="R278" t="b">
        <v>0</v>
      </c>
      <c r="S278" t="s">
        <v>32</v>
      </c>
      <c r="T278">
        <v>-1</v>
      </c>
      <c r="U278" t="s">
        <v>32</v>
      </c>
    </row>
    <row r="279" spans="1:21" x14ac:dyDescent="0.3">
      <c r="A279">
        <v>4221783148254050</v>
      </c>
      <c r="B279" t="s">
        <v>437</v>
      </c>
      <c r="C279" s="1">
        <v>43185</v>
      </c>
      <c r="D279" t="s">
        <v>438</v>
      </c>
      <c r="E279" t="s">
        <v>904</v>
      </c>
      <c r="F279">
        <v>1</v>
      </c>
      <c r="G279">
        <v>0</v>
      </c>
      <c r="H279">
        <v>1</v>
      </c>
      <c r="I279" t="b">
        <v>1</v>
      </c>
      <c r="J279">
        <v>913</v>
      </c>
      <c r="K279">
        <v>1698880755</v>
      </c>
      <c r="L279" t="s">
        <v>440</v>
      </c>
      <c r="M279">
        <v>688</v>
      </c>
      <c r="N279">
        <v>10908</v>
      </c>
      <c r="O279" t="s">
        <v>31</v>
      </c>
      <c r="P279">
        <v>5548</v>
      </c>
      <c r="Q279">
        <v>36</v>
      </c>
      <c r="R279" t="b">
        <v>1</v>
      </c>
      <c r="S279" t="s">
        <v>441</v>
      </c>
      <c r="T279">
        <v>0</v>
      </c>
      <c r="U279">
        <v>0</v>
      </c>
    </row>
    <row r="280" spans="1:21" x14ac:dyDescent="0.3">
      <c r="A280">
        <v>4221780543340590</v>
      </c>
      <c r="B280" t="s">
        <v>905</v>
      </c>
      <c r="C280" s="1">
        <v>43185</v>
      </c>
      <c r="D280" t="s">
        <v>34</v>
      </c>
      <c r="E280" t="s">
        <v>906</v>
      </c>
      <c r="F280">
        <v>0</v>
      </c>
      <c r="G280">
        <v>0</v>
      </c>
      <c r="H280">
        <v>1</v>
      </c>
      <c r="I280" t="b">
        <v>0</v>
      </c>
      <c r="J280">
        <v>140</v>
      </c>
      <c r="K280">
        <v>6355296489</v>
      </c>
      <c r="L280" t="s">
        <v>907</v>
      </c>
      <c r="M280">
        <v>136</v>
      </c>
      <c r="N280">
        <v>91</v>
      </c>
      <c r="O280" t="s">
        <v>31</v>
      </c>
      <c r="P280">
        <v>254</v>
      </c>
      <c r="Q280">
        <v>9</v>
      </c>
      <c r="R280" t="b">
        <v>1</v>
      </c>
      <c r="S280" t="s">
        <v>908</v>
      </c>
      <c r="T280">
        <v>2</v>
      </c>
      <c r="U280">
        <v>0</v>
      </c>
    </row>
    <row r="281" spans="1:21" x14ac:dyDescent="0.3">
      <c r="A281">
        <v>4221779306081040</v>
      </c>
      <c r="B281" t="s">
        <v>909</v>
      </c>
      <c r="C281" s="1">
        <v>43185</v>
      </c>
      <c r="D281" t="s">
        <v>29</v>
      </c>
      <c r="E281" t="s">
        <v>910</v>
      </c>
      <c r="F281">
        <v>0</v>
      </c>
      <c r="G281">
        <v>0</v>
      </c>
      <c r="H281">
        <v>0</v>
      </c>
      <c r="I281" t="b">
        <v>0</v>
      </c>
      <c r="J281">
        <v>95</v>
      </c>
      <c r="K281">
        <v>3218197242</v>
      </c>
      <c r="L281" t="s">
        <v>911</v>
      </c>
      <c r="M281">
        <v>76</v>
      </c>
      <c r="N281">
        <v>77</v>
      </c>
      <c r="O281" t="s">
        <v>31</v>
      </c>
      <c r="P281">
        <v>70</v>
      </c>
      <c r="Q281">
        <v>18</v>
      </c>
      <c r="R281" t="b">
        <v>0</v>
      </c>
      <c r="S281" t="s">
        <v>32</v>
      </c>
      <c r="T281">
        <v>-1</v>
      </c>
      <c r="U281" t="s">
        <v>32</v>
      </c>
    </row>
    <row r="282" spans="1:21" x14ac:dyDescent="0.3">
      <c r="A282">
        <v>4221778849301280</v>
      </c>
      <c r="B282" t="s">
        <v>912</v>
      </c>
      <c r="C282" s="1">
        <v>43185</v>
      </c>
      <c r="D282" t="s">
        <v>29</v>
      </c>
      <c r="E282" t="s">
        <v>913</v>
      </c>
      <c r="F282">
        <v>0</v>
      </c>
      <c r="G282">
        <v>0</v>
      </c>
      <c r="H282">
        <v>0</v>
      </c>
      <c r="I282" t="b">
        <v>0</v>
      </c>
      <c r="J282">
        <v>139</v>
      </c>
      <c r="K282">
        <v>1290243687</v>
      </c>
      <c r="L282" t="s">
        <v>914</v>
      </c>
      <c r="M282">
        <v>136</v>
      </c>
      <c r="N282">
        <v>128</v>
      </c>
      <c r="O282" t="s">
        <v>26</v>
      </c>
      <c r="P282">
        <v>529</v>
      </c>
      <c r="Q282">
        <v>14</v>
      </c>
      <c r="R282" t="b">
        <v>0</v>
      </c>
      <c r="S282" t="s">
        <v>32</v>
      </c>
      <c r="T282">
        <v>-1</v>
      </c>
      <c r="U282" t="s">
        <v>32</v>
      </c>
    </row>
    <row r="283" spans="1:21" x14ac:dyDescent="0.3">
      <c r="A283">
        <v>4221778630735780</v>
      </c>
      <c r="B283" t="s">
        <v>915</v>
      </c>
      <c r="C283" s="1">
        <v>43185</v>
      </c>
      <c r="D283" t="s">
        <v>71</v>
      </c>
      <c r="E283" t="s">
        <v>916</v>
      </c>
      <c r="F283">
        <v>2</v>
      </c>
      <c r="G283">
        <v>0</v>
      </c>
      <c r="H283">
        <v>0</v>
      </c>
      <c r="I283" t="b">
        <v>0</v>
      </c>
      <c r="J283">
        <v>222</v>
      </c>
      <c r="K283">
        <v>3001840127</v>
      </c>
      <c r="M283">
        <v>41</v>
      </c>
      <c r="N283">
        <v>46</v>
      </c>
      <c r="O283" t="s">
        <v>26</v>
      </c>
      <c r="P283">
        <v>157</v>
      </c>
      <c r="Q283">
        <v>9</v>
      </c>
      <c r="R283" t="b">
        <v>0</v>
      </c>
      <c r="S283" t="s">
        <v>32</v>
      </c>
      <c r="T283">
        <v>-1</v>
      </c>
      <c r="U283" t="s">
        <v>32</v>
      </c>
    </row>
    <row r="284" spans="1:21" x14ac:dyDescent="0.3">
      <c r="A284">
        <v>4221778262269260</v>
      </c>
      <c r="B284" t="s">
        <v>917</v>
      </c>
      <c r="C284" s="1">
        <v>43185</v>
      </c>
      <c r="D284" t="s">
        <v>29</v>
      </c>
      <c r="E284" t="s">
        <v>918</v>
      </c>
      <c r="F284">
        <v>0</v>
      </c>
      <c r="G284">
        <v>0</v>
      </c>
      <c r="H284">
        <v>0</v>
      </c>
      <c r="I284" t="b">
        <v>0</v>
      </c>
      <c r="J284">
        <v>93</v>
      </c>
      <c r="K284">
        <v>5040540381</v>
      </c>
      <c r="L284" t="s">
        <v>919</v>
      </c>
      <c r="M284">
        <v>76</v>
      </c>
      <c r="N284">
        <v>1612</v>
      </c>
      <c r="O284" t="s">
        <v>31</v>
      </c>
      <c r="P284">
        <v>127</v>
      </c>
      <c r="Q284">
        <v>14</v>
      </c>
      <c r="R284" t="b">
        <v>0</v>
      </c>
      <c r="S284" t="s">
        <v>32</v>
      </c>
      <c r="T284">
        <v>-1</v>
      </c>
      <c r="U284" t="s">
        <v>32</v>
      </c>
    </row>
    <row r="285" spans="1:21" x14ac:dyDescent="0.3">
      <c r="A285">
        <v>4221778210888560</v>
      </c>
      <c r="B285" t="s">
        <v>920</v>
      </c>
      <c r="C285" s="1">
        <v>43185</v>
      </c>
      <c r="D285" t="s">
        <v>29</v>
      </c>
      <c r="E285" t="s">
        <v>921</v>
      </c>
      <c r="F285">
        <v>0</v>
      </c>
      <c r="G285">
        <v>0</v>
      </c>
      <c r="H285">
        <v>0</v>
      </c>
      <c r="I285" t="b">
        <v>0</v>
      </c>
      <c r="J285">
        <v>113</v>
      </c>
      <c r="K285">
        <v>2308355774</v>
      </c>
      <c r="L285" t="s">
        <v>922</v>
      </c>
      <c r="M285">
        <v>179</v>
      </c>
      <c r="N285">
        <v>213</v>
      </c>
      <c r="O285" t="s">
        <v>31</v>
      </c>
      <c r="P285">
        <v>1180</v>
      </c>
      <c r="Q285">
        <v>14</v>
      </c>
      <c r="R285" t="b">
        <v>0</v>
      </c>
      <c r="S285" t="s">
        <v>32</v>
      </c>
      <c r="T285">
        <v>-1</v>
      </c>
      <c r="U285" t="s">
        <v>32</v>
      </c>
    </row>
    <row r="286" spans="1:21" x14ac:dyDescent="0.3">
      <c r="A286">
        <v>4221776844648130</v>
      </c>
      <c r="B286" t="s">
        <v>923</v>
      </c>
      <c r="C286" s="1">
        <v>43185</v>
      </c>
      <c r="D286" t="s">
        <v>29</v>
      </c>
      <c r="E286" t="s">
        <v>924</v>
      </c>
      <c r="F286">
        <v>1</v>
      </c>
      <c r="G286">
        <v>0</v>
      </c>
      <c r="H286">
        <v>0</v>
      </c>
      <c r="I286" t="b">
        <v>0</v>
      </c>
      <c r="J286">
        <v>67</v>
      </c>
      <c r="K286">
        <v>1839098821</v>
      </c>
      <c r="L286" t="s">
        <v>925</v>
      </c>
      <c r="M286">
        <v>304</v>
      </c>
      <c r="N286">
        <v>360</v>
      </c>
      <c r="O286" t="s">
        <v>26</v>
      </c>
      <c r="P286">
        <v>83</v>
      </c>
      <c r="Q286">
        <v>24</v>
      </c>
      <c r="R286" t="b">
        <v>0</v>
      </c>
      <c r="S286" t="s">
        <v>32</v>
      </c>
      <c r="T286">
        <v>-1</v>
      </c>
      <c r="U286" t="s">
        <v>32</v>
      </c>
    </row>
    <row r="287" spans="1:21" x14ac:dyDescent="0.3">
      <c r="A287">
        <v>4221775958979800</v>
      </c>
      <c r="B287" t="s">
        <v>926</v>
      </c>
      <c r="C287" s="1">
        <v>43185</v>
      </c>
      <c r="D287" t="s">
        <v>29</v>
      </c>
      <c r="E287" t="s">
        <v>927</v>
      </c>
      <c r="F287">
        <v>0</v>
      </c>
      <c r="G287">
        <v>0</v>
      </c>
      <c r="H287">
        <v>0</v>
      </c>
      <c r="I287" t="b">
        <v>0</v>
      </c>
      <c r="J287">
        <v>83</v>
      </c>
      <c r="K287">
        <v>3738018143</v>
      </c>
      <c r="M287">
        <v>295</v>
      </c>
      <c r="N287">
        <v>22</v>
      </c>
      <c r="O287" t="s">
        <v>26</v>
      </c>
      <c r="P287">
        <v>84</v>
      </c>
      <c r="Q287">
        <v>23</v>
      </c>
      <c r="R287" t="b">
        <v>0</v>
      </c>
      <c r="S287" t="s">
        <v>32</v>
      </c>
      <c r="T287">
        <v>-1</v>
      </c>
      <c r="U287" t="s">
        <v>32</v>
      </c>
    </row>
    <row r="288" spans="1:21" x14ac:dyDescent="0.3">
      <c r="A288">
        <v>4221775115726570</v>
      </c>
      <c r="B288" t="s">
        <v>928</v>
      </c>
      <c r="C288" s="1">
        <v>43185</v>
      </c>
      <c r="D288" t="s">
        <v>29</v>
      </c>
      <c r="E288" t="s">
        <v>929</v>
      </c>
      <c r="F288">
        <v>0</v>
      </c>
      <c r="G288">
        <v>0</v>
      </c>
      <c r="H288">
        <v>0</v>
      </c>
      <c r="I288" t="b">
        <v>0</v>
      </c>
      <c r="J288">
        <v>87</v>
      </c>
      <c r="K288">
        <v>2327948310</v>
      </c>
      <c r="L288" t="s">
        <v>930</v>
      </c>
      <c r="M288">
        <v>482</v>
      </c>
      <c r="N288">
        <v>27</v>
      </c>
      <c r="O288" t="s">
        <v>26</v>
      </c>
      <c r="P288">
        <v>52</v>
      </c>
      <c r="Q288">
        <v>14</v>
      </c>
      <c r="R288" t="b">
        <v>0</v>
      </c>
      <c r="S288" t="s">
        <v>32</v>
      </c>
      <c r="T288">
        <v>-1</v>
      </c>
      <c r="U288" t="s">
        <v>32</v>
      </c>
    </row>
    <row r="289" spans="1:21" x14ac:dyDescent="0.3">
      <c r="A289">
        <v>4221775024467700</v>
      </c>
      <c r="B289" t="s">
        <v>931</v>
      </c>
      <c r="C289" s="1">
        <v>43185</v>
      </c>
      <c r="D289" t="s">
        <v>319</v>
      </c>
      <c r="E289" t="s">
        <v>932</v>
      </c>
      <c r="F289">
        <v>0</v>
      </c>
      <c r="G289">
        <v>0</v>
      </c>
      <c r="H289">
        <v>0</v>
      </c>
      <c r="I289" t="b">
        <v>0</v>
      </c>
      <c r="J289">
        <v>89</v>
      </c>
      <c r="K289">
        <v>3341338640</v>
      </c>
      <c r="L289" t="s">
        <v>933</v>
      </c>
      <c r="M289">
        <v>986</v>
      </c>
      <c r="N289">
        <v>477</v>
      </c>
      <c r="O289" t="s">
        <v>26</v>
      </c>
      <c r="P289">
        <v>1060</v>
      </c>
      <c r="Q289">
        <v>25</v>
      </c>
      <c r="R289" t="b">
        <v>0</v>
      </c>
      <c r="S289" t="s">
        <v>32</v>
      </c>
      <c r="T289">
        <v>-1</v>
      </c>
      <c r="U289" t="s">
        <v>32</v>
      </c>
    </row>
    <row r="290" spans="1:21" x14ac:dyDescent="0.3">
      <c r="A290">
        <v>4221739011168110</v>
      </c>
      <c r="B290" t="s">
        <v>934</v>
      </c>
      <c r="C290" s="1">
        <v>43185</v>
      </c>
      <c r="D290" t="s">
        <v>107</v>
      </c>
      <c r="E290" t="s">
        <v>935</v>
      </c>
      <c r="F290">
        <v>0</v>
      </c>
      <c r="G290">
        <v>1</v>
      </c>
      <c r="H290">
        <v>0</v>
      </c>
      <c r="I290" t="b">
        <v>0</v>
      </c>
      <c r="J290">
        <v>90</v>
      </c>
      <c r="K290">
        <v>3938965499</v>
      </c>
      <c r="L290" t="s">
        <v>936</v>
      </c>
      <c r="M290">
        <v>33</v>
      </c>
      <c r="N290">
        <v>63</v>
      </c>
      <c r="O290" t="s">
        <v>31</v>
      </c>
      <c r="P290">
        <v>74</v>
      </c>
      <c r="Q290">
        <v>9</v>
      </c>
      <c r="R290" t="b">
        <v>0</v>
      </c>
      <c r="S290" t="s">
        <v>32</v>
      </c>
      <c r="T290">
        <v>-1</v>
      </c>
      <c r="U290" t="s">
        <v>32</v>
      </c>
    </row>
    <row r="291" spans="1:21" x14ac:dyDescent="0.3">
      <c r="A291">
        <v>4221774457117940</v>
      </c>
      <c r="B291" t="s">
        <v>937</v>
      </c>
      <c r="C291" s="1">
        <v>43185</v>
      </c>
      <c r="D291" t="s">
        <v>29</v>
      </c>
      <c r="E291" t="s">
        <v>938</v>
      </c>
      <c r="F291">
        <v>0</v>
      </c>
      <c r="G291">
        <v>0</v>
      </c>
      <c r="H291">
        <v>0</v>
      </c>
      <c r="I291" t="b">
        <v>0</v>
      </c>
      <c r="J291">
        <v>101</v>
      </c>
      <c r="K291">
        <v>2975990084</v>
      </c>
      <c r="L291" t="s">
        <v>939</v>
      </c>
      <c r="M291">
        <v>113</v>
      </c>
      <c r="N291">
        <v>36</v>
      </c>
      <c r="O291" t="s">
        <v>26</v>
      </c>
      <c r="P291">
        <v>377</v>
      </c>
      <c r="Q291">
        <v>14</v>
      </c>
      <c r="R291" t="b">
        <v>0</v>
      </c>
      <c r="S291" t="s">
        <v>32</v>
      </c>
      <c r="T291">
        <v>-1</v>
      </c>
      <c r="U291" t="s">
        <v>32</v>
      </c>
    </row>
    <row r="292" spans="1:21" x14ac:dyDescent="0.3">
      <c r="A292">
        <v>4221774037613270</v>
      </c>
      <c r="B292" t="s">
        <v>940</v>
      </c>
      <c r="C292" s="1">
        <v>43185</v>
      </c>
      <c r="D292" t="s">
        <v>71</v>
      </c>
      <c r="E292" t="s">
        <v>941</v>
      </c>
      <c r="F292">
        <v>1</v>
      </c>
      <c r="G292">
        <v>0</v>
      </c>
      <c r="H292">
        <v>0</v>
      </c>
      <c r="I292" t="b">
        <v>0</v>
      </c>
      <c r="J292">
        <v>44</v>
      </c>
      <c r="K292">
        <v>1691336207</v>
      </c>
      <c r="L292" t="s">
        <v>942</v>
      </c>
      <c r="M292">
        <v>436</v>
      </c>
      <c r="N292">
        <v>240</v>
      </c>
      <c r="O292" t="s">
        <v>31</v>
      </c>
      <c r="P292">
        <v>3405</v>
      </c>
      <c r="Q292">
        <v>14</v>
      </c>
      <c r="R292" t="b">
        <v>0</v>
      </c>
      <c r="S292" t="s">
        <v>32</v>
      </c>
      <c r="T292">
        <v>-1</v>
      </c>
      <c r="U292" t="s">
        <v>32</v>
      </c>
    </row>
    <row r="293" spans="1:21" x14ac:dyDescent="0.3">
      <c r="A293">
        <v>4221771748443310</v>
      </c>
      <c r="B293" t="s">
        <v>943</v>
      </c>
      <c r="C293" s="1">
        <v>43185</v>
      </c>
      <c r="D293" t="s">
        <v>944</v>
      </c>
      <c r="E293" t="s">
        <v>945</v>
      </c>
      <c r="F293">
        <v>0</v>
      </c>
      <c r="G293">
        <v>0</v>
      </c>
      <c r="H293">
        <v>0</v>
      </c>
      <c r="I293" t="b">
        <v>0</v>
      </c>
      <c r="J293">
        <v>256</v>
      </c>
      <c r="K293">
        <v>3004959017</v>
      </c>
      <c r="L293" t="s">
        <v>946</v>
      </c>
      <c r="M293">
        <v>108</v>
      </c>
      <c r="N293">
        <v>923</v>
      </c>
      <c r="O293" t="s">
        <v>26</v>
      </c>
      <c r="P293">
        <v>208</v>
      </c>
      <c r="Q293">
        <v>14</v>
      </c>
      <c r="R293" t="b">
        <v>0</v>
      </c>
      <c r="S293" t="s">
        <v>32</v>
      </c>
      <c r="T293">
        <v>-1</v>
      </c>
      <c r="U293" t="s">
        <v>32</v>
      </c>
    </row>
    <row r="294" spans="1:21" x14ac:dyDescent="0.3">
      <c r="A294">
        <v>4221771182138060</v>
      </c>
      <c r="B294" t="s">
        <v>947</v>
      </c>
      <c r="C294" s="1">
        <v>43185</v>
      </c>
      <c r="D294" t="s">
        <v>34</v>
      </c>
      <c r="E294" t="s">
        <v>948</v>
      </c>
      <c r="F294">
        <v>4</v>
      </c>
      <c r="G294">
        <v>0</v>
      </c>
      <c r="H294">
        <v>0</v>
      </c>
      <c r="I294" t="b">
        <v>1</v>
      </c>
      <c r="J294">
        <v>292</v>
      </c>
      <c r="K294">
        <v>1288794453</v>
      </c>
      <c r="L294" t="s">
        <v>949</v>
      </c>
      <c r="M294">
        <v>302</v>
      </c>
      <c r="N294">
        <v>6979</v>
      </c>
      <c r="O294" t="s">
        <v>31</v>
      </c>
      <c r="P294">
        <v>7265</v>
      </c>
      <c r="Q294">
        <v>47</v>
      </c>
      <c r="R294" t="b">
        <v>1</v>
      </c>
      <c r="S294" t="s">
        <v>950</v>
      </c>
      <c r="T294">
        <v>0</v>
      </c>
      <c r="U294">
        <v>0</v>
      </c>
    </row>
    <row r="295" spans="1:21" x14ac:dyDescent="0.3">
      <c r="A295">
        <v>4221769319626950</v>
      </c>
      <c r="B295" t="s">
        <v>951</v>
      </c>
      <c r="C295" s="1">
        <v>43185</v>
      </c>
      <c r="D295" t="s">
        <v>34</v>
      </c>
      <c r="E295" t="s">
        <v>952</v>
      </c>
      <c r="F295">
        <v>2</v>
      </c>
      <c r="G295">
        <v>0</v>
      </c>
      <c r="H295">
        <v>0</v>
      </c>
      <c r="I295" t="b">
        <v>0</v>
      </c>
      <c r="J295">
        <v>69</v>
      </c>
      <c r="K295">
        <v>2095271031</v>
      </c>
      <c r="L295" t="s">
        <v>953</v>
      </c>
      <c r="M295">
        <v>309</v>
      </c>
      <c r="N295">
        <v>110</v>
      </c>
      <c r="O295" t="s">
        <v>31</v>
      </c>
      <c r="P295">
        <v>168</v>
      </c>
      <c r="Q295">
        <v>7</v>
      </c>
      <c r="R295" t="b">
        <v>0</v>
      </c>
      <c r="S295" t="s">
        <v>32</v>
      </c>
      <c r="T295">
        <v>-1</v>
      </c>
      <c r="U295" t="s">
        <v>32</v>
      </c>
    </row>
    <row r="296" spans="1:21" x14ac:dyDescent="0.3">
      <c r="A296">
        <v>4221768941780720</v>
      </c>
      <c r="B296" t="s">
        <v>954</v>
      </c>
      <c r="C296" s="1">
        <v>43185</v>
      </c>
      <c r="D296" t="s">
        <v>642</v>
      </c>
      <c r="E296" t="s">
        <v>955</v>
      </c>
      <c r="F296">
        <v>17</v>
      </c>
      <c r="G296">
        <v>3</v>
      </c>
      <c r="H296">
        <v>33</v>
      </c>
      <c r="I296" t="b">
        <v>0</v>
      </c>
      <c r="J296">
        <v>260</v>
      </c>
      <c r="K296">
        <v>5617030362</v>
      </c>
      <c r="L296" t="s">
        <v>956</v>
      </c>
      <c r="M296">
        <v>928</v>
      </c>
      <c r="N296">
        <v>3567013</v>
      </c>
      <c r="O296" t="s">
        <v>31</v>
      </c>
      <c r="P296">
        <v>16221</v>
      </c>
      <c r="Q296">
        <v>28</v>
      </c>
      <c r="R296" t="b">
        <v>1</v>
      </c>
      <c r="S296" t="s">
        <v>957</v>
      </c>
      <c r="T296">
        <v>1</v>
      </c>
      <c r="U296">
        <v>0</v>
      </c>
    </row>
    <row r="297" spans="1:21" x14ac:dyDescent="0.3">
      <c r="A297">
        <v>4221768840992740</v>
      </c>
      <c r="B297" t="s">
        <v>958</v>
      </c>
      <c r="C297" s="1">
        <v>43185</v>
      </c>
      <c r="D297" t="s">
        <v>111</v>
      </c>
      <c r="E297" t="s">
        <v>959</v>
      </c>
      <c r="F297">
        <v>1</v>
      </c>
      <c r="G297">
        <v>0</v>
      </c>
      <c r="H297">
        <v>0</v>
      </c>
      <c r="I297" t="b">
        <v>0</v>
      </c>
      <c r="J297">
        <v>44</v>
      </c>
      <c r="K297">
        <v>2390623793</v>
      </c>
      <c r="M297">
        <v>295</v>
      </c>
      <c r="N297">
        <v>18046</v>
      </c>
      <c r="O297" t="s">
        <v>31</v>
      </c>
      <c r="P297">
        <v>630</v>
      </c>
      <c r="Q297">
        <v>23</v>
      </c>
      <c r="R297" t="b">
        <v>1</v>
      </c>
      <c r="S297" t="s">
        <v>960</v>
      </c>
      <c r="T297">
        <v>0</v>
      </c>
      <c r="U297">
        <v>0</v>
      </c>
    </row>
    <row r="298" spans="1:21" x14ac:dyDescent="0.3">
      <c r="A298">
        <v>4221765309780330</v>
      </c>
      <c r="B298" t="s">
        <v>961</v>
      </c>
      <c r="C298" s="1">
        <v>43185</v>
      </c>
      <c r="D298" t="s">
        <v>102</v>
      </c>
      <c r="E298" t="s">
        <v>962</v>
      </c>
      <c r="F298">
        <v>11</v>
      </c>
      <c r="G298">
        <v>0</v>
      </c>
      <c r="H298">
        <v>1</v>
      </c>
      <c r="I298" t="b">
        <v>0</v>
      </c>
      <c r="J298">
        <v>228</v>
      </c>
      <c r="K298">
        <v>6314128585</v>
      </c>
      <c r="L298" t="s">
        <v>963</v>
      </c>
      <c r="M298">
        <v>28</v>
      </c>
      <c r="N298">
        <v>110</v>
      </c>
      <c r="O298" t="s">
        <v>31</v>
      </c>
      <c r="P298">
        <v>89</v>
      </c>
      <c r="Q298">
        <v>4</v>
      </c>
      <c r="R298" t="b">
        <v>0</v>
      </c>
      <c r="S298" t="s">
        <v>32</v>
      </c>
      <c r="T298">
        <v>-1</v>
      </c>
      <c r="U298" t="s">
        <v>32</v>
      </c>
    </row>
    <row r="299" spans="1:21" x14ac:dyDescent="0.3">
      <c r="A299">
        <v>4221765267555760</v>
      </c>
      <c r="B299" t="s">
        <v>825</v>
      </c>
      <c r="C299" s="1">
        <v>43185</v>
      </c>
      <c r="D299" t="s">
        <v>111</v>
      </c>
      <c r="E299" t="s">
        <v>964</v>
      </c>
      <c r="F299">
        <v>0</v>
      </c>
      <c r="G299">
        <v>0</v>
      </c>
      <c r="H299">
        <v>1</v>
      </c>
      <c r="I299" t="b">
        <v>0</v>
      </c>
      <c r="J299">
        <v>276</v>
      </c>
      <c r="K299">
        <v>2605133245</v>
      </c>
      <c r="L299" t="s">
        <v>827</v>
      </c>
      <c r="M299">
        <v>449</v>
      </c>
      <c r="N299">
        <v>33248</v>
      </c>
      <c r="O299" t="s">
        <v>31</v>
      </c>
      <c r="P299">
        <v>11941</v>
      </c>
      <c r="Q299">
        <v>35</v>
      </c>
      <c r="R299" t="b">
        <v>1</v>
      </c>
      <c r="S299" t="s">
        <v>828</v>
      </c>
      <c r="T299">
        <v>1</v>
      </c>
      <c r="U299">
        <v>0</v>
      </c>
    </row>
    <row r="300" spans="1:21" x14ac:dyDescent="0.3">
      <c r="A300">
        <v>4221764466846630</v>
      </c>
      <c r="B300" t="s">
        <v>965</v>
      </c>
      <c r="C300" s="1">
        <v>43185</v>
      </c>
      <c r="D300" t="s">
        <v>29</v>
      </c>
      <c r="E300" t="s">
        <v>966</v>
      </c>
      <c r="F300">
        <v>1</v>
      </c>
      <c r="G300">
        <v>0</v>
      </c>
      <c r="H300">
        <v>0</v>
      </c>
      <c r="I300" t="b">
        <v>0</v>
      </c>
      <c r="J300">
        <v>197</v>
      </c>
      <c r="K300">
        <v>1951989687</v>
      </c>
      <c r="L300" t="s">
        <v>967</v>
      </c>
      <c r="M300">
        <v>161</v>
      </c>
      <c r="N300">
        <v>61</v>
      </c>
      <c r="O300" t="s">
        <v>26</v>
      </c>
      <c r="P300">
        <v>216</v>
      </c>
      <c r="Q300">
        <v>27</v>
      </c>
      <c r="R300" t="b">
        <v>0</v>
      </c>
      <c r="S300" t="s">
        <v>32</v>
      </c>
      <c r="T300">
        <v>-1</v>
      </c>
      <c r="U300" t="s">
        <v>32</v>
      </c>
    </row>
    <row r="301" spans="1:21" x14ac:dyDescent="0.3">
      <c r="A301">
        <v>4221764030691500</v>
      </c>
      <c r="B301" t="s">
        <v>968</v>
      </c>
      <c r="C301" s="1">
        <v>43185</v>
      </c>
      <c r="D301" t="s">
        <v>29</v>
      </c>
      <c r="E301" t="s">
        <v>969</v>
      </c>
      <c r="F301">
        <v>2</v>
      </c>
      <c r="G301">
        <v>0</v>
      </c>
      <c r="H301">
        <v>0</v>
      </c>
      <c r="I301" t="b">
        <v>1</v>
      </c>
      <c r="J301">
        <v>359</v>
      </c>
      <c r="K301">
        <v>5749941701</v>
      </c>
      <c r="L301" t="s">
        <v>970</v>
      </c>
      <c r="M301">
        <v>609</v>
      </c>
      <c r="N301">
        <v>56928</v>
      </c>
      <c r="O301" t="s">
        <v>31</v>
      </c>
      <c r="P301">
        <v>1438</v>
      </c>
      <c r="Q301">
        <v>22</v>
      </c>
      <c r="R301" t="b">
        <v>1</v>
      </c>
      <c r="S301" t="s">
        <v>971</v>
      </c>
      <c r="T301">
        <v>2</v>
      </c>
      <c r="U301">
        <v>0</v>
      </c>
    </row>
    <row r="302" spans="1:21" x14ac:dyDescent="0.3">
      <c r="A302">
        <v>4220849525164850</v>
      </c>
      <c r="B302" t="s">
        <v>972</v>
      </c>
      <c r="C302" s="1">
        <v>43182</v>
      </c>
      <c r="D302" t="s">
        <v>973</v>
      </c>
      <c r="E302" t="s">
        <v>974</v>
      </c>
      <c r="F302">
        <v>93</v>
      </c>
      <c r="G302">
        <v>34</v>
      </c>
      <c r="H302">
        <v>8</v>
      </c>
      <c r="I302" t="b">
        <v>0</v>
      </c>
      <c r="J302">
        <v>208</v>
      </c>
      <c r="K302">
        <v>1851320823</v>
      </c>
      <c r="L302" t="s">
        <v>975</v>
      </c>
      <c r="M302">
        <v>654</v>
      </c>
      <c r="N302">
        <v>68445</v>
      </c>
      <c r="O302" t="s">
        <v>31</v>
      </c>
      <c r="P302">
        <v>5870</v>
      </c>
      <c r="Q302">
        <v>39</v>
      </c>
      <c r="R302" t="b">
        <v>1</v>
      </c>
      <c r="S302" t="s">
        <v>976</v>
      </c>
      <c r="T302">
        <v>0</v>
      </c>
      <c r="U302">
        <v>0</v>
      </c>
    </row>
    <row r="303" spans="1:21" x14ac:dyDescent="0.3">
      <c r="A303">
        <v>4221763145999780</v>
      </c>
      <c r="B303" t="s">
        <v>977</v>
      </c>
      <c r="C303" s="1">
        <v>43185</v>
      </c>
      <c r="D303" t="s">
        <v>973</v>
      </c>
      <c r="E303" t="s">
        <v>978</v>
      </c>
      <c r="F303">
        <v>1</v>
      </c>
      <c r="G303">
        <v>0</v>
      </c>
      <c r="H303">
        <v>0</v>
      </c>
      <c r="I303" t="b">
        <v>0</v>
      </c>
      <c r="J303">
        <v>55</v>
      </c>
      <c r="K303">
        <v>5212877094</v>
      </c>
      <c r="L303" t="s">
        <v>979</v>
      </c>
      <c r="M303">
        <v>152</v>
      </c>
      <c r="N303">
        <v>106</v>
      </c>
      <c r="O303" t="s">
        <v>26</v>
      </c>
      <c r="P303">
        <v>359</v>
      </c>
      <c r="Q303">
        <v>9</v>
      </c>
      <c r="R303" t="b">
        <v>0</v>
      </c>
      <c r="S303" t="s">
        <v>32</v>
      </c>
      <c r="T303">
        <v>-1</v>
      </c>
      <c r="U303" t="s">
        <v>32</v>
      </c>
    </row>
    <row r="304" spans="1:21" x14ac:dyDescent="0.3">
      <c r="A304">
        <v>4221733264986690</v>
      </c>
      <c r="B304" t="s">
        <v>980</v>
      </c>
      <c r="C304" s="1">
        <v>43185</v>
      </c>
      <c r="D304" t="s">
        <v>71</v>
      </c>
      <c r="E304" t="s">
        <v>981</v>
      </c>
      <c r="F304">
        <v>1</v>
      </c>
      <c r="G304">
        <v>1</v>
      </c>
      <c r="H304">
        <v>0</v>
      </c>
      <c r="I304" t="b">
        <v>0</v>
      </c>
      <c r="J304">
        <v>58</v>
      </c>
      <c r="K304">
        <v>2095000844</v>
      </c>
      <c r="L304" t="s">
        <v>982</v>
      </c>
      <c r="M304">
        <v>143</v>
      </c>
      <c r="N304">
        <v>225</v>
      </c>
      <c r="O304" t="s">
        <v>31</v>
      </c>
      <c r="P304">
        <v>7</v>
      </c>
      <c r="Q304">
        <v>16</v>
      </c>
      <c r="R304" t="b">
        <v>0</v>
      </c>
      <c r="S304" t="s">
        <v>32</v>
      </c>
      <c r="T304">
        <v>-1</v>
      </c>
      <c r="U304" t="s">
        <v>32</v>
      </c>
    </row>
    <row r="305" spans="1:21" x14ac:dyDescent="0.3">
      <c r="A305">
        <v>4221762647093350</v>
      </c>
      <c r="B305" t="s">
        <v>983</v>
      </c>
      <c r="C305" s="1">
        <v>43185</v>
      </c>
      <c r="D305" t="s">
        <v>29</v>
      </c>
      <c r="E305" t="s">
        <v>984</v>
      </c>
      <c r="F305">
        <v>1</v>
      </c>
      <c r="G305">
        <v>1</v>
      </c>
      <c r="H305">
        <v>1</v>
      </c>
      <c r="I305" t="b">
        <v>0</v>
      </c>
      <c r="J305">
        <v>267</v>
      </c>
      <c r="K305">
        <v>1113384232</v>
      </c>
      <c r="M305">
        <v>409</v>
      </c>
      <c r="N305">
        <v>350</v>
      </c>
      <c r="O305" t="s">
        <v>26</v>
      </c>
      <c r="P305">
        <v>3335</v>
      </c>
      <c r="Q305">
        <v>29</v>
      </c>
      <c r="R305" t="b">
        <v>0</v>
      </c>
      <c r="S305" t="s">
        <v>32</v>
      </c>
      <c r="T305">
        <v>-1</v>
      </c>
      <c r="U305" t="s">
        <v>32</v>
      </c>
    </row>
    <row r="306" spans="1:21" x14ac:dyDescent="0.3">
      <c r="A306">
        <v>4221762026012620</v>
      </c>
      <c r="B306" t="s">
        <v>985</v>
      </c>
      <c r="C306" s="1">
        <v>43185</v>
      </c>
      <c r="D306" t="s">
        <v>71</v>
      </c>
      <c r="E306" t="s">
        <v>986</v>
      </c>
      <c r="F306">
        <v>0</v>
      </c>
      <c r="G306">
        <v>0</v>
      </c>
      <c r="H306">
        <v>0</v>
      </c>
      <c r="I306" t="b">
        <v>0</v>
      </c>
      <c r="J306">
        <v>183</v>
      </c>
      <c r="K306">
        <v>2714075472</v>
      </c>
      <c r="L306" t="s">
        <v>987</v>
      </c>
      <c r="M306">
        <v>89</v>
      </c>
      <c r="N306">
        <v>18</v>
      </c>
      <c r="O306" t="s">
        <v>26</v>
      </c>
      <c r="P306">
        <v>28</v>
      </c>
      <c r="Q306">
        <v>9</v>
      </c>
      <c r="R306" t="b">
        <v>0</v>
      </c>
      <c r="S306" t="s">
        <v>32</v>
      </c>
      <c r="T306">
        <v>-1</v>
      </c>
      <c r="U306" t="s">
        <v>32</v>
      </c>
    </row>
    <row r="307" spans="1:21" x14ac:dyDescent="0.3">
      <c r="A307">
        <v>4221760695582100</v>
      </c>
      <c r="B307" t="s">
        <v>988</v>
      </c>
      <c r="C307" s="1">
        <v>43185</v>
      </c>
      <c r="D307" t="s">
        <v>668</v>
      </c>
      <c r="E307" t="s">
        <v>989</v>
      </c>
      <c r="F307">
        <v>2</v>
      </c>
      <c r="G307">
        <v>0</v>
      </c>
      <c r="H307">
        <v>0</v>
      </c>
      <c r="I307" t="b">
        <v>1</v>
      </c>
      <c r="J307">
        <v>303</v>
      </c>
      <c r="K307">
        <v>5394080416</v>
      </c>
      <c r="L307" t="s">
        <v>990</v>
      </c>
      <c r="M307">
        <v>80</v>
      </c>
      <c r="N307">
        <v>199</v>
      </c>
      <c r="O307" t="s">
        <v>31</v>
      </c>
      <c r="P307">
        <v>1352</v>
      </c>
      <c r="Q307">
        <v>9</v>
      </c>
      <c r="R307" t="b">
        <v>1</v>
      </c>
      <c r="S307" t="s">
        <v>991</v>
      </c>
      <c r="T307">
        <v>2</v>
      </c>
      <c r="U307">
        <v>0</v>
      </c>
    </row>
    <row r="308" spans="1:21" x14ac:dyDescent="0.3">
      <c r="A308">
        <v>4221731838868540</v>
      </c>
      <c r="B308" t="s">
        <v>992</v>
      </c>
      <c r="C308" s="1">
        <v>43185</v>
      </c>
      <c r="D308" t="s">
        <v>224</v>
      </c>
      <c r="E308" t="s">
        <v>993</v>
      </c>
      <c r="F308">
        <v>6</v>
      </c>
      <c r="G308">
        <v>2</v>
      </c>
      <c r="H308">
        <v>0</v>
      </c>
      <c r="I308" t="b">
        <v>0</v>
      </c>
      <c r="J308">
        <v>212</v>
      </c>
      <c r="K308">
        <v>1809355030</v>
      </c>
      <c r="L308" t="s">
        <v>994</v>
      </c>
      <c r="M308">
        <v>30</v>
      </c>
      <c r="N308">
        <v>52</v>
      </c>
      <c r="O308" t="s">
        <v>31</v>
      </c>
      <c r="P308">
        <v>531</v>
      </c>
      <c r="Q308">
        <v>14</v>
      </c>
      <c r="R308" t="b">
        <v>0</v>
      </c>
      <c r="S308" t="s">
        <v>32</v>
      </c>
      <c r="T308">
        <v>-1</v>
      </c>
      <c r="U308" t="s">
        <v>32</v>
      </c>
    </row>
    <row r="309" spans="1:21" x14ac:dyDescent="0.3">
      <c r="A309">
        <v>4221752828037320</v>
      </c>
      <c r="B309" t="s">
        <v>713</v>
      </c>
      <c r="C309" s="1">
        <v>43185</v>
      </c>
      <c r="D309" t="s">
        <v>153</v>
      </c>
      <c r="E309" t="s">
        <v>995</v>
      </c>
      <c r="F309">
        <v>1</v>
      </c>
      <c r="G309">
        <v>0</v>
      </c>
      <c r="H309">
        <v>0</v>
      </c>
      <c r="I309" t="b">
        <v>0</v>
      </c>
      <c r="J309">
        <v>72</v>
      </c>
      <c r="K309">
        <v>1731201721</v>
      </c>
      <c r="L309" t="s">
        <v>715</v>
      </c>
      <c r="M309">
        <v>1785</v>
      </c>
      <c r="N309">
        <v>8203</v>
      </c>
      <c r="O309" t="s">
        <v>31</v>
      </c>
      <c r="P309">
        <v>13814</v>
      </c>
      <c r="Q309">
        <v>39</v>
      </c>
      <c r="R309" t="b">
        <v>1</v>
      </c>
      <c r="S309" t="s">
        <v>716</v>
      </c>
      <c r="T309">
        <v>0</v>
      </c>
      <c r="U309">
        <v>0</v>
      </c>
    </row>
    <row r="310" spans="1:21" x14ac:dyDescent="0.3">
      <c r="A310">
        <v>4221467786578090</v>
      </c>
      <c r="B310" t="s">
        <v>996</v>
      </c>
      <c r="C310" s="1">
        <v>43184</v>
      </c>
      <c r="D310" t="s">
        <v>71</v>
      </c>
      <c r="E310" t="s">
        <v>997</v>
      </c>
      <c r="F310">
        <v>24</v>
      </c>
      <c r="G310">
        <v>28</v>
      </c>
      <c r="H310">
        <v>0</v>
      </c>
      <c r="I310" t="b">
        <v>0</v>
      </c>
      <c r="J310">
        <v>223</v>
      </c>
      <c r="K310">
        <v>2947810763</v>
      </c>
      <c r="L310" t="s">
        <v>998</v>
      </c>
      <c r="M310">
        <v>502</v>
      </c>
      <c r="N310">
        <v>316</v>
      </c>
      <c r="O310" t="s">
        <v>31</v>
      </c>
      <c r="P310">
        <v>387</v>
      </c>
      <c r="Q310">
        <v>21</v>
      </c>
      <c r="R310" t="b">
        <v>0</v>
      </c>
      <c r="S310" t="s">
        <v>32</v>
      </c>
      <c r="T310">
        <v>-1</v>
      </c>
      <c r="U310" t="s">
        <v>32</v>
      </c>
    </row>
    <row r="311" spans="1:21" x14ac:dyDescent="0.3">
      <c r="A311">
        <v>4221752135228140</v>
      </c>
      <c r="B311" t="s">
        <v>999</v>
      </c>
      <c r="C311" s="1">
        <v>43185</v>
      </c>
      <c r="D311" t="s">
        <v>23</v>
      </c>
      <c r="E311" t="s">
        <v>1000</v>
      </c>
      <c r="F311">
        <v>6</v>
      </c>
      <c r="G311">
        <v>0</v>
      </c>
      <c r="H311">
        <v>0</v>
      </c>
      <c r="I311" t="b">
        <v>1</v>
      </c>
      <c r="J311">
        <v>349</v>
      </c>
      <c r="K311">
        <v>5626737556</v>
      </c>
      <c r="L311" t="s">
        <v>1001</v>
      </c>
      <c r="M311">
        <v>738</v>
      </c>
      <c r="N311">
        <v>175776</v>
      </c>
      <c r="O311" t="s">
        <v>31</v>
      </c>
      <c r="P311">
        <v>17444</v>
      </c>
      <c r="Q311">
        <v>36</v>
      </c>
      <c r="R311" t="b">
        <v>1</v>
      </c>
      <c r="S311" t="s">
        <v>1002</v>
      </c>
      <c r="T311">
        <v>0</v>
      </c>
      <c r="U311">
        <v>1</v>
      </c>
    </row>
    <row r="312" spans="1:21" x14ac:dyDescent="0.3">
      <c r="A312">
        <v>4221737900111800</v>
      </c>
      <c r="B312" t="s">
        <v>1003</v>
      </c>
      <c r="C312" s="1">
        <v>43185</v>
      </c>
      <c r="D312" t="s">
        <v>1004</v>
      </c>
      <c r="E312" t="s">
        <v>1005</v>
      </c>
      <c r="F312">
        <v>0</v>
      </c>
      <c r="G312">
        <v>1</v>
      </c>
      <c r="H312">
        <v>0</v>
      </c>
      <c r="I312" t="b">
        <v>0</v>
      </c>
      <c r="J312">
        <v>38</v>
      </c>
      <c r="K312">
        <v>1681390770</v>
      </c>
      <c r="L312" t="s">
        <v>1006</v>
      </c>
      <c r="M312">
        <v>516</v>
      </c>
      <c r="N312">
        <v>168</v>
      </c>
      <c r="O312" t="s">
        <v>26</v>
      </c>
      <c r="P312">
        <v>1157</v>
      </c>
      <c r="Q312">
        <v>25</v>
      </c>
      <c r="R312" t="b">
        <v>0</v>
      </c>
      <c r="S312" t="s">
        <v>32</v>
      </c>
      <c r="T312">
        <v>-1</v>
      </c>
      <c r="U312" t="s">
        <v>32</v>
      </c>
    </row>
    <row r="313" spans="1:21" x14ac:dyDescent="0.3">
      <c r="A313">
        <v>4221751740869450</v>
      </c>
      <c r="B313" t="s">
        <v>1007</v>
      </c>
      <c r="C313" s="1">
        <v>43185</v>
      </c>
      <c r="D313" t="s">
        <v>128</v>
      </c>
      <c r="E313" t="s">
        <v>1008</v>
      </c>
      <c r="F313">
        <v>0</v>
      </c>
      <c r="G313">
        <v>0</v>
      </c>
      <c r="H313">
        <v>0</v>
      </c>
      <c r="I313" t="b">
        <v>0</v>
      </c>
      <c r="J313">
        <v>148</v>
      </c>
      <c r="K313">
        <v>6316411073</v>
      </c>
      <c r="L313" t="s">
        <v>1009</v>
      </c>
      <c r="M313">
        <v>79</v>
      </c>
      <c r="N313">
        <v>40</v>
      </c>
      <c r="O313" t="s">
        <v>26</v>
      </c>
      <c r="P313">
        <v>49</v>
      </c>
      <c r="Q313">
        <v>0</v>
      </c>
      <c r="R313" t="b">
        <v>0</v>
      </c>
      <c r="S313" t="s">
        <v>32</v>
      </c>
      <c r="T313">
        <v>-1</v>
      </c>
      <c r="U313" t="s">
        <v>32</v>
      </c>
    </row>
    <row r="314" spans="1:21" x14ac:dyDescent="0.3">
      <c r="A314">
        <v>4221747135346110</v>
      </c>
      <c r="B314" t="s">
        <v>1010</v>
      </c>
      <c r="C314" s="1">
        <v>43185</v>
      </c>
      <c r="D314" t="s">
        <v>29</v>
      </c>
      <c r="E314" t="s">
        <v>1011</v>
      </c>
      <c r="F314">
        <v>9</v>
      </c>
      <c r="G314">
        <v>4</v>
      </c>
      <c r="H314">
        <v>1</v>
      </c>
      <c r="I314" t="b">
        <v>1</v>
      </c>
      <c r="J314">
        <v>616</v>
      </c>
      <c r="K314">
        <v>5057610286</v>
      </c>
      <c r="L314" t="s">
        <v>1012</v>
      </c>
      <c r="M314">
        <v>719</v>
      </c>
      <c r="N314">
        <v>1076</v>
      </c>
      <c r="O314" t="s">
        <v>31</v>
      </c>
      <c r="P314">
        <v>540</v>
      </c>
      <c r="Q314">
        <v>20</v>
      </c>
      <c r="R314" t="b">
        <v>1</v>
      </c>
      <c r="S314" t="s">
        <v>1013</v>
      </c>
      <c r="T314">
        <v>0</v>
      </c>
      <c r="U314">
        <v>0</v>
      </c>
    </row>
    <row r="315" spans="1:21" x14ac:dyDescent="0.3">
      <c r="A315">
        <v>4221650532349960</v>
      </c>
      <c r="B315" t="s">
        <v>1014</v>
      </c>
      <c r="C315" s="1">
        <v>43185</v>
      </c>
      <c r="D315" t="s">
        <v>1015</v>
      </c>
      <c r="E315" t="s">
        <v>1016</v>
      </c>
      <c r="F315">
        <v>9</v>
      </c>
      <c r="G315">
        <v>4</v>
      </c>
      <c r="H315">
        <v>0</v>
      </c>
      <c r="I315" t="b">
        <v>0</v>
      </c>
      <c r="J315">
        <v>111</v>
      </c>
      <c r="K315">
        <v>2388791877</v>
      </c>
      <c r="L315" t="s">
        <v>1017</v>
      </c>
      <c r="M315">
        <v>435</v>
      </c>
      <c r="N315">
        <v>0</v>
      </c>
      <c r="O315" t="s">
        <v>31</v>
      </c>
      <c r="P315">
        <v>9</v>
      </c>
      <c r="Q315">
        <v>4</v>
      </c>
      <c r="R315" t="b">
        <v>0</v>
      </c>
      <c r="S315" t="s">
        <v>32</v>
      </c>
      <c r="T315">
        <v>-1</v>
      </c>
      <c r="U315" t="s">
        <v>32</v>
      </c>
    </row>
    <row r="316" spans="1:21" x14ac:dyDescent="0.3">
      <c r="A316">
        <v>4221749337437660</v>
      </c>
      <c r="B316" t="s">
        <v>1018</v>
      </c>
      <c r="C316" s="1">
        <v>43185</v>
      </c>
      <c r="D316" t="s">
        <v>402</v>
      </c>
      <c r="E316" t="s">
        <v>1019</v>
      </c>
      <c r="F316">
        <v>1</v>
      </c>
      <c r="G316">
        <v>0</v>
      </c>
      <c r="H316">
        <v>0</v>
      </c>
      <c r="I316" t="b">
        <v>0</v>
      </c>
      <c r="J316">
        <v>139</v>
      </c>
      <c r="K316">
        <v>1238582707</v>
      </c>
      <c r="L316" t="s">
        <v>1020</v>
      </c>
      <c r="M316">
        <v>209</v>
      </c>
      <c r="N316">
        <v>295</v>
      </c>
      <c r="O316" t="s">
        <v>26</v>
      </c>
      <c r="P316">
        <v>550</v>
      </c>
      <c r="Q316">
        <v>9</v>
      </c>
      <c r="R316" t="b">
        <v>0</v>
      </c>
      <c r="S316" t="s">
        <v>32</v>
      </c>
      <c r="T316">
        <v>-1</v>
      </c>
      <c r="U316" t="s">
        <v>32</v>
      </c>
    </row>
    <row r="317" spans="1:21" x14ac:dyDescent="0.3">
      <c r="A317">
        <v>4221747035174670</v>
      </c>
      <c r="B317" t="s">
        <v>1021</v>
      </c>
      <c r="C317" s="1">
        <v>43185</v>
      </c>
      <c r="D317" t="s">
        <v>351</v>
      </c>
      <c r="E317" t="s">
        <v>1022</v>
      </c>
      <c r="F317">
        <v>7</v>
      </c>
      <c r="G317">
        <v>0</v>
      </c>
      <c r="H317">
        <v>1</v>
      </c>
      <c r="I317" t="b">
        <v>1</v>
      </c>
      <c r="J317">
        <v>1334</v>
      </c>
      <c r="K317">
        <v>1718493627</v>
      </c>
      <c r="L317" t="s">
        <v>1023</v>
      </c>
      <c r="M317">
        <v>577</v>
      </c>
      <c r="N317">
        <v>9817437</v>
      </c>
      <c r="O317" t="s">
        <v>31</v>
      </c>
      <c r="P317">
        <v>57160</v>
      </c>
      <c r="Q317">
        <v>45</v>
      </c>
      <c r="R317" t="b">
        <v>1</v>
      </c>
      <c r="S317" t="s">
        <v>1024</v>
      </c>
      <c r="T317">
        <v>3</v>
      </c>
      <c r="U317">
        <v>0</v>
      </c>
    </row>
    <row r="318" spans="1:21" x14ac:dyDescent="0.3">
      <c r="A318">
        <v>4221746536303290</v>
      </c>
      <c r="B318" t="s">
        <v>1025</v>
      </c>
      <c r="C318" s="1">
        <v>43185</v>
      </c>
      <c r="D318" t="s">
        <v>1026</v>
      </c>
      <c r="E318" t="s">
        <v>1027</v>
      </c>
      <c r="F318">
        <v>1</v>
      </c>
      <c r="G318">
        <v>0</v>
      </c>
      <c r="H318">
        <v>0</v>
      </c>
      <c r="I318" t="b">
        <v>0</v>
      </c>
      <c r="J318">
        <v>150</v>
      </c>
      <c r="K318">
        <v>2112261530</v>
      </c>
      <c r="L318" t="s">
        <v>1028</v>
      </c>
      <c r="M318">
        <v>62</v>
      </c>
      <c r="N318">
        <v>133</v>
      </c>
      <c r="O318" t="s">
        <v>31</v>
      </c>
      <c r="P318">
        <v>9</v>
      </c>
      <c r="Q318">
        <v>9</v>
      </c>
      <c r="R318" t="b">
        <v>0</v>
      </c>
      <c r="S318" t="s">
        <v>32</v>
      </c>
      <c r="T318">
        <v>-1</v>
      </c>
      <c r="U318" t="s">
        <v>32</v>
      </c>
    </row>
    <row r="319" spans="1:21" x14ac:dyDescent="0.3">
      <c r="A319">
        <v>4221742949614420</v>
      </c>
      <c r="B319" t="s">
        <v>1029</v>
      </c>
      <c r="C319" s="1">
        <v>43185</v>
      </c>
      <c r="D319" t="s">
        <v>1030</v>
      </c>
      <c r="E319" t="s">
        <v>1031</v>
      </c>
      <c r="F319">
        <v>2</v>
      </c>
      <c r="G319">
        <v>0</v>
      </c>
      <c r="H319">
        <v>0</v>
      </c>
      <c r="I319" t="b">
        <v>0</v>
      </c>
      <c r="J319">
        <v>113</v>
      </c>
      <c r="K319">
        <v>5234458001</v>
      </c>
      <c r="L319" t="s">
        <v>1032</v>
      </c>
      <c r="M319">
        <v>915</v>
      </c>
      <c r="N319">
        <v>379</v>
      </c>
      <c r="O319" t="s">
        <v>31</v>
      </c>
      <c r="P319">
        <v>950</v>
      </c>
      <c r="Q319">
        <v>14</v>
      </c>
      <c r="R319" t="b">
        <v>0</v>
      </c>
      <c r="S319" t="s">
        <v>32</v>
      </c>
      <c r="T319">
        <v>-1</v>
      </c>
      <c r="U319" t="s">
        <v>32</v>
      </c>
    </row>
    <row r="320" spans="1:21" x14ac:dyDescent="0.3">
      <c r="A320">
        <v>4221740688762920</v>
      </c>
      <c r="B320" t="s">
        <v>273</v>
      </c>
      <c r="C320" s="1">
        <v>43185</v>
      </c>
      <c r="D320" t="s">
        <v>71</v>
      </c>
      <c r="E320" t="s">
        <v>1033</v>
      </c>
      <c r="F320">
        <v>2</v>
      </c>
      <c r="G320">
        <v>0</v>
      </c>
      <c r="H320">
        <v>0</v>
      </c>
      <c r="I320" t="b">
        <v>0</v>
      </c>
      <c r="J320">
        <v>243</v>
      </c>
      <c r="K320">
        <v>6163977997</v>
      </c>
      <c r="M320">
        <v>168</v>
      </c>
      <c r="N320">
        <v>47</v>
      </c>
      <c r="O320" t="s">
        <v>31</v>
      </c>
      <c r="P320">
        <v>78</v>
      </c>
      <c r="Q320">
        <v>7</v>
      </c>
      <c r="R320" t="b">
        <v>0</v>
      </c>
      <c r="S320" t="s">
        <v>32</v>
      </c>
      <c r="T320">
        <v>-1</v>
      </c>
      <c r="U320" t="s">
        <v>32</v>
      </c>
    </row>
    <row r="321" spans="1:21" x14ac:dyDescent="0.3">
      <c r="A321">
        <v>4221739384784070</v>
      </c>
      <c r="B321" t="s">
        <v>886</v>
      </c>
      <c r="C321" s="1">
        <v>43185</v>
      </c>
      <c r="E321" t="s">
        <v>1034</v>
      </c>
      <c r="F321">
        <v>0</v>
      </c>
      <c r="G321">
        <v>0</v>
      </c>
      <c r="H321">
        <v>0</v>
      </c>
      <c r="I321" t="b">
        <v>1</v>
      </c>
      <c r="J321">
        <v>392</v>
      </c>
      <c r="K321">
        <v>3499166470</v>
      </c>
      <c r="L321" t="s">
        <v>888</v>
      </c>
      <c r="M321">
        <v>236</v>
      </c>
      <c r="N321">
        <v>1221</v>
      </c>
      <c r="O321" t="s">
        <v>31</v>
      </c>
      <c r="P321">
        <v>505</v>
      </c>
      <c r="Q321">
        <v>13</v>
      </c>
      <c r="R321" t="b">
        <v>0</v>
      </c>
      <c r="S321" t="s">
        <v>32</v>
      </c>
      <c r="T321">
        <v>-1</v>
      </c>
      <c r="U321" t="s">
        <v>32</v>
      </c>
    </row>
    <row r="322" spans="1:21" x14ac:dyDescent="0.3">
      <c r="A322">
        <v>4221734347512570</v>
      </c>
      <c r="B322" t="s">
        <v>591</v>
      </c>
      <c r="C322" s="1">
        <v>43185</v>
      </c>
      <c r="D322" t="s">
        <v>29</v>
      </c>
      <c r="E322" t="s">
        <v>1035</v>
      </c>
      <c r="F322">
        <v>214</v>
      </c>
      <c r="G322">
        <v>44</v>
      </c>
      <c r="H322">
        <v>114</v>
      </c>
      <c r="I322" t="b">
        <v>1</v>
      </c>
      <c r="J322">
        <v>1334</v>
      </c>
      <c r="K322">
        <v>1699432410</v>
      </c>
      <c r="L322" t="s">
        <v>593</v>
      </c>
      <c r="M322">
        <v>4157</v>
      </c>
      <c r="N322">
        <v>31259223</v>
      </c>
      <c r="O322" t="s">
        <v>31</v>
      </c>
      <c r="P322">
        <v>94710</v>
      </c>
      <c r="Q322">
        <v>46</v>
      </c>
      <c r="R322" t="b">
        <v>1</v>
      </c>
      <c r="S322" t="s">
        <v>594</v>
      </c>
      <c r="T322">
        <v>3</v>
      </c>
      <c r="U322">
        <v>0</v>
      </c>
    </row>
    <row r="323" spans="1:21" x14ac:dyDescent="0.3">
      <c r="A323">
        <v>4221735899130100</v>
      </c>
      <c r="B323" t="s">
        <v>1036</v>
      </c>
      <c r="C323" s="1">
        <v>43185</v>
      </c>
      <c r="D323" t="s">
        <v>819</v>
      </c>
      <c r="E323" t="s">
        <v>1037</v>
      </c>
      <c r="F323">
        <v>0</v>
      </c>
      <c r="G323">
        <v>0</v>
      </c>
      <c r="H323">
        <v>0</v>
      </c>
      <c r="I323" t="b">
        <v>0</v>
      </c>
      <c r="J323">
        <v>142</v>
      </c>
      <c r="K323">
        <v>3025650354</v>
      </c>
      <c r="L323" t="s">
        <v>1038</v>
      </c>
      <c r="M323">
        <v>20</v>
      </c>
      <c r="N323">
        <v>72</v>
      </c>
      <c r="O323" t="s">
        <v>31</v>
      </c>
      <c r="P323">
        <v>77</v>
      </c>
      <c r="Q323">
        <v>9</v>
      </c>
      <c r="R323" t="b">
        <v>0</v>
      </c>
      <c r="S323" t="s">
        <v>32</v>
      </c>
      <c r="T323">
        <v>-1</v>
      </c>
      <c r="U323" t="s">
        <v>32</v>
      </c>
    </row>
    <row r="324" spans="1:21" x14ac:dyDescent="0.3">
      <c r="A324">
        <v>4221735064196140</v>
      </c>
      <c r="B324" t="s">
        <v>713</v>
      </c>
      <c r="C324" s="1">
        <v>43185</v>
      </c>
      <c r="D324" t="s">
        <v>1039</v>
      </c>
      <c r="E324" t="s">
        <v>1040</v>
      </c>
      <c r="F324">
        <v>0</v>
      </c>
      <c r="G324">
        <v>0</v>
      </c>
      <c r="H324">
        <v>0</v>
      </c>
      <c r="I324" t="b">
        <v>0</v>
      </c>
      <c r="J324">
        <v>104</v>
      </c>
      <c r="K324">
        <v>1731201721</v>
      </c>
      <c r="L324" t="s">
        <v>715</v>
      </c>
      <c r="M324">
        <v>1785</v>
      </c>
      <c r="N324">
        <v>8203</v>
      </c>
      <c r="O324" t="s">
        <v>31</v>
      </c>
      <c r="P324">
        <v>13814</v>
      </c>
      <c r="Q324">
        <v>39</v>
      </c>
      <c r="R324" t="b">
        <v>1</v>
      </c>
      <c r="S324" t="s">
        <v>716</v>
      </c>
      <c r="T324">
        <v>0</v>
      </c>
      <c r="U324">
        <v>0</v>
      </c>
    </row>
    <row r="325" spans="1:21" x14ac:dyDescent="0.3">
      <c r="A325">
        <v>4221733865169500</v>
      </c>
      <c r="B325" t="s">
        <v>1041</v>
      </c>
      <c r="C325" s="1">
        <v>43185</v>
      </c>
      <c r="D325" t="s">
        <v>1042</v>
      </c>
      <c r="E325" t="s">
        <v>1043</v>
      </c>
      <c r="F325">
        <v>1</v>
      </c>
      <c r="G325">
        <v>0</v>
      </c>
      <c r="H325">
        <v>0</v>
      </c>
      <c r="I325" t="b">
        <v>0</v>
      </c>
      <c r="J325">
        <v>67</v>
      </c>
      <c r="K325">
        <v>5463631007</v>
      </c>
      <c r="L325" t="s">
        <v>1044</v>
      </c>
      <c r="M325">
        <v>52</v>
      </c>
      <c r="N325">
        <v>1193</v>
      </c>
      <c r="O325" t="s">
        <v>31</v>
      </c>
      <c r="P325">
        <v>8</v>
      </c>
      <c r="Q325">
        <v>14</v>
      </c>
      <c r="R325" t="b">
        <v>0</v>
      </c>
      <c r="S325" t="s">
        <v>32</v>
      </c>
      <c r="T325">
        <v>-1</v>
      </c>
      <c r="U325" t="s">
        <v>32</v>
      </c>
    </row>
    <row r="326" spans="1:21" x14ac:dyDescent="0.3">
      <c r="A326">
        <v>4221708346927910</v>
      </c>
      <c r="B326" t="s">
        <v>1045</v>
      </c>
      <c r="C326" s="1">
        <v>43185</v>
      </c>
      <c r="D326" t="s">
        <v>71</v>
      </c>
      <c r="E326" t="s">
        <v>1046</v>
      </c>
      <c r="F326">
        <v>2</v>
      </c>
      <c r="G326">
        <v>1</v>
      </c>
      <c r="H326">
        <v>0</v>
      </c>
      <c r="I326" t="b">
        <v>0</v>
      </c>
      <c r="J326">
        <v>36</v>
      </c>
      <c r="K326">
        <v>1957252544</v>
      </c>
      <c r="L326" t="s">
        <v>1047</v>
      </c>
      <c r="M326">
        <v>406</v>
      </c>
      <c r="N326">
        <v>11429</v>
      </c>
      <c r="O326" t="s">
        <v>31</v>
      </c>
      <c r="P326">
        <v>725</v>
      </c>
      <c r="Q326">
        <v>29</v>
      </c>
      <c r="R326" t="b">
        <v>1</v>
      </c>
      <c r="S326" t="s">
        <v>1048</v>
      </c>
      <c r="T326">
        <v>0</v>
      </c>
      <c r="U326">
        <v>0</v>
      </c>
    </row>
    <row r="327" spans="1:21" x14ac:dyDescent="0.3">
      <c r="A327">
        <v>4221718199298330</v>
      </c>
      <c r="B327" t="s">
        <v>552</v>
      </c>
      <c r="C327" s="1">
        <v>43185</v>
      </c>
      <c r="D327" t="s">
        <v>71</v>
      </c>
      <c r="E327" t="s">
        <v>1049</v>
      </c>
      <c r="F327">
        <v>3</v>
      </c>
      <c r="G327">
        <v>17</v>
      </c>
      <c r="H327">
        <v>0</v>
      </c>
      <c r="I327" t="b">
        <v>1</v>
      </c>
      <c r="J327">
        <v>319</v>
      </c>
      <c r="K327">
        <v>5708786076</v>
      </c>
      <c r="L327" t="s">
        <v>554</v>
      </c>
      <c r="M327">
        <v>252</v>
      </c>
      <c r="N327">
        <v>104</v>
      </c>
      <c r="O327" t="s">
        <v>31</v>
      </c>
      <c r="P327">
        <v>679</v>
      </c>
      <c r="Q327">
        <v>9</v>
      </c>
      <c r="R327" t="b">
        <v>0</v>
      </c>
      <c r="S327" t="s">
        <v>32</v>
      </c>
      <c r="T327">
        <v>-1</v>
      </c>
      <c r="U327" t="s">
        <v>32</v>
      </c>
    </row>
    <row r="328" spans="1:21" x14ac:dyDescent="0.3">
      <c r="A328">
        <v>4221711949670200</v>
      </c>
      <c r="B328" t="s">
        <v>1050</v>
      </c>
      <c r="C328" s="1">
        <v>43185</v>
      </c>
      <c r="D328" t="s">
        <v>1051</v>
      </c>
      <c r="E328" t="s">
        <v>1052</v>
      </c>
      <c r="F328">
        <v>0</v>
      </c>
      <c r="G328">
        <v>0</v>
      </c>
      <c r="H328">
        <v>0</v>
      </c>
      <c r="I328" t="b">
        <v>0</v>
      </c>
      <c r="J328">
        <v>51</v>
      </c>
      <c r="K328">
        <v>6288489374</v>
      </c>
      <c r="L328" t="s">
        <v>1053</v>
      </c>
      <c r="M328">
        <v>97</v>
      </c>
      <c r="N328">
        <v>25</v>
      </c>
      <c r="O328" t="s">
        <v>26</v>
      </c>
      <c r="P328">
        <v>70</v>
      </c>
      <c r="Q328">
        <v>8</v>
      </c>
      <c r="R328" t="b">
        <v>0</v>
      </c>
      <c r="S328" t="s">
        <v>32</v>
      </c>
      <c r="T328">
        <v>-1</v>
      </c>
      <c r="U328" t="s">
        <v>32</v>
      </c>
    </row>
    <row r="329" spans="1:21" x14ac:dyDescent="0.3">
      <c r="A329">
        <v>4221691191770070</v>
      </c>
      <c r="B329" t="s">
        <v>1054</v>
      </c>
      <c r="C329" s="1">
        <v>43185</v>
      </c>
      <c r="D329" t="s">
        <v>62</v>
      </c>
      <c r="E329" t="s">
        <v>1055</v>
      </c>
      <c r="F329">
        <v>1</v>
      </c>
      <c r="G329">
        <v>0</v>
      </c>
      <c r="H329">
        <v>0</v>
      </c>
      <c r="I329" t="b">
        <v>0</v>
      </c>
      <c r="J329">
        <v>47</v>
      </c>
      <c r="K329">
        <v>6119722108</v>
      </c>
      <c r="L329" t="s">
        <v>1056</v>
      </c>
      <c r="M329">
        <v>231</v>
      </c>
      <c r="N329">
        <v>141</v>
      </c>
      <c r="O329" t="s">
        <v>26</v>
      </c>
      <c r="P329">
        <v>45</v>
      </c>
      <c r="Q329">
        <v>9</v>
      </c>
      <c r="R329" t="b">
        <v>0</v>
      </c>
      <c r="S329" t="s">
        <v>32</v>
      </c>
      <c r="T329">
        <v>-1</v>
      </c>
      <c r="U329" t="s">
        <v>32</v>
      </c>
    </row>
    <row r="330" spans="1:21" x14ac:dyDescent="0.3">
      <c r="A330">
        <v>4221690864809350</v>
      </c>
      <c r="B330" t="s">
        <v>1057</v>
      </c>
      <c r="C330" s="1">
        <v>43185</v>
      </c>
      <c r="D330" t="s">
        <v>97</v>
      </c>
      <c r="F330">
        <v>0</v>
      </c>
      <c r="G330">
        <v>0</v>
      </c>
      <c r="H330">
        <v>0</v>
      </c>
      <c r="I330" t="b">
        <v>0</v>
      </c>
      <c r="J330">
        <v>62</v>
      </c>
      <c r="K330">
        <v>5546461902</v>
      </c>
      <c r="M330">
        <v>204</v>
      </c>
      <c r="N330">
        <v>38</v>
      </c>
      <c r="O330" t="s">
        <v>26</v>
      </c>
      <c r="P330">
        <v>39</v>
      </c>
      <c r="Q330">
        <v>4</v>
      </c>
      <c r="R330" t="b">
        <v>0</v>
      </c>
      <c r="S330" t="s">
        <v>32</v>
      </c>
      <c r="T330">
        <v>-1</v>
      </c>
      <c r="U330" t="s">
        <v>32</v>
      </c>
    </row>
    <row r="331" spans="1:21" x14ac:dyDescent="0.3">
      <c r="A331">
        <v>4221024339922490</v>
      </c>
      <c r="B331" t="s">
        <v>591</v>
      </c>
      <c r="C331" s="1">
        <v>43183</v>
      </c>
      <c r="D331" t="s">
        <v>29</v>
      </c>
      <c r="E331" t="s">
        <v>1058</v>
      </c>
      <c r="F331">
        <v>3670</v>
      </c>
      <c r="G331">
        <v>505</v>
      </c>
      <c r="H331">
        <v>1562</v>
      </c>
      <c r="I331" t="b">
        <v>1</v>
      </c>
      <c r="J331">
        <v>1768</v>
      </c>
      <c r="K331">
        <v>1699432410</v>
      </c>
      <c r="L331" t="s">
        <v>593</v>
      </c>
      <c r="M331">
        <v>4157</v>
      </c>
      <c r="N331">
        <v>31259223</v>
      </c>
      <c r="O331" t="s">
        <v>31</v>
      </c>
      <c r="P331">
        <v>94710</v>
      </c>
      <c r="Q331">
        <v>46</v>
      </c>
      <c r="R331" t="b">
        <v>1</v>
      </c>
      <c r="S331" t="s">
        <v>594</v>
      </c>
      <c r="T331">
        <v>3</v>
      </c>
      <c r="U331">
        <v>0</v>
      </c>
    </row>
    <row r="332" spans="1:21" x14ac:dyDescent="0.3">
      <c r="A332">
        <v>4221651304819380</v>
      </c>
      <c r="B332" t="s">
        <v>1059</v>
      </c>
      <c r="C332" s="1">
        <v>43185</v>
      </c>
      <c r="D332" t="s">
        <v>57</v>
      </c>
      <c r="E332" t="s">
        <v>1060</v>
      </c>
      <c r="F332">
        <v>5</v>
      </c>
      <c r="G332">
        <v>0</v>
      </c>
      <c r="H332">
        <v>0</v>
      </c>
      <c r="I332" t="b">
        <v>0</v>
      </c>
      <c r="J332">
        <v>246</v>
      </c>
      <c r="K332">
        <v>5674659835</v>
      </c>
      <c r="M332">
        <v>48</v>
      </c>
      <c r="N332">
        <v>2054</v>
      </c>
      <c r="O332" t="s">
        <v>31</v>
      </c>
      <c r="P332">
        <v>110</v>
      </c>
      <c r="Q332">
        <v>9</v>
      </c>
      <c r="R332" t="b">
        <v>0</v>
      </c>
      <c r="S332" t="s">
        <v>32</v>
      </c>
      <c r="T332">
        <v>-1</v>
      </c>
      <c r="U332" t="s">
        <v>32</v>
      </c>
    </row>
    <row r="333" spans="1:21" x14ac:dyDescent="0.3">
      <c r="A333">
        <v>4221637161091520</v>
      </c>
      <c r="B333" t="s">
        <v>1061</v>
      </c>
      <c r="C333" s="1">
        <v>43185</v>
      </c>
      <c r="D333" t="s">
        <v>1015</v>
      </c>
      <c r="E333" t="s">
        <v>1062</v>
      </c>
      <c r="F333">
        <v>0</v>
      </c>
      <c r="G333">
        <v>1</v>
      </c>
      <c r="H333">
        <v>0</v>
      </c>
      <c r="I333" t="b">
        <v>0</v>
      </c>
      <c r="J333">
        <v>94</v>
      </c>
      <c r="K333">
        <v>3799509552</v>
      </c>
      <c r="L333" t="s">
        <v>1063</v>
      </c>
      <c r="M333">
        <v>41</v>
      </c>
      <c r="N333">
        <v>1412</v>
      </c>
      <c r="O333" t="s">
        <v>31</v>
      </c>
      <c r="P333">
        <v>25</v>
      </c>
      <c r="Q333">
        <v>8</v>
      </c>
      <c r="R333" t="b">
        <v>0</v>
      </c>
      <c r="S333" t="s">
        <v>32</v>
      </c>
      <c r="T333">
        <v>-1</v>
      </c>
      <c r="U333" t="s">
        <v>32</v>
      </c>
    </row>
    <row r="334" spans="1:21" x14ac:dyDescent="0.3">
      <c r="A334">
        <v>4221632979771150</v>
      </c>
      <c r="B334" t="s">
        <v>1064</v>
      </c>
      <c r="C334" s="1">
        <v>43185</v>
      </c>
      <c r="D334" t="s">
        <v>497</v>
      </c>
      <c r="E334" t="s">
        <v>1065</v>
      </c>
      <c r="F334">
        <v>1</v>
      </c>
      <c r="G334">
        <v>0</v>
      </c>
      <c r="H334">
        <v>0</v>
      </c>
      <c r="I334" t="b">
        <v>0</v>
      </c>
      <c r="J334">
        <v>115</v>
      </c>
      <c r="K334">
        <v>1593188262</v>
      </c>
      <c r="M334">
        <v>89</v>
      </c>
      <c r="N334">
        <v>29</v>
      </c>
      <c r="O334" t="s">
        <v>26</v>
      </c>
      <c r="P334">
        <v>37</v>
      </c>
      <c r="Q334">
        <v>14</v>
      </c>
      <c r="R334" t="b">
        <v>0</v>
      </c>
      <c r="S334" t="s">
        <v>32</v>
      </c>
      <c r="T334">
        <v>-1</v>
      </c>
      <c r="U334" t="s">
        <v>32</v>
      </c>
    </row>
    <row r="335" spans="1:21" x14ac:dyDescent="0.3">
      <c r="A335">
        <v>4221630316136100</v>
      </c>
      <c r="B335" t="s">
        <v>1066</v>
      </c>
      <c r="C335" s="1">
        <v>43185</v>
      </c>
      <c r="D335" t="s">
        <v>29</v>
      </c>
      <c r="E335" t="s">
        <v>1067</v>
      </c>
      <c r="F335">
        <v>2</v>
      </c>
      <c r="G335">
        <v>0</v>
      </c>
      <c r="H335">
        <v>0</v>
      </c>
      <c r="I335" t="b">
        <v>0</v>
      </c>
      <c r="J335">
        <v>92</v>
      </c>
      <c r="K335">
        <v>5365405366</v>
      </c>
      <c r="M335">
        <v>72</v>
      </c>
      <c r="N335">
        <v>11</v>
      </c>
      <c r="O335" t="s">
        <v>31</v>
      </c>
      <c r="P335">
        <v>27</v>
      </c>
      <c r="Q335">
        <v>9</v>
      </c>
      <c r="R335" t="b">
        <v>0</v>
      </c>
      <c r="S335" t="s">
        <v>32</v>
      </c>
      <c r="T335">
        <v>-1</v>
      </c>
      <c r="U335" t="s">
        <v>32</v>
      </c>
    </row>
    <row r="336" spans="1:21" x14ac:dyDescent="0.3">
      <c r="A336">
        <v>4221049053086330</v>
      </c>
      <c r="B336" t="s">
        <v>810</v>
      </c>
      <c r="C336" s="1">
        <v>43183</v>
      </c>
      <c r="D336" t="s">
        <v>29</v>
      </c>
      <c r="E336" t="s">
        <v>1068</v>
      </c>
      <c r="F336">
        <v>927</v>
      </c>
      <c r="G336">
        <v>236</v>
      </c>
      <c r="H336">
        <v>1104</v>
      </c>
      <c r="I336" t="b">
        <v>0</v>
      </c>
      <c r="J336">
        <v>150</v>
      </c>
      <c r="K336">
        <v>5884573948</v>
      </c>
      <c r="L336" t="s">
        <v>812</v>
      </c>
      <c r="M336">
        <v>86</v>
      </c>
      <c r="N336">
        <v>162023</v>
      </c>
      <c r="O336" t="s">
        <v>31</v>
      </c>
      <c r="P336">
        <v>121</v>
      </c>
      <c r="Q336">
        <v>4</v>
      </c>
      <c r="R336" t="b">
        <v>1</v>
      </c>
      <c r="S336" t="s">
        <v>813</v>
      </c>
      <c r="T336">
        <v>0</v>
      </c>
      <c r="U336">
        <v>1</v>
      </c>
    </row>
    <row r="337" spans="1:21" x14ac:dyDescent="0.3">
      <c r="A337">
        <v>4221623836218870</v>
      </c>
      <c r="B337" t="s">
        <v>1069</v>
      </c>
      <c r="C337" s="1">
        <v>43185</v>
      </c>
      <c r="D337" t="s">
        <v>1070</v>
      </c>
      <c r="E337" t="s">
        <v>1071</v>
      </c>
      <c r="F337">
        <v>2</v>
      </c>
      <c r="G337">
        <v>0</v>
      </c>
      <c r="H337">
        <v>0</v>
      </c>
      <c r="I337" t="b">
        <v>0</v>
      </c>
      <c r="J337">
        <v>86</v>
      </c>
      <c r="K337">
        <v>6346958584</v>
      </c>
      <c r="L337" t="s">
        <v>1072</v>
      </c>
      <c r="M337">
        <v>179</v>
      </c>
      <c r="N337">
        <v>3</v>
      </c>
      <c r="O337" t="s">
        <v>26</v>
      </c>
      <c r="P337">
        <v>22</v>
      </c>
      <c r="Q337">
        <v>9</v>
      </c>
      <c r="R337" t="b">
        <v>0</v>
      </c>
      <c r="S337" t="s">
        <v>32</v>
      </c>
      <c r="T337">
        <v>-1</v>
      </c>
      <c r="U337" t="s">
        <v>32</v>
      </c>
    </row>
    <row r="338" spans="1:21" x14ac:dyDescent="0.3">
      <c r="A338">
        <v>4221621876624680</v>
      </c>
      <c r="B338" t="s">
        <v>1073</v>
      </c>
      <c r="C338" s="1">
        <v>43185</v>
      </c>
      <c r="D338" t="s">
        <v>71</v>
      </c>
      <c r="E338" t="s">
        <v>1074</v>
      </c>
      <c r="F338">
        <v>2</v>
      </c>
      <c r="G338">
        <v>0</v>
      </c>
      <c r="H338">
        <v>0</v>
      </c>
      <c r="I338" t="b">
        <v>0</v>
      </c>
      <c r="J338">
        <v>38</v>
      </c>
      <c r="K338">
        <v>1928242673</v>
      </c>
      <c r="M338">
        <v>172</v>
      </c>
      <c r="N338">
        <v>41</v>
      </c>
      <c r="O338" t="s">
        <v>31</v>
      </c>
      <c r="P338">
        <v>308</v>
      </c>
      <c r="Q338">
        <v>9</v>
      </c>
      <c r="R338" t="b">
        <v>0</v>
      </c>
      <c r="S338" t="s">
        <v>32</v>
      </c>
      <c r="T338">
        <v>-1</v>
      </c>
      <c r="U338" t="s">
        <v>32</v>
      </c>
    </row>
    <row r="339" spans="1:21" x14ac:dyDescent="0.3">
      <c r="A339">
        <v>4221621609208700</v>
      </c>
      <c r="B339" t="s">
        <v>1075</v>
      </c>
      <c r="C339" s="1">
        <v>43185</v>
      </c>
      <c r="D339" t="s">
        <v>1076</v>
      </c>
      <c r="E339" t="s">
        <v>1077</v>
      </c>
      <c r="F339">
        <v>0</v>
      </c>
      <c r="G339">
        <v>0</v>
      </c>
      <c r="H339">
        <v>0</v>
      </c>
      <c r="I339" t="b">
        <v>0</v>
      </c>
      <c r="J339">
        <v>36</v>
      </c>
      <c r="K339">
        <v>5672516225</v>
      </c>
      <c r="M339">
        <v>67</v>
      </c>
      <c r="N339">
        <v>145</v>
      </c>
      <c r="O339" t="s">
        <v>31</v>
      </c>
      <c r="P339">
        <v>137</v>
      </c>
      <c r="Q339">
        <v>9</v>
      </c>
      <c r="R339" t="b">
        <v>0</v>
      </c>
      <c r="S339" t="s">
        <v>32</v>
      </c>
      <c r="T339">
        <v>-1</v>
      </c>
      <c r="U339" t="s">
        <v>32</v>
      </c>
    </row>
    <row r="340" spans="1:21" x14ac:dyDescent="0.3">
      <c r="A340">
        <v>4221612041197240</v>
      </c>
      <c r="B340" t="s">
        <v>1078</v>
      </c>
      <c r="C340" s="1">
        <v>43185</v>
      </c>
      <c r="D340" t="s">
        <v>71</v>
      </c>
      <c r="E340" t="s">
        <v>1079</v>
      </c>
      <c r="F340">
        <v>2</v>
      </c>
      <c r="G340">
        <v>1</v>
      </c>
      <c r="H340">
        <v>0</v>
      </c>
      <c r="I340" t="b">
        <v>0</v>
      </c>
      <c r="J340">
        <v>97</v>
      </c>
      <c r="K340">
        <v>5556129690</v>
      </c>
      <c r="L340" t="s">
        <v>1080</v>
      </c>
      <c r="M340">
        <v>254</v>
      </c>
      <c r="N340">
        <v>137</v>
      </c>
      <c r="O340" t="s">
        <v>26</v>
      </c>
      <c r="P340">
        <v>286</v>
      </c>
      <c r="Q340">
        <v>17</v>
      </c>
      <c r="R340" t="b">
        <v>0</v>
      </c>
      <c r="S340" t="s">
        <v>32</v>
      </c>
      <c r="T340">
        <v>-1</v>
      </c>
      <c r="U340" t="s">
        <v>32</v>
      </c>
    </row>
    <row r="341" spans="1:21" x14ac:dyDescent="0.3">
      <c r="A341">
        <v>4221588410971400</v>
      </c>
      <c r="B341" t="s">
        <v>1081</v>
      </c>
      <c r="C341" s="1">
        <v>43184</v>
      </c>
      <c r="D341" t="s">
        <v>325</v>
      </c>
      <c r="E341" t="s">
        <v>1082</v>
      </c>
      <c r="F341">
        <v>5</v>
      </c>
      <c r="G341">
        <v>1</v>
      </c>
      <c r="H341">
        <v>0</v>
      </c>
      <c r="I341" t="b">
        <v>0</v>
      </c>
      <c r="J341">
        <v>67</v>
      </c>
      <c r="K341">
        <v>3571202412</v>
      </c>
      <c r="L341" t="s">
        <v>1083</v>
      </c>
      <c r="M341">
        <v>90</v>
      </c>
      <c r="N341">
        <v>114</v>
      </c>
      <c r="O341" t="s">
        <v>31</v>
      </c>
      <c r="P341">
        <v>394</v>
      </c>
      <c r="Q341">
        <v>24</v>
      </c>
      <c r="R341" t="b">
        <v>0</v>
      </c>
      <c r="S341" t="s">
        <v>32</v>
      </c>
      <c r="T341">
        <v>-1</v>
      </c>
      <c r="U341" t="s">
        <v>32</v>
      </c>
    </row>
    <row r="342" spans="1:21" x14ac:dyDescent="0.3">
      <c r="A342">
        <v>4221564197484890</v>
      </c>
      <c r="B342" t="s">
        <v>1084</v>
      </c>
      <c r="C342" s="1">
        <v>43184</v>
      </c>
      <c r="D342" t="s">
        <v>1004</v>
      </c>
      <c r="E342" t="s">
        <v>1085</v>
      </c>
      <c r="F342">
        <v>8</v>
      </c>
      <c r="G342">
        <v>11</v>
      </c>
      <c r="H342">
        <v>0</v>
      </c>
      <c r="I342" t="b">
        <v>1</v>
      </c>
      <c r="J342">
        <v>384</v>
      </c>
      <c r="K342">
        <v>3099401717</v>
      </c>
      <c r="M342">
        <v>427</v>
      </c>
      <c r="N342">
        <v>270</v>
      </c>
      <c r="O342" t="s">
        <v>31</v>
      </c>
      <c r="P342">
        <v>178</v>
      </c>
      <c r="Q342">
        <v>23</v>
      </c>
      <c r="R342" t="b">
        <v>0</v>
      </c>
      <c r="S342" t="s">
        <v>32</v>
      </c>
      <c r="T342">
        <v>-1</v>
      </c>
      <c r="U342" t="s">
        <v>32</v>
      </c>
    </row>
    <row r="343" spans="1:21" x14ac:dyDescent="0.3">
      <c r="A343">
        <v>4221613664920550</v>
      </c>
      <c r="B343" t="s">
        <v>1086</v>
      </c>
      <c r="C343" s="1">
        <v>43185</v>
      </c>
      <c r="D343" t="s">
        <v>71</v>
      </c>
      <c r="E343" t="s">
        <v>1087</v>
      </c>
      <c r="F343">
        <v>3</v>
      </c>
      <c r="G343">
        <v>0</v>
      </c>
      <c r="H343">
        <v>0</v>
      </c>
      <c r="I343" t="b">
        <v>0</v>
      </c>
      <c r="J343">
        <v>32</v>
      </c>
      <c r="K343">
        <v>5020398894</v>
      </c>
      <c r="M343">
        <v>92</v>
      </c>
      <c r="N343">
        <v>101</v>
      </c>
      <c r="O343" t="s">
        <v>31</v>
      </c>
      <c r="P343">
        <v>48</v>
      </c>
      <c r="Q343">
        <v>22</v>
      </c>
      <c r="R343" t="b">
        <v>0</v>
      </c>
      <c r="S343" t="s">
        <v>32</v>
      </c>
      <c r="T343">
        <v>-1</v>
      </c>
      <c r="U343" t="s">
        <v>32</v>
      </c>
    </row>
    <row r="344" spans="1:21" x14ac:dyDescent="0.3">
      <c r="A344">
        <v>4221605591235060</v>
      </c>
      <c r="B344" t="s">
        <v>575</v>
      </c>
      <c r="C344" s="1">
        <v>43184</v>
      </c>
      <c r="D344" t="s">
        <v>438</v>
      </c>
      <c r="E344" t="s">
        <v>1088</v>
      </c>
      <c r="F344">
        <v>5</v>
      </c>
      <c r="G344">
        <v>3</v>
      </c>
      <c r="H344">
        <v>0</v>
      </c>
      <c r="I344" t="b">
        <v>1</v>
      </c>
      <c r="J344">
        <v>422</v>
      </c>
      <c r="K344">
        <v>1095666564</v>
      </c>
      <c r="L344" t="s">
        <v>577</v>
      </c>
      <c r="M344">
        <v>1733</v>
      </c>
      <c r="N344">
        <v>30849</v>
      </c>
      <c r="O344" t="s">
        <v>31</v>
      </c>
      <c r="P344">
        <v>12315</v>
      </c>
      <c r="Q344">
        <v>36</v>
      </c>
      <c r="R344" t="b">
        <v>1</v>
      </c>
      <c r="S344" t="s">
        <v>578</v>
      </c>
      <c r="T344">
        <v>0</v>
      </c>
      <c r="U344">
        <v>1</v>
      </c>
    </row>
    <row r="345" spans="1:21" x14ac:dyDescent="0.3">
      <c r="A345">
        <v>4221573244033360</v>
      </c>
      <c r="B345" t="s">
        <v>91</v>
      </c>
      <c r="C345" s="1">
        <v>43184</v>
      </c>
      <c r="D345" t="s">
        <v>29</v>
      </c>
      <c r="E345" t="s">
        <v>1089</v>
      </c>
      <c r="F345">
        <v>10</v>
      </c>
      <c r="G345">
        <v>3</v>
      </c>
      <c r="H345">
        <v>1</v>
      </c>
      <c r="I345" t="b">
        <v>0</v>
      </c>
      <c r="J345">
        <v>179</v>
      </c>
      <c r="K345">
        <v>3729912362</v>
      </c>
      <c r="L345" t="s">
        <v>93</v>
      </c>
      <c r="M345">
        <v>124</v>
      </c>
      <c r="N345">
        <v>16488</v>
      </c>
      <c r="O345" t="s">
        <v>31</v>
      </c>
      <c r="P345">
        <v>1300</v>
      </c>
      <c r="Q345">
        <v>21</v>
      </c>
      <c r="R345" t="b">
        <v>1</v>
      </c>
      <c r="S345" t="s">
        <v>94</v>
      </c>
      <c r="T345">
        <v>0</v>
      </c>
      <c r="U345">
        <v>0</v>
      </c>
    </row>
    <row r="346" spans="1:21" x14ac:dyDescent="0.3">
      <c r="A346">
        <v>4221607671443450</v>
      </c>
      <c r="B346" t="s">
        <v>943</v>
      </c>
      <c r="C346" s="1">
        <v>43184</v>
      </c>
      <c r="D346" t="s">
        <v>944</v>
      </c>
      <c r="E346" t="s">
        <v>1090</v>
      </c>
      <c r="F346">
        <v>1</v>
      </c>
      <c r="G346">
        <v>0</v>
      </c>
      <c r="H346">
        <v>0</v>
      </c>
      <c r="I346" t="b">
        <v>1</v>
      </c>
      <c r="J346">
        <v>505</v>
      </c>
      <c r="K346">
        <v>3004959017</v>
      </c>
      <c r="L346" t="s">
        <v>946</v>
      </c>
      <c r="M346">
        <v>108</v>
      </c>
      <c r="N346">
        <v>923</v>
      </c>
      <c r="O346" t="s">
        <v>26</v>
      </c>
      <c r="P346">
        <v>208</v>
      </c>
      <c r="Q346">
        <v>14</v>
      </c>
      <c r="R346" t="b">
        <v>0</v>
      </c>
      <c r="S346" t="s">
        <v>32</v>
      </c>
      <c r="T346">
        <v>-1</v>
      </c>
      <c r="U346" t="s">
        <v>32</v>
      </c>
    </row>
    <row r="347" spans="1:21" x14ac:dyDescent="0.3">
      <c r="A347">
        <v>4221607347783670</v>
      </c>
      <c r="B347" t="s">
        <v>209</v>
      </c>
      <c r="C347" s="1">
        <v>43184</v>
      </c>
      <c r="D347" t="s">
        <v>210</v>
      </c>
      <c r="E347" t="s">
        <v>1091</v>
      </c>
      <c r="F347">
        <v>0</v>
      </c>
      <c r="G347">
        <v>0</v>
      </c>
      <c r="H347">
        <v>1</v>
      </c>
      <c r="I347" t="b">
        <v>0</v>
      </c>
      <c r="J347">
        <v>249</v>
      </c>
      <c r="K347">
        <v>5995014987</v>
      </c>
      <c r="L347" t="s">
        <v>212</v>
      </c>
      <c r="M347">
        <v>580</v>
      </c>
      <c r="N347">
        <v>11543</v>
      </c>
      <c r="O347" t="s">
        <v>31</v>
      </c>
      <c r="P347">
        <v>26634</v>
      </c>
      <c r="Q347">
        <v>30</v>
      </c>
      <c r="R347" t="b">
        <v>1</v>
      </c>
      <c r="S347" t="s">
        <v>213</v>
      </c>
      <c r="T347">
        <v>2</v>
      </c>
      <c r="U347">
        <v>0</v>
      </c>
    </row>
    <row r="348" spans="1:21" x14ac:dyDescent="0.3">
      <c r="A348">
        <v>4221607155182930</v>
      </c>
      <c r="B348" t="s">
        <v>1092</v>
      </c>
      <c r="C348" s="1">
        <v>43184</v>
      </c>
      <c r="D348" t="s">
        <v>71</v>
      </c>
      <c r="E348" t="s">
        <v>1093</v>
      </c>
      <c r="F348">
        <v>4</v>
      </c>
      <c r="G348">
        <v>0</v>
      </c>
      <c r="H348">
        <v>0</v>
      </c>
      <c r="I348" t="b">
        <v>0</v>
      </c>
      <c r="J348">
        <v>111</v>
      </c>
      <c r="K348">
        <v>2728616885</v>
      </c>
      <c r="L348" t="s">
        <v>1094</v>
      </c>
      <c r="M348">
        <v>1096</v>
      </c>
      <c r="N348">
        <v>423</v>
      </c>
      <c r="O348" t="s">
        <v>26</v>
      </c>
      <c r="P348">
        <v>2582</v>
      </c>
      <c r="Q348">
        <v>26</v>
      </c>
      <c r="R348" t="b">
        <v>0</v>
      </c>
      <c r="S348" t="s">
        <v>32</v>
      </c>
      <c r="T348">
        <v>-1</v>
      </c>
      <c r="U348" t="s">
        <v>32</v>
      </c>
    </row>
    <row r="349" spans="1:21" x14ac:dyDescent="0.3">
      <c r="A349">
        <v>4221607033913830</v>
      </c>
      <c r="B349" t="s">
        <v>1095</v>
      </c>
      <c r="C349" s="1">
        <v>43184</v>
      </c>
      <c r="D349" t="s">
        <v>71</v>
      </c>
      <c r="E349" t="s">
        <v>1096</v>
      </c>
      <c r="F349">
        <v>0</v>
      </c>
      <c r="G349">
        <v>0</v>
      </c>
      <c r="H349">
        <v>0</v>
      </c>
      <c r="I349" t="b">
        <v>0</v>
      </c>
      <c r="J349">
        <v>20</v>
      </c>
      <c r="K349">
        <v>2552755133</v>
      </c>
      <c r="L349" t="s">
        <v>1097</v>
      </c>
      <c r="M349">
        <v>43</v>
      </c>
      <c r="N349">
        <v>18</v>
      </c>
      <c r="O349" t="s">
        <v>26</v>
      </c>
      <c r="P349">
        <v>38</v>
      </c>
      <c r="Q349">
        <v>9</v>
      </c>
      <c r="R349" t="b">
        <v>0</v>
      </c>
      <c r="S349" t="s">
        <v>32</v>
      </c>
      <c r="T349">
        <v>-1</v>
      </c>
      <c r="U349" t="s">
        <v>32</v>
      </c>
    </row>
    <row r="350" spans="1:21" x14ac:dyDescent="0.3">
      <c r="A350">
        <v>4221605402050900</v>
      </c>
      <c r="B350" t="s">
        <v>1098</v>
      </c>
      <c r="C350" s="1">
        <v>43184</v>
      </c>
      <c r="D350" t="s">
        <v>364</v>
      </c>
      <c r="E350" t="s">
        <v>1099</v>
      </c>
      <c r="F350">
        <v>6</v>
      </c>
      <c r="G350">
        <v>2</v>
      </c>
      <c r="H350">
        <v>0</v>
      </c>
      <c r="I350" t="b">
        <v>1</v>
      </c>
      <c r="J350">
        <v>534</v>
      </c>
      <c r="K350">
        <v>1085849184</v>
      </c>
      <c r="L350" t="s">
        <v>1100</v>
      </c>
      <c r="M350">
        <v>406</v>
      </c>
      <c r="N350">
        <v>282</v>
      </c>
      <c r="O350" t="s">
        <v>26</v>
      </c>
      <c r="P350">
        <v>3280</v>
      </c>
      <c r="Q350">
        <v>14</v>
      </c>
      <c r="R350" t="b">
        <v>0</v>
      </c>
      <c r="S350" t="s">
        <v>32</v>
      </c>
      <c r="T350">
        <v>-1</v>
      </c>
      <c r="U350" t="s">
        <v>32</v>
      </c>
    </row>
    <row r="351" spans="1:21" x14ac:dyDescent="0.3">
      <c r="A351">
        <v>4221604999388750</v>
      </c>
      <c r="B351" t="s">
        <v>1101</v>
      </c>
      <c r="C351" s="1">
        <v>43184</v>
      </c>
      <c r="D351" t="s">
        <v>29</v>
      </c>
      <c r="E351" t="s">
        <v>1102</v>
      </c>
      <c r="F351">
        <v>1296</v>
      </c>
      <c r="G351">
        <v>1322</v>
      </c>
      <c r="H351">
        <v>2541</v>
      </c>
      <c r="I351" t="b">
        <v>0</v>
      </c>
      <c r="J351">
        <v>148</v>
      </c>
      <c r="K351">
        <v>3707065655</v>
      </c>
      <c r="L351" t="s">
        <v>1103</v>
      </c>
      <c r="M351">
        <v>0</v>
      </c>
      <c r="N351">
        <v>21157</v>
      </c>
      <c r="O351" t="s">
        <v>31</v>
      </c>
      <c r="P351">
        <v>460</v>
      </c>
      <c r="Q351">
        <v>26</v>
      </c>
      <c r="R351" t="b">
        <v>0</v>
      </c>
      <c r="S351" t="s">
        <v>32</v>
      </c>
      <c r="T351">
        <v>-1</v>
      </c>
      <c r="U351" t="s">
        <v>32</v>
      </c>
    </row>
    <row r="352" spans="1:21" x14ac:dyDescent="0.3">
      <c r="A352">
        <v>4221465215791220</v>
      </c>
      <c r="B352" t="s">
        <v>1104</v>
      </c>
      <c r="C352" s="1">
        <v>43184</v>
      </c>
      <c r="D352" t="s">
        <v>128</v>
      </c>
      <c r="E352" t="s">
        <v>1105</v>
      </c>
      <c r="F352">
        <v>16</v>
      </c>
      <c r="G352">
        <v>2</v>
      </c>
      <c r="H352">
        <v>2</v>
      </c>
      <c r="I352" t="b">
        <v>0</v>
      </c>
      <c r="J352">
        <v>172</v>
      </c>
      <c r="K352">
        <v>2858914001</v>
      </c>
      <c r="L352" t="s">
        <v>1106</v>
      </c>
      <c r="M352">
        <v>88</v>
      </c>
      <c r="N352">
        <v>324</v>
      </c>
      <c r="O352" t="s">
        <v>31</v>
      </c>
      <c r="P352">
        <v>387</v>
      </c>
      <c r="Q352">
        <v>22</v>
      </c>
      <c r="R352" t="b">
        <v>0</v>
      </c>
      <c r="S352" t="s">
        <v>32</v>
      </c>
      <c r="T352">
        <v>-1</v>
      </c>
      <c r="U352" t="s">
        <v>32</v>
      </c>
    </row>
    <row r="353" spans="1:21" x14ac:dyDescent="0.3">
      <c r="A353">
        <v>4221603035933810</v>
      </c>
      <c r="B353" t="s">
        <v>1107</v>
      </c>
      <c r="C353" s="1">
        <v>43184</v>
      </c>
      <c r="D353" t="s">
        <v>29</v>
      </c>
      <c r="E353" t="s">
        <v>1108</v>
      </c>
      <c r="F353">
        <v>0</v>
      </c>
      <c r="G353">
        <v>0</v>
      </c>
      <c r="H353">
        <v>0</v>
      </c>
      <c r="I353" t="b">
        <v>0</v>
      </c>
      <c r="J353">
        <v>153</v>
      </c>
      <c r="K353">
        <v>1981890341</v>
      </c>
      <c r="L353" t="s">
        <v>1109</v>
      </c>
      <c r="M353">
        <v>292</v>
      </c>
      <c r="N353">
        <v>493</v>
      </c>
      <c r="O353" t="s">
        <v>26</v>
      </c>
      <c r="P353">
        <v>1073</v>
      </c>
      <c r="Q353">
        <v>26</v>
      </c>
      <c r="R353" t="b">
        <v>0</v>
      </c>
      <c r="S353" t="s">
        <v>32</v>
      </c>
      <c r="T353">
        <v>-1</v>
      </c>
      <c r="U353" t="s">
        <v>32</v>
      </c>
    </row>
    <row r="354" spans="1:21" x14ac:dyDescent="0.3">
      <c r="A354">
        <v>4221600758747520</v>
      </c>
      <c r="B354" t="s">
        <v>1110</v>
      </c>
      <c r="C354" s="1">
        <v>43184</v>
      </c>
      <c r="D354" t="s">
        <v>283</v>
      </c>
      <c r="E354" t="s">
        <v>1111</v>
      </c>
      <c r="F354">
        <v>5</v>
      </c>
      <c r="G354">
        <v>0</v>
      </c>
      <c r="H354">
        <v>0</v>
      </c>
      <c r="I354" t="b">
        <v>0</v>
      </c>
      <c r="J354">
        <v>96</v>
      </c>
      <c r="K354">
        <v>5647036514</v>
      </c>
      <c r="L354" t="s">
        <v>1112</v>
      </c>
      <c r="M354">
        <v>17</v>
      </c>
      <c r="N354">
        <v>35</v>
      </c>
      <c r="O354" t="s">
        <v>26</v>
      </c>
      <c r="P354">
        <v>4</v>
      </c>
      <c r="Q354">
        <v>4</v>
      </c>
      <c r="R354" t="b">
        <v>0</v>
      </c>
      <c r="S354" t="s">
        <v>32</v>
      </c>
      <c r="T354">
        <v>-1</v>
      </c>
      <c r="U354" t="s">
        <v>32</v>
      </c>
    </row>
    <row r="355" spans="1:21" x14ac:dyDescent="0.3">
      <c r="A355">
        <v>4221595012590890</v>
      </c>
      <c r="B355" t="s">
        <v>1113</v>
      </c>
      <c r="C355" s="1">
        <v>43184</v>
      </c>
      <c r="D355" t="s">
        <v>107</v>
      </c>
      <c r="E355" t="s">
        <v>1114</v>
      </c>
      <c r="F355">
        <v>0</v>
      </c>
      <c r="G355">
        <v>0</v>
      </c>
      <c r="H355">
        <v>0</v>
      </c>
      <c r="I355" t="b">
        <v>0</v>
      </c>
      <c r="J355">
        <v>84</v>
      </c>
      <c r="K355">
        <v>3627343474</v>
      </c>
      <c r="L355" t="s">
        <v>1115</v>
      </c>
      <c r="M355">
        <v>177</v>
      </c>
      <c r="N355">
        <v>199</v>
      </c>
      <c r="O355" t="s">
        <v>31</v>
      </c>
      <c r="P355">
        <v>508</v>
      </c>
      <c r="Q355">
        <v>21</v>
      </c>
      <c r="R355" t="b">
        <v>0</v>
      </c>
      <c r="S355" t="s">
        <v>32</v>
      </c>
      <c r="T355">
        <v>-1</v>
      </c>
      <c r="U355" t="s">
        <v>32</v>
      </c>
    </row>
    <row r="356" spans="1:21" x14ac:dyDescent="0.3">
      <c r="A356">
        <v>4221594726977420</v>
      </c>
      <c r="B356" t="s">
        <v>1116</v>
      </c>
      <c r="C356" s="1">
        <v>43184</v>
      </c>
      <c r="D356" t="s">
        <v>351</v>
      </c>
      <c r="E356" t="s">
        <v>1117</v>
      </c>
      <c r="F356">
        <v>5</v>
      </c>
      <c r="G356">
        <v>0</v>
      </c>
      <c r="H356">
        <v>0</v>
      </c>
      <c r="I356" t="b">
        <v>0</v>
      </c>
      <c r="J356">
        <v>153</v>
      </c>
      <c r="K356">
        <v>1884930244</v>
      </c>
      <c r="L356" t="s">
        <v>1118</v>
      </c>
      <c r="M356">
        <v>888</v>
      </c>
      <c r="N356">
        <v>1915</v>
      </c>
      <c r="O356" t="s">
        <v>26</v>
      </c>
      <c r="P356">
        <v>1065</v>
      </c>
      <c r="Q356">
        <v>41</v>
      </c>
      <c r="R356" t="b">
        <v>0</v>
      </c>
      <c r="S356" t="s">
        <v>32</v>
      </c>
      <c r="T356">
        <v>-1</v>
      </c>
      <c r="U356" t="s">
        <v>32</v>
      </c>
    </row>
    <row r="357" spans="1:21" x14ac:dyDescent="0.3">
      <c r="A357">
        <v>4221594018282850</v>
      </c>
      <c r="B357" t="s">
        <v>1119</v>
      </c>
      <c r="C357" s="1">
        <v>43184</v>
      </c>
      <c r="D357" t="s">
        <v>71</v>
      </c>
      <c r="E357" t="s">
        <v>1120</v>
      </c>
      <c r="F357">
        <v>2</v>
      </c>
      <c r="G357">
        <v>0</v>
      </c>
      <c r="H357">
        <v>0</v>
      </c>
      <c r="I357" t="b">
        <v>0</v>
      </c>
      <c r="J357">
        <v>83</v>
      </c>
      <c r="K357">
        <v>1882681040</v>
      </c>
      <c r="L357" t="s">
        <v>1121</v>
      </c>
      <c r="M357">
        <v>168</v>
      </c>
      <c r="N357">
        <v>346</v>
      </c>
      <c r="O357" t="s">
        <v>26</v>
      </c>
      <c r="P357">
        <v>1613</v>
      </c>
      <c r="Q357">
        <v>20</v>
      </c>
      <c r="R357" t="b">
        <v>0</v>
      </c>
      <c r="S357" t="s">
        <v>32</v>
      </c>
      <c r="T357">
        <v>-1</v>
      </c>
      <c r="U357" t="s">
        <v>32</v>
      </c>
    </row>
    <row r="358" spans="1:21" x14ac:dyDescent="0.3">
      <c r="A358">
        <v>4221593749948400</v>
      </c>
      <c r="B358" t="s">
        <v>1122</v>
      </c>
      <c r="C358" s="1">
        <v>43184</v>
      </c>
      <c r="D358" t="s">
        <v>29</v>
      </c>
      <c r="E358" t="s">
        <v>1123</v>
      </c>
      <c r="F358">
        <v>0</v>
      </c>
      <c r="G358">
        <v>0</v>
      </c>
      <c r="H358">
        <v>0</v>
      </c>
      <c r="I358" t="b">
        <v>1</v>
      </c>
      <c r="J358">
        <v>289</v>
      </c>
      <c r="K358">
        <v>1966096963</v>
      </c>
      <c r="M358">
        <v>276</v>
      </c>
      <c r="N358">
        <v>1285</v>
      </c>
      <c r="O358" t="s">
        <v>31</v>
      </c>
      <c r="P358">
        <v>142</v>
      </c>
      <c r="Q358">
        <v>26</v>
      </c>
      <c r="R358" t="b">
        <v>0</v>
      </c>
      <c r="S358" t="s">
        <v>32</v>
      </c>
      <c r="T358">
        <v>-1</v>
      </c>
      <c r="U358" t="s">
        <v>32</v>
      </c>
    </row>
    <row r="359" spans="1:21" x14ac:dyDescent="0.3">
      <c r="A359">
        <v>4221584459240210</v>
      </c>
      <c r="B359" t="s">
        <v>1124</v>
      </c>
      <c r="C359" s="1">
        <v>43184</v>
      </c>
      <c r="D359" t="s">
        <v>1125</v>
      </c>
      <c r="E359" t="s">
        <v>1126</v>
      </c>
      <c r="F359">
        <v>4</v>
      </c>
      <c r="G359">
        <v>1</v>
      </c>
      <c r="H359">
        <v>0</v>
      </c>
      <c r="I359" t="b">
        <v>1</v>
      </c>
      <c r="J359">
        <v>930</v>
      </c>
      <c r="K359">
        <v>5309025226</v>
      </c>
      <c r="M359">
        <v>264</v>
      </c>
      <c r="N359">
        <v>55</v>
      </c>
      <c r="O359" t="s">
        <v>31</v>
      </c>
      <c r="P359">
        <v>112</v>
      </c>
      <c r="Q359">
        <v>9</v>
      </c>
      <c r="R359" t="b">
        <v>0</v>
      </c>
      <c r="S359" t="s">
        <v>32</v>
      </c>
      <c r="T359">
        <v>-1</v>
      </c>
      <c r="U359" t="s">
        <v>32</v>
      </c>
    </row>
    <row r="360" spans="1:21" x14ac:dyDescent="0.3">
      <c r="A360">
        <v>4221590650506100</v>
      </c>
      <c r="B360" t="s">
        <v>1127</v>
      </c>
      <c r="C360" s="1">
        <v>43184</v>
      </c>
      <c r="D360" t="s">
        <v>319</v>
      </c>
      <c r="E360" t="s">
        <v>1128</v>
      </c>
      <c r="F360">
        <v>4</v>
      </c>
      <c r="G360">
        <v>0</v>
      </c>
      <c r="H360">
        <v>0</v>
      </c>
      <c r="I360" t="b">
        <v>0</v>
      </c>
      <c r="J360">
        <v>21</v>
      </c>
      <c r="K360">
        <v>3352371630</v>
      </c>
      <c r="L360" t="s">
        <v>1129</v>
      </c>
      <c r="M360">
        <v>511</v>
      </c>
      <c r="N360">
        <v>6336</v>
      </c>
      <c r="O360" t="s">
        <v>31</v>
      </c>
      <c r="P360">
        <v>9492</v>
      </c>
      <c r="Q360">
        <v>40</v>
      </c>
      <c r="R360" t="b">
        <v>1</v>
      </c>
      <c r="S360" t="s">
        <v>1130</v>
      </c>
      <c r="T360">
        <v>4</v>
      </c>
      <c r="U360">
        <v>0</v>
      </c>
    </row>
    <row r="361" spans="1:21" x14ac:dyDescent="0.3">
      <c r="A361">
        <v>4221590507732700</v>
      </c>
      <c r="B361" t="s">
        <v>1131</v>
      </c>
      <c r="C361" s="1">
        <v>43184</v>
      </c>
      <c r="D361" t="s">
        <v>1132</v>
      </c>
      <c r="E361" t="s">
        <v>1133</v>
      </c>
      <c r="F361">
        <v>0</v>
      </c>
      <c r="G361">
        <v>0</v>
      </c>
      <c r="H361">
        <v>0</v>
      </c>
      <c r="I361" t="b">
        <v>0</v>
      </c>
      <c r="J361">
        <v>26</v>
      </c>
      <c r="K361">
        <v>6046577743</v>
      </c>
      <c r="L361" t="s">
        <v>1134</v>
      </c>
      <c r="M361">
        <v>331</v>
      </c>
      <c r="N361">
        <v>105</v>
      </c>
      <c r="O361" t="s">
        <v>26</v>
      </c>
      <c r="P361">
        <v>156</v>
      </c>
      <c r="Q361">
        <v>9</v>
      </c>
      <c r="R361" t="b">
        <v>0</v>
      </c>
      <c r="S361" t="s">
        <v>32</v>
      </c>
      <c r="T361">
        <v>-1</v>
      </c>
      <c r="U361" t="s">
        <v>32</v>
      </c>
    </row>
    <row r="362" spans="1:21" x14ac:dyDescent="0.3">
      <c r="A362">
        <v>4221587907832420</v>
      </c>
      <c r="B362" t="s">
        <v>1135</v>
      </c>
      <c r="C362" s="1">
        <v>43184</v>
      </c>
      <c r="D362" t="s">
        <v>511</v>
      </c>
      <c r="E362" t="s">
        <v>1136</v>
      </c>
      <c r="F362">
        <v>7</v>
      </c>
      <c r="G362">
        <v>0</v>
      </c>
      <c r="H362">
        <v>0</v>
      </c>
      <c r="I362" t="b">
        <v>1</v>
      </c>
      <c r="J362">
        <v>2015</v>
      </c>
      <c r="K362">
        <v>5731433100</v>
      </c>
      <c r="L362" t="s">
        <v>1137</v>
      </c>
      <c r="M362">
        <v>79</v>
      </c>
      <c r="N362">
        <v>133</v>
      </c>
      <c r="O362" t="s">
        <v>31</v>
      </c>
      <c r="P362">
        <v>12</v>
      </c>
      <c r="Q362">
        <v>14</v>
      </c>
      <c r="R362" t="b">
        <v>0</v>
      </c>
      <c r="S362" t="s">
        <v>32</v>
      </c>
      <c r="T362">
        <v>-1</v>
      </c>
      <c r="U362" t="s">
        <v>32</v>
      </c>
    </row>
    <row r="363" spans="1:21" x14ac:dyDescent="0.3">
      <c r="A363">
        <v>4221587546258620</v>
      </c>
      <c r="B363" t="s">
        <v>1138</v>
      </c>
      <c r="C363" s="1">
        <v>43184</v>
      </c>
      <c r="D363" t="s">
        <v>71</v>
      </c>
      <c r="E363" t="s">
        <v>1139</v>
      </c>
      <c r="F363">
        <v>1</v>
      </c>
      <c r="G363">
        <v>0</v>
      </c>
      <c r="H363">
        <v>0</v>
      </c>
      <c r="I363" t="b">
        <v>0</v>
      </c>
      <c r="J363">
        <v>190</v>
      </c>
      <c r="K363">
        <v>2424491307</v>
      </c>
      <c r="L363" t="s">
        <v>1140</v>
      </c>
      <c r="M363">
        <v>68</v>
      </c>
      <c r="N363">
        <v>43</v>
      </c>
      <c r="O363" t="s">
        <v>31</v>
      </c>
      <c r="P363">
        <v>28</v>
      </c>
      <c r="Q363">
        <v>6</v>
      </c>
      <c r="R363" t="b">
        <v>0</v>
      </c>
      <c r="S363" t="s">
        <v>32</v>
      </c>
      <c r="T363">
        <v>-1</v>
      </c>
      <c r="U363" t="s">
        <v>32</v>
      </c>
    </row>
    <row r="364" spans="1:21" x14ac:dyDescent="0.3">
      <c r="A364">
        <v>4221586355766180</v>
      </c>
      <c r="B364" t="s">
        <v>1141</v>
      </c>
      <c r="C364" s="1">
        <v>43184</v>
      </c>
      <c r="D364" t="s">
        <v>71</v>
      </c>
      <c r="E364" t="s">
        <v>1142</v>
      </c>
      <c r="F364">
        <v>5</v>
      </c>
      <c r="G364">
        <v>0</v>
      </c>
      <c r="H364">
        <v>1</v>
      </c>
      <c r="I364" t="b">
        <v>0</v>
      </c>
      <c r="J364">
        <v>71</v>
      </c>
      <c r="K364">
        <v>1894964897</v>
      </c>
      <c r="L364" t="s">
        <v>1143</v>
      </c>
      <c r="M364">
        <v>623</v>
      </c>
      <c r="N364">
        <v>210994</v>
      </c>
      <c r="O364" t="s">
        <v>31</v>
      </c>
      <c r="P364">
        <v>9059</v>
      </c>
      <c r="Q364">
        <v>40</v>
      </c>
      <c r="R364" t="b">
        <v>1</v>
      </c>
      <c r="S364" t="s">
        <v>1141</v>
      </c>
      <c r="T364">
        <v>2</v>
      </c>
      <c r="U364">
        <v>50</v>
      </c>
    </row>
    <row r="365" spans="1:21" x14ac:dyDescent="0.3">
      <c r="A365">
        <v>4221581855279880</v>
      </c>
      <c r="B365" t="s">
        <v>1144</v>
      </c>
      <c r="C365" s="1">
        <v>43184</v>
      </c>
      <c r="D365" t="s">
        <v>29</v>
      </c>
      <c r="E365" t="s">
        <v>1145</v>
      </c>
      <c r="F365">
        <v>1</v>
      </c>
      <c r="G365">
        <v>0</v>
      </c>
      <c r="H365">
        <v>0</v>
      </c>
      <c r="I365" t="b">
        <v>0</v>
      </c>
      <c r="J365">
        <v>44</v>
      </c>
      <c r="K365">
        <v>1768365145</v>
      </c>
      <c r="L365" t="s">
        <v>1146</v>
      </c>
      <c r="M365">
        <v>351</v>
      </c>
      <c r="N365">
        <v>265</v>
      </c>
      <c r="O365" t="s">
        <v>31</v>
      </c>
      <c r="P365">
        <v>1142</v>
      </c>
      <c r="Q365">
        <v>20</v>
      </c>
      <c r="R365" t="b">
        <v>0</v>
      </c>
      <c r="S365" t="s">
        <v>32</v>
      </c>
      <c r="T365">
        <v>-1</v>
      </c>
      <c r="U365" t="s">
        <v>32</v>
      </c>
    </row>
    <row r="366" spans="1:21" x14ac:dyDescent="0.3">
      <c r="A366">
        <v>4221581050385550</v>
      </c>
      <c r="B366" t="s">
        <v>1147</v>
      </c>
      <c r="C366" s="1">
        <v>43184</v>
      </c>
      <c r="D366" t="s">
        <v>290</v>
      </c>
      <c r="E366" t="s">
        <v>1148</v>
      </c>
      <c r="F366">
        <v>0</v>
      </c>
      <c r="G366">
        <v>0</v>
      </c>
      <c r="H366">
        <v>0</v>
      </c>
      <c r="I366" t="b">
        <v>0</v>
      </c>
      <c r="J366">
        <v>31</v>
      </c>
      <c r="K366">
        <v>3774579225</v>
      </c>
      <c r="L366" t="s">
        <v>1149</v>
      </c>
      <c r="M366">
        <v>122</v>
      </c>
      <c r="N366">
        <v>55</v>
      </c>
      <c r="O366" t="s">
        <v>31</v>
      </c>
      <c r="P366">
        <v>203</v>
      </c>
      <c r="Q366">
        <v>13</v>
      </c>
      <c r="R366" t="b">
        <v>0</v>
      </c>
      <c r="S366" t="s">
        <v>32</v>
      </c>
      <c r="T366">
        <v>-1</v>
      </c>
      <c r="U366" t="s">
        <v>32</v>
      </c>
    </row>
    <row r="367" spans="1:21" x14ac:dyDescent="0.3">
      <c r="A367">
        <v>4221580248550830</v>
      </c>
      <c r="B367" t="s">
        <v>209</v>
      </c>
      <c r="C367" s="1">
        <v>43184</v>
      </c>
      <c r="D367" t="s">
        <v>210</v>
      </c>
      <c r="E367" t="s">
        <v>1150</v>
      </c>
      <c r="F367">
        <v>0</v>
      </c>
      <c r="G367">
        <v>0</v>
      </c>
      <c r="H367">
        <v>0</v>
      </c>
      <c r="I367" t="b">
        <v>0</v>
      </c>
      <c r="J367">
        <v>199</v>
      </c>
      <c r="K367">
        <v>5995014987</v>
      </c>
      <c r="L367" t="s">
        <v>212</v>
      </c>
      <c r="M367">
        <v>580</v>
      </c>
      <c r="N367">
        <v>11543</v>
      </c>
      <c r="O367" t="s">
        <v>31</v>
      </c>
      <c r="P367">
        <v>26634</v>
      </c>
      <c r="Q367">
        <v>30</v>
      </c>
      <c r="R367" t="b">
        <v>1</v>
      </c>
      <c r="S367" t="s">
        <v>213</v>
      </c>
      <c r="T367">
        <v>2</v>
      </c>
      <c r="U367">
        <v>0</v>
      </c>
    </row>
    <row r="368" spans="1:21" x14ac:dyDescent="0.3">
      <c r="A368">
        <v>4221579426156360</v>
      </c>
      <c r="B368" t="s">
        <v>1151</v>
      </c>
      <c r="C368" s="1">
        <v>43184</v>
      </c>
      <c r="D368" t="s">
        <v>128</v>
      </c>
      <c r="E368" t="s">
        <v>1152</v>
      </c>
      <c r="F368">
        <v>2</v>
      </c>
      <c r="G368">
        <v>0</v>
      </c>
      <c r="H368">
        <v>0</v>
      </c>
      <c r="I368" t="b">
        <v>0</v>
      </c>
      <c r="J368">
        <v>48</v>
      </c>
      <c r="K368">
        <v>5082054446</v>
      </c>
      <c r="L368" t="s">
        <v>1153</v>
      </c>
      <c r="M368">
        <v>9</v>
      </c>
      <c r="N368">
        <v>42</v>
      </c>
      <c r="O368" t="s">
        <v>26</v>
      </c>
      <c r="P368">
        <v>41</v>
      </c>
      <c r="Q368">
        <v>9</v>
      </c>
      <c r="R368" t="b">
        <v>0</v>
      </c>
      <c r="S368" t="s">
        <v>32</v>
      </c>
      <c r="T368">
        <v>-1</v>
      </c>
      <c r="U368" t="s">
        <v>32</v>
      </c>
    </row>
    <row r="369" spans="1:21" x14ac:dyDescent="0.3">
      <c r="A369">
        <v>4221579360021580</v>
      </c>
      <c r="B369" t="s">
        <v>1154</v>
      </c>
      <c r="C369" s="1">
        <v>43184</v>
      </c>
      <c r="D369" t="s">
        <v>71</v>
      </c>
      <c r="E369" t="s">
        <v>1155</v>
      </c>
      <c r="F369">
        <v>0</v>
      </c>
      <c r="G369">
        <v>0</v>
      </c>
      <c r="H369">
        <v>0</v>
      </c>
      <c r="I369" t="b">
        <v>0</v>
      </c>
      <c r="J369">
        <v>229</v>
      </c>
      <c r="K369">
        <v>5779044526</v>
      </c>
      <c r="L369" t="s">
        <v>1156</v>
      </c>
      <c r="M369">
        <v>268</v>
      </c>
      <c r="N369">
        <v>158</v>
      </c>
      <c r="O369" t="s">
        <v>31</v>
      </c>
      <c r="P369">
        <v>434</v>
      </c>
      <c r="Q369">
        <v>9</v>
      </c>
      <c r="R369" t="b">
        <v>0</v>
      </c>
      <c r="S369" t="s">
        <v>32</v>
      </c>
      <c r="T369">
        <v>-1</v>
      </c>
      <c r="U369" t="s">
        <v>32</v>
      </c>
    </row>
    <row r="370" spans="1:21" x14ac:dyDescent="0.3">
      <c r="A370">
        <v>4221577643683020</v>
      </c>
      <c r="B370" t="s">
        <v>1157</v>
      </c>
      <c r="C370" s="1">
        <v>43184</v>
      </c>
      <c r="D370" t="s">
        <v>29</v>
      </c>
      <c r="E370" t="s">
        <v>1158</v>
      </c>
      <c r="F370">
        <v>1313</v>
      </c>
      <c r="G370">
        <v>354</v>
      </c>
      <c r="H370">
        <v>427</v>
      </c>
      <c r="I370" t="b">
        <v>1</v>
      </c>
      <c r="J370">
        <v>281</v>
      </c>
      <c r="K370">
        <v>2803301701</v>
      </c>
      <c r="L370" t="s">
        <v>1159</v>
      </c>
      <c r="M370">
        <v>2546</v>
      </c>
      <c r="N370">
        <v>56720884</v>
      </c>
      <c r="O370" t="s">
        <v>31</v>
      </c>
      <c r="P370">
        <v>84508</v>
      </c>
      <c r="Q370">
        <v>45</v>
      </c>
      <c r="R370" t="b">
        <v>1</v>
      </c>
      <c r="S370" t="s">
        <v>1160</v>
      </c>
      <c r="T370">
        <v>3</v>
      </c>
      <c r="U370">
        <v>0</v>
      </c>
    </row>
    <row r="371" spans="1:21" x14ac:dyDescent="0.3">
      <c r="A371">
        <v>4221574410013470</v>
      </c>
      <c r="B371" t="s">
        <v>209</v>
      </c>
      <c r="C371" s="1">
        <v>43184</v>
      </c>
      <c r="D371" t="s">
        <v>210</v>
      </c>
      <c r="E371" t="s">
        <v>1161</v>
      </c>
      <c r="F371">
        <v>0</v>
      </c>
      <c r="G371">
        <v>0</v>
      </c>
      <c r="H371">
        <v>0</v>
      </c>
      <c r="I371" t="b">
        <v>0</v>
      </c>
      <c r="J371">
        <v>240</v>
      </c>
      <c r="K371">
        <v>5995014987</v>
      </c>
      <c r="L371" t="s">
        <v>212</v>
      </c>
      <c r="M371">
        <v>580</v>
      </c>
      <c r="N371">
        <v>11543</v>
      </c>
      <c r="O371" t="s">
        <v>31</v>
      </c>
      <c r="P371">
        <v>26634</v>
      </c>
      <c r="Q371">
        <v>30</v>
      </c>
      <c r="R371" t="b">
        <v>1</v>
      </c>
      <c r="S371" t="s">
        <v>213</v>
      </c>
      <c r="T371">
        <v>2</v>
      </c>
      <c r="U371">
        <v>0</v>
      </c>
    </row>
    <row r="372" spans="1:21" x14ac:dyDescent="0.3">
      <c r="A372">
        <v>4221573583476570</v>
      </c>
      <c r="B372" t="s">
        <v>1162</v>
      </c>
      <c r="C372" s="1">
        <v>43184</v>
      </c>
      <c r="D372" t="s">
        <v>29</v>
      </c>
      <c r="E372" t="s">
        <v>1163</v>
      </c>
      <c r="F372">
        <v>3852</v>
      </c>
      <c r="G372">
        <v>662</v>
      </c>
      <c r="H372">
        <v>2750</v>
      </c>
      <c r="I372" t="b">
        <v>1</v>
      </c>
      <c r="J372">
        <v>1016</v>
      </c>
      <c r="K372">
        <v>1660079292</v>
      </c>
      <c r="L372" t="s">
        <v>1164</v>
      </c>
      <c r="M372">
        <v>1484</v>
      </c>
      <c r="N372">
        <v>1044781</v>
      </c>
      <c r="O372" t="s">
        <v>31</v>
      </c>
      <c r="P372">
        <v>17239</v>
      </c>
      <c r="Q372">
        <v>45</v>
      </c>
      <c r="R372" t="b">
        <v>1</v>
      </c>
      <c r="S372" t="s">
        <v>1165</v>
      </c>
      <c r="T372">
        <v>0</v>
      </c>
      <c r="U372">
        <v>1</v>
      </c>
    </row>
    <row r="373" spans="1:21" x14ac:dyDescent="0.3">
      <c r="A373">
        <v>4221559953032760</v>
      </c>
      <c r="B373" t="s">
        <v>1166</v>
      </c>
      <c r="C373" s="1">
        <v>43184</v>
      </c>
      <c r="D373" t="s">
        <v>29</v>
      </c>
      <c r="E373" t="s">
        <v>1167</v>
      </c>
      <c r="F373">
        <v>0</v>
      </c>
      <c r="G373">
        <v>0</v>
      </c>
      <c r="H373">
        <v>1</v>
      </c>
      <c r="I373" t="b">
        <v>0</v>
      </c>
      <c r="J373">
        <v>76</v>
      </c>
      <c r="K373">
        <v>2500714531</v>
      </c>
      <c r="M373">
        <v>51</v>
      </c>
      <c r="N373">
        <v>68</v>
      </c>
      <c r="O373" t="s">
        <v>26</v>
      </c>
      <c r="P373">
        <v>9</v>
      </c>
      <c r="Q373">
        <v>9</v>
      </c>
      <c r="R373" t="b">
        <v>0</v>
      </c>
      <c r="S373" t="s">
        <v>32</v>
      </c>
      <c r="T373">
        <v>-1</v>
      </c>
      <c r="U373" t="s">
        <v>32</v>
      </c>
    </row>
    <row r="374" spans="1:21" x14ac:dyDescent="0.3">
      <c r="A374">
        <v>4221558148734320</v>
      </c>
      <c r="B374" t="s">
        <v>1168</v>
      </c>
      <c r="C374" s="1">
        <v>43184</v>
      </c>
      <c r="D374" t="s">
        <v>390</v>
      </c>
      <c r="E374" t="s">
        <v>1169</v>
      </c>
      <c r="F374">
        <v>3862</v>
      </c>
      <c r="G374">
        <v>5992</v>
      </c>
      <c r="H374">
        <v>2403</v>
      </c>
      <c r="I374" t="b">
        <v>0</v>
      </c>
      <c r="J374">
        <v>247</v>
      </c>
      <c r="K374">
        <v>1989660417</v>
      </c>
      <c r="L374" t="s">
        <v>1170</v>
      </c>
      <c r="M374">
        <v>221</v>
      </c>
      <c r="N374">
        <v>4709906</v>
      </c>
      <c r="O374" t="s">
        <v>31</v>
      </c>
      <c r="P374">
        <v>6046</v>
      </c>
      <c r="Q374">
        <v>43</v>
      </c>
      <c r="R374" t="b">
        <v>1</v>
      </c>
      <c r="S374" t="s">
        <v>1171</v>
      </c>
      <c r="T374">
        <v>0</v>
      </c>
      <c r="U374">
        <v>1</v>
      </c>
    </row>
    <row r="375" spans="1:21" x14ac:dyDescent="0.3">
      <c r="A375">
        <v>4221555992878570</v>
      </c>
      <c r="B375" t="s">
        <v>1172</v>
      </c>
      <c r="C375" s="1">
        <v>43184</v>
      </c>
      <c r="E375" t="s">
        <v>1173</v>
      </c>
      <c r="F375">
        <v>1</v>
      </c>
      <c r="G375">
        <v>0</v>
      </c>
      <c r="H375">
        <v>0</v>
      </c>
      <c r="I375" t="b">
        <v>1</v>
      </c>
      <c r="J375">
        <v>1452</v>
      </c>
      <c r="K375">
        <v>5888382347</v>
      </c>
      <c r="L375" t="s">
        <v>1174</v>
      </c>
      <c r="M375">
        <v>74</v>
      </c>
      <c r="N375">
        <v>39</v>
      </c>
      <c r="O375" t="s">
        <v>31</v>
      </c>
      <c r="P375">
        <v>55</v>
      </c>
      <c r="Q375">
        <v>10</v>
      </c>
      <c r="R375" t="b">
        <v>0</v>
      </c>
      <c r="S375" t="s">
        <v>32</v>
      </c>
      <c r="T375">
        <v>-1</v>
      </c>
      <c r="U375" t="s">
        <v>32</v>
      </c>
    </row>
    <row r="376" spans="1:21" x14ac:dyDescent="0.3">
      <c r="A376">
        <v>4221553287225470</v>
      </c>
      <c r="B376" t="s">
        <v>1175</v>
      </c>
      <c r="C376" s="1">
        <v>43184</v>
      </c>
      <c r="D376" t="s">
        <v>71</v>
      </c>
      <c r="E376" t="s">
        <v>1176</v>
      </c>
      <c r="F376">
        <v>0</v>
      </c>
      <c r="G376">
        <v>0</v>
      </c>
      <c r="H376">
        <v>0</v>
      </c>
      <c r="I376" t="b">
        <v>0</v>
      </c>
      <c r="J376">
        <v>139</v>
      </c>
      <c r="K376">
        <v>6397854045</v>
      </c>
      <c r="L376" t="s">
        <v>1177</v>
      </c>
      <c r="M376">
        <v>41</v>
      </c>
      <c r="N376">
        <v>4</v>
      </c>
      <c r="O376" t="s">
        <v>26</v>
      </c>
      <c r="P376">
        <v>13</v>
      </c>
      <c r="Q376">
        <v>9</v>
      </c>
      <c r="R376" t="b">
        <v>0</v>
      </c>
      <c r="S376" t="s">
        <v>32</v>
      </c>
      <c r="T376">
        <v>-1</v>
      </c>
      <c r="U376" t="s">
        <v>32</v>
      </c>
    </row>
    <row r="377" spans="1:21" x14ac:dyDescent="0.3">
      <c r="A377">
        <v>4221550489606190</v>
      </c>
      <c r="B377" t="s">
        <v>542</v>
      </c>
      <c r="C377" s="1">
        <v>43184</v>
      </c>
      <c r="D377" t="s">
        <v>71</v>
      </c>
      <c r="E377" t="s">
        <v>1178</v>
      </c>
      <c r="F377">
        <v>0</v>
      </c>
      <c r="G377">
        <v>0</v>
      </c>
      <c r="H377">
        <v>0</v>
      </c>
      <c r="I377" t="b">
        <v>1</v>
      </c>
      <c r="J377">
        <v>412</v>
      </c>
      <c r="K377">
        <v>3303843330</v>
      </c>
      <c r="M377">
        <v>100</v>
      </c>
      <c r="N377">
        <v>89</v>
      </c>
      <c r="O377" t="s">
        <v>31</v>
      </c>
      <c r="P377">
        <v>655</v>
      </c>
      <c r="Q377">
        <v>9</v>
      </c>
      <c r="R377" t="b">
        <v>0</v>
      </c>
      <c r="S377" t="s">
        <v>32</v>
      </c>
      <c r="T377">
        <v>-1</v>
      </c>
      <c r="U377" t="s">
        <v>32</v>
      </c>
    </row>
    <row r="378" spans="1:21" x14ac:dyDescent="0.3">
      <c r="A378">
        <v>4221549378728990</v>
      </c>
      <c r="B378" t="s">
        <v>1179</v>
      </c>
      <c r="C378" s="1">
        <v>43184</v>
      </c>
      <c r="D378" t="s">
        <v>1180</v>
      </c>
      <c r="E378" t="s">
        <v>1181</v>
      </c>
      <c r="F378">
        <v>1</v>
      </c>
      <c r="G378">
        <v>0</v>
      </c>
      <c r="H378">
        <v>0</v>
      </c>
      <c r="I378" t="b">
        <v>0</v>
      </c>
      <c r="J378">
        <v>84</v>
      </c>
      <c r="K378">
        <v>2640608271</v>
      </c>
      <c r="L378" t="s">
        <v>1182</v>
      </c>
      <c r="M378">
        <v>1355</v>
      </c>
      <c r="N378">
        <v>12618</v>
      </c>
      <c r="O378" t="s">
        <v>31</v>
      </c>
      <c r="P378">
        <v>2103</v>
      </c>
      <c r="Q378">
        <v>29</v>
      </c>
      <c r="R378" t="b">
        <v>1</v>
      </c>
      <c r="S378" t="s">
        <v>1183</v>
      </c>
      <c r="T378">
        <v>0</v>
      </c>
      <c r="U378">
        <v>0</v>
      </c>
    </row>
    <row r="379" spans="1:21" x14ac:dyDescent="0.3">
      <c r="A379">
        <v>4221498912294990</v>
      </c>
      <c r="B379" t="s">
        <v>1184</v>
      </c>
      <c r="C379" s="1">
        <v>43184</v>
      </c>
      <c r="D379" t="s">
        <v>71</v>
      </c>
      <c r="E379" t="s">
        <v>1185</v>
      </c>
      <c r="F379">
        <v>11</v>
      </c>
      <c r="G379">
        <v>17</v>
      </c>
      <c r="H379">
        <v>2</v>
      </c>
      <c r="I379" t="b">
        <v>0</v>
      </c>
      <c r="J379">
        <v>75</v>
      </c>
      <c r="K379">
        <v>1093310923</v>
      </c>
      <c r="L379" t="s">
        <v>1186</v>
      </c>
      <c r="M379">
        <v>160</v>
      </c>
      <c r="N379">
        <v>97</v>
      </c>
      <c r="O379" t="s">
        <v>31</v>
      </c>
      <c r="P379">
        <v>189</v>
      </c>
      <c r="Q379">
        <v>9</v>
      </c>
      <c r="R379" t="b">
        <v>0</v>
      </c>
      <c r="S379" t="s">
        <v>32</v>
      </c>
      <c r="T379">
        <v>-1</v>
      </c>
      <c r="U379" t="s">
        <v>32</v>
      </c>
    </row>
    <row r="380" spans="1:21" x14ac:dyDescent="0.3">
      <c r="A380">
        <v>4221547180217510</v>
      </c>
      <c r="B380" t="s">
        <v>943</v>
      </c>
      <c r="C380" s="1">
        <v>43184</v>
      </c>
      <c r="D380" t="s">
        <v>944</v>
      </c>
      <c r="E380" t="s">
        <v>1187</v>
      </c>
      <c r="F380">
        <v>1</v>
      </c>
      <c r="G380">
        <v>0</v>
      </c>
      <c r="H380">
        <v>0</v>
      </c>
      <c r="I380" t="b">
        <v>0</v>
      </c>
      <c r="J380">
        <v>91</v>
      </c>
      <c r="K380">
        <v>3004959017</v>
      </c>
      <c r="L380" t="s">
        <v>946</v>
      </c>
      <c r="M380">
        <v>108</v>
      </c>
      <c r="N380">
        <v>923</v>
      </c>
      <c r="O380" t="s">
        <v>26</v>
      </c>
      <c r="P380">
        <v>208</v>
      </c>
      <c r="Q380">
        <v>14</v>
      </c>
      <c r="R380" t="b">
        <v>0</v>
      </c>
      <c r="S380" t="s">
        <v>32</v>
      </c>
      <c r="T380">
        <v>-1</v>
      </c>
      <c r="U380" t="s">
        <v>32</v>
      </c>
    </row>
    <row r="381" spans="1:21" x14ac:dyDescent="0.3">
      <c r="A381">
        <v>4221544915407450</v>
      </c>
      <c r="B381" t="s">
        <v>1188</v>
      </c>
      <c r="C381" s="1">
        <v>43184</v>
      </c>
      <c r="D381" t="s">
        <v>71</v>
      </c>
      <c r="E381" t="s">
        <v>1189</v>
      </c>
      <c r="F381">
        <v>1</v>
      </c>
      <c r="G381">
        <v>0</v>
      </c>
      <c r="H381">
        <v>0</v>
      </c>
      <c r="I381" t="b">
        <v>0</v>
      </c>
      <c r="J381">
        <v>58</v>
      </c>
      <c r="K381">
        <v>5534747850</v>
      </c>
      <c r="L381" t="s">
        <v>1190</v>
      </c>
      <c r="M381">
        <v>132</v>
      </c>
      <c r="N381">
        <v>58</v>
      </c>
      <c r="O381" t="s">
        <v>26</v>
      </c>
      <c r="P381">
        <v>56</v>
      </c>
      <c r="Q381">
        <v>9</v>
      </c>
      <c r="R381" t="b">
        <v>0</v>
      </c>
      <c r="S381" t="s">
        <v>32</v>
      </c>
      <c r="T381">
        <v>-1</v>
      </c>
      <c r="U381" t="s">
        <v>32</v>
      </c>
    </row>
    <row r="382" spans="1:21" x14ac:dyDescent="0.3">
      <c r="A382">
        <v>4221544504830090</v>
      </c>
      <c r="B382" t="s">
        <v>1191</v>
      </c>
      <c r="C382" s="1">
        <v>43184</v>
      </c>
      <c r="D382" t="s">
        <v>1192</v>
      </c>
      <c r="E382" t="s">
        <v>1193</v>
      </c>
      <c r="F382">
        <v>0</v>
      </c>
      <c r="G382">
        <v>0</v>
      </c>
      <c r="H382">
        <v>0</v>
      </c>
      <c r="I382" t="b">
        <v>0</v>
      </c>
      <c r="J382">
        <v>129</v>
      </c>
      <c r="K382">
        <v>3157195952</v>
      </c>
      <c r="L382" t="s">
        <v>1194</v>
      </c>
      <c r="M382">
        <v>125</v>
      </c>
      <c r="N382">
        <v>62</v>
      </c>
      <c r="O382" t="s">
        <v>31</v>
      </c>
      <c r="P382">
        <v>158</v>
      </c>
      <c r="Q382">
        <v>10</v>
      </c>
      <c r="R382" t="b">
        <v>0</v>
      </c>
      <c r="S382" t="s">
        <v>32</v>
      </c>
      <c r="T382">
        <v>-1</v>
      </c>
      <c r="U382" t="s">
        <v>32</v>
      </c>
    </row>
    <row r="383" spans="1:21" x14ac:dyDescent="0.3">
      <c r="A383">
        <v>4221542277760180</v>
      </c>
      <c r="B383" t="s">
        <v>1195</v>
      </c>
      <c r="C383" s="1">
        <v>43184</v>
      </c>
      <c r="D383" t="s">
        <v>224</v>
      </c>
      <c r="E383" t="s">
        <v>1196</v>
      </c>
      <c r="F383">
        <v>0</v>
      </c>
      <c r="G383">
        <v>0</v>
      </c>
      <c r="H383">
        <v>0</v>
      </c>
      <c r="I383" t="b">
        <v>0</v>
      </c>
      <c r="J383">
        <v>40</v>
      </c>
      <c r="K383">
        <v>1861525131</v>
      </c>
      <c r="L383" t="s">
        <v>1197</v>
      </c>
      <c r="M383">
        <v>11</v>
      </c>
      <c r="N383">
        <v>109</v>
      </c>
      <c r="O383" t="s">
        <v>26</v>
      </c>
      <c r="P383">
        <v>1884</v>
      </c>
      <c r="Q383">
        <v>33</v>
      </c>
      <c r="R383" t="b">
        <v>0</v>
      </c>
      <c r="S383" t="s">
        <v>32</v>
      </c>
      <c r="T383">
        <v>-1</v>
      </c>
      <c r="U383" t="s">
        <v>32</v>
      </c>
    </row>
    <row r="384" spans="1:21" x14ac:dyDescent="0.3">
      <c r="A384">
        <v>4221528277743090</v>
      </c>
      <c r="B384" t="s">
        <v>1050</v>
      </c>
      <c r="C384" s="1">
        <v>43184</v>
      </c>
      <c r="D384" t="s">
        <v>1051</v>
      </c>
      <c r="E384" t="s">
        <v>1198</v>
      </c>
      <c r="F384">
        <v>0</v>
      </c>
      <c r="G384">
        <v>1</v>
      </c>
      <c r="H384">
        <v>0</v>
      </c>
      <c r="I384" t="b">
        <v>0</v>
      </c>
      <c r="J384">
        <v>69</v>
      </c>
      <c r="K384">
        <v>6288489374</v>
      </c>
      <c r="L384" t="s">
        <v>1053</v>
      </c>
      <c r="M384">
        <v>97</v>
      </c>
      <c r="N384">
        <v>25</v>
      </c>
      <c r="O384" t="s">
        <v>26</v>
      </c>
      <c r="P384">
        <v>70</v>
      </c>
      <c r="Q384">
        <v>8</v>
      </c>
      <c r="R384" t="b">
        <v>0</v>
      </c>
      <c r="S384" t="s">
        <v>32</v>
      </c>
      <c r="T384">
        <v>-1</v>
      </c>
      <c r="U384" t="s">
        <v>32</v>
      </c>
    </row>
    <row r="385" spans="1:21" x14ac:dyDescent="0.3">
      <c r="A385">
        <v>4221524997724580</v>
      </c>
      <c r="B385" t="s">
        <v>1199</v>
      </c>
      <c r="C385" s="1">
        <v>43184</v>
      </c>
      <c r="D385" t="s">
        <v>181</v>
      </c>
      <c r="E385" t="s">
        <v>1200</v>
      </c>
      <c r="F385">
        <v>0</v>
      </c>
      <c r="G385">
        <v>0</v>
      </c>
      <c r="H385">
        <v>0</v>
      </c>
      <c r="I385" t="b">
        <v>0</v>
      </c>
      <c r="J385">
        <v>44</v>
      </c>
      <c r="K385">
        <v>3626276354</v>
      </c>
      <c r="L385" t="s">
        <v>1201</v>
      </c>
      <c r="M385">
        <v>373</v>
      </c>
      <c r="N385">
        <v>325</v>
      </c>
      <c r="O385" t="s">
        <v>31</v>
      </c>
      <c r="P385">
        <v>1546</v>
      </c>
      <c r="Q385">
        <v>31</v>
      </c>
      <c r="R385" t="b">
        <v>0</v>
      </c>
      <c r="S385" t="s">
        <v>32</v>
      </c>
      <c r="T385">
        <v>-1</v>
      </c>
      <c r="U385" t="s">
        <v>32</v>
      </c>
    </row>
    <row r="386" spans="1:21" x14ac:dyDescent="0.3">
      <c r="A386">
        <v>4221523268581670</v>
      </c>
      <c r="B386" t="s">
        <v>1202</v>
      </c>
      <c r="C386" s="1">
        <v>43184</v>
      </c>
      <c r="D386" t="s">
        <v>343</v>
      </c>
      <c r="E386" t="s">
        <v>1203</v>
      </c>
      <c r="F386">
        <v>1</v>
      </c>
      <c r="G386">
        <v>0</v>
      </c>
      <c r="H386">
        <v>0</v>
      </c>
      <c r="I386" t="b">
        <v>0</v>
      </c>
      <c r="J386">
        <v>115</v>
      </c>
      <c r="K386">
        <v>5752249490</v>
      </c>
      <c r="L386" t="s">
        <v>1204</v>
      </c>
      <c r="M386">
        <v>173</v>
      </c>
      <c r="N386">
        <v>2302</v>
      </c>
      <c r="O386" t="s">
        <v>26</v>
      </c>
      <c r="P386">
        <v>81</v>
      </c>
      <c r="Q386">
        <v>9</v>
      </c>
      <c r="R386" t="b">
        <v>1</v>
      </c>
      <c r="S386" t="s">
        <v>1205</v>
      </c>
      <c r="T386">
        <v>2</v>
      </c>
      <c r="U386">
        <v>50</v>
      </c>
    </row>
    <row r="387" spans="1:21" x14ac:dyDescent="0.3">
      <c r="A387">
        <v>4221523256553960</v>
      </c>
      <c r="B387" t="s">
        <v>1206</v>
      </c>
      <c r="C387" s="1">
        <v>43184</v>
      </c>
      <c r="D387" t="s">
        <v>1207</v>
      </c>
      <c r="E387" t="s">
        <v>1208</v>
      </c>
      <c r="F387">
        <v>3</v>
      </c>
      <c r="G387">
        <v>0</v>
      </c>
      <c r="H387">
        <v>0</v>
      </c>
      <c r="I387" t="b">
        <v>0</v>
      </c>
      <c r="J387">
        <v>77</v>
      </c>
      <c r="K387">
        <v>1942101041</v>
      </c>
      <c r="L387" t="s">
        <v>1209</v>
      </c>
      <c r="M387">
        <v>959</v>
      </c>
      <c r="N387">
        <v>68615</v>
      </c>
      <c r="O387" t="s">
        <v>31</v>
      </c>
      <c r="P387">
        <v>982</v>
      </c>
      <c r="Q387">
        <v>22</v>
      </c>
      <c r="R387" t="b">
        <v>0</v>
      </c>
      <c r="S387" t="s">
        <v>32</v>
      </c>
      <c r="T387">
        <v>-1</v>
      </c>
      <c r="U387" t="s">
        <v>32</v>
      </c>
    </row>
    <row r="388" spans="1:21" x14ac:dyDescent="0.3">
      <c r="A388">
        <v>4220988499068810</v>
      </c>
      <c r="B388" t="s">
        <v>1210</v>
      </c>
      <c r="C388" s="1">
        <v>43183</v>
      </c>
      <c r="D388" t="s">
        <v>561</v>
      </c>
      <c r="E388" t="s">
        <v>1211</v>
      </c>
      <c r="F388">
        <v>54</v>
      </c>
      <c r="G388">
        <v>9</v>
      </c>
      <c r="H388">
        <v>8</v>
      </c>
      <c r="I388" t="b">
        <v>0</v>
      </c>
      <c r="J388">
        <v>196</v>
      </c>
      <c r="K388">
        <v>5547316172</v>
      </c>
      <c r="L388" t="s">
        <v>1212</v>
      </c>
      <c r="M388">
        <v>93</v>
      </c>
      <c r="N388">
        <v>55993</v>
      </c>
      <c r="O388" t="s">
        <v>31</v>
      </c>
      <c r="P388">
        <v>7870</v>
      </c>
      <c r="Q388">
        <v>41</v>
      </c>
      <c r="R388" t="b">
        <v>1</v>
      </c>
      <c r="S388" t="s">
        <v>1213</v>
      </c>
      <c r="T388">
        <v>0</v>
      </c>
      <c r="U388">
        <v>0</v>
      </c>
    </row>
    <row r="389" spans="1:21" x14ac:dyDescent="0.3">
      <c r="A389">
        <v>4221497775706840</v>
      </c>
      <c r="B389" t="s">
        <v>1214</v>
      </c>
      <c r="C389" s="1">
        <v>43184</v>
      </c>
      <c r="D389" t="s">
        <v>1215</v>
      </c>
      <c r="E389" t="s">
        <v>1216</v>
      </c>
      <c r="F389">
        <v>1</v>
      </c>
      <c r="G389">
        <v>2</v>
      </c>
      <c r="H389">
        <v>0</v>
      </c>
      <c r="I389" t="b">
        <v>0</v>
      </c>
      <c r="J389">
        <v>34</v>
      </c>
      <c r="K389">
        <v>5780019740</v>
      </c>
      <c r="M389">
        <v>45</v>
      </c>
      <c r="N389">
        <v>75</v>
      </c>
      <c r="O389" t="s">
        <v>31</v>
      </c>
      <c r="P389">
        <v>3</v>
      </c>
      <c r="Q389">
        <v>9</v>
      </c>
      <c r="R389" t="b">
        <v>0</v>
      </c>
      <c r="S389" t="s">
        <v>32</v>
      </c>
      <c r="T389">
        <v>-1</v>
      </c>
      <c r="U389" t="s">
        <v>32</v>
      </c>
    </row>
    <row r="390" spans="1:21" x14ac:dyDescent="0.3">
      <c r="A390">
        <v>4221520094149050</v>
      </c>
      <c r="B390" t="s">
        <v>1217</v>
      </c>
      <c r="C390" s="1">
        <v>43184</v>
      </c>
      <c r="D390" t="s">
        <v>71</v>
      </c>
      <c r="E390" t="s">
        <v>1218</v>
      </c>
      <c r="F390">
        <v>0</v>
      </c>
      <c r="G390">
        <v>0</v>
      </c>
      <c r="H390">
        <v>0</v>
      </c>
      <c r="I390" t="b">
        <v>1</v>
      </c>
      <c r="J390">
        <v>446</v>
      </c>
      <c r="K390">
        <v>3847757218</v>
      </c>
      <c r="L390" t="s">
        <v>1219</v>
      </c>
      <c r="M390">
        <v>61</v>
      </c>
      <c r="N390">
        <v>66</v>
      </c>
      <c r="O390" t="s">
        <v>26</v>
      </c>
      <c r="P390">
        <v>266</v>
      </c>
      <c r="Q390">
        <v>13</v>
      </c>
      <c r="R390" t="b">
        <v>0</v>
      </c>
      <c r="S390" t="s">
        <v>32</v>
      </c>
      <c r="T390">
        <v>-1</v>
      </c>
      <c r="U390" t="s">
        <v>32</v>
      </c>
    </row>
    <row r="391" spans="1:21" x14ac:dyDescent="0.3">
      <c r="A391">
        <v>4221503077992450</v>
      </c>
      <c r="B391" t="s">
        <v>1220</v>
      </c>
      <c r="C391" s="1">
        <v>43184</v>
      </c>
      <c r="D391" t="s">
        <v>181</v>
      </c>
      <c r="E391" t="s">
        <v>1221</v>
      </c>
      <c r="F391">
        <v>2</v>
      </c>
      <c r="G391">
        <v>1</v>
      </c>
      <c r="H391">
        <v>0</v>
      </c>
      <c r="I391" t="b">
        <v>0</v>
      </c>
      <c r="J391">
        <v>183</v>
      </c>
      <c r="K391">
        <v>2252959692</v>
      </c>
      <c r="L391" t="s">
        <v>1222</v>
      </c>
      <c r="M391">
        <v>369</v>
      </c>
      <c r="N391">
        <v>24503</v>
      </c>
      <c r="O391" t="s">
        <v>31</v>
      </c>
      <c r="P391">
        <v>15963</v>
      </c>
      <c r="Q391">
        <v>40</v>
      </c>
      <c r="R391" t="b">
        <v>1</v>
      </c>
      <c r="S391" t="s">
        <v>1223</v>
      </c>
      <c r="T391">
        <v>0</v>
      </c>
      <c r="U391">
        <v>0</v>
      </c>
    </row>
    <row r="392" spans="1:21" x14ac:dyDescent="0.3">
      <c r="A392">
        <v>4221485637420060</v>
      </c>
      <c r="B392" t="s">
        <v>1224</v>
      </c>
      <c r="C392" s="1">
        <v>43184</v>
      </c>
      <c r="D392" t="s">
        <v>1225</v>
      </c>
      <c r="E392" t="s">
        <v>1226</v>
      </c>
      <c r="F392">
        <v>3</v>
      </c>
      <c r="G392">
        <v>1</v>
      </c>
      <c r="H392">
        <v>0</v>
      </c>
      <c r="I392" t="b">
        <v>0</v>
      </c>
      <c r="J392">
        <v>43</v>
      </c>
      <c r="K392">
        <v>3651709545</v>
      </c>
      <c r="L392" t="s">
        <v>1227</v>
      </c>
      <c r="M392">
        <v>35</v>
      </c>
      <c r="N392">
        <v>117</v>
      </c>
      <c r="O392" t="s">
        <v>31</v>
      </c>
      <c r="P392">
        <v>10</v>
      </c>
      <c r="Q392">
        <v>13</v>
      </c>
      <c r="R392" t="b">
        <v>1</v>
      </c>
      <c r="S392" t="s">
        <v>1224</v>
      </c>
      <c r="T392">
        <v>2</v>
      </c>
      <c r="U392">
        <v>0</v>
      </c>
    </row>
    <row r="393" spans="1:21" x14ac:dyDescent="0.3">
      <c r="A393">
        <v>4221509793187200</v>
      </c>
      <c r="B393" t="s">
        <v>1228</v>
      </c>
      <c r="C393" s="1">
        <v>43184</v>
      </c>
      <c r="D393" t="s">
        <v>521</v>
      </c>
      <c r="E393" t="s">
        <v>1229</v>
      </c>
      <c r="F393">
        <v>1</v>
      </c>
      <c r="G393">
        <v>0</v>
      </c>
      <c r="H393">
        <v>0</v>
      </c>
      <c r="I393" t="b">
        <v>0</v>
      </c>
      <c r="J393">
        <v>48</v>
      </c>
      <c r="K393">
        <v>5464197564</v>
      </c>
      <c r="L393" t="s">
        <v>1230</v>
      </c>
      <c r="M393">
        <v>2115</v>
      </c>
      <c r="N393">
        <v>19968</v>
      </c>
      <c r="O393" t="s">
        <v>31</v>
      </c>
      <c r="P393">
        <v>817</v>
      </c>
      <c r="Q393">
        <v>18</v>
      </c>
      <c r="R393" t="b">
        <v>1</v>
      </c>
      <c r="S393" t="s">
        <v>1231</v>
      </c>
      <c r="T393">
        <v>0</v>
      </c>
      <c r="U393">
        <v>0</v>
      </c>
    </row>
    <row r="394" spans="1:21" x14ac:dyDescent="0.3">
      <c r="A394">
        <v>4221507901379810</v>
      </c>
      <c r="B394" t="s">
        <v>1232</v>
      </c>
      <c r="C394" s="1">
        <v>43184</v>
      </c>
      <c r="D394" t="s">
        <v>254</v>
      </c>
      <c r="E394" t="s">
        <v>1233</v>
      </c>
      <c r="F394">
        <v>2</v>
      </c>
      <c r="G394">
        <v>0</v>
      </c>
      <c r="H394">
        <v>0</v>
      </c>
      <c r="I394" t="b">
        <v>0</v>
      </c>
      <c r="J394">
        <v>55</v>
      </c>
      <c r="K394">
        <v>3942965749</v>
      </c>
      <c r="L394" t="s">
        <v>1234</v>
      </c>
      <c r="M394">
        <v>200</v>
      </c>
      <c r="N394">
        <v>100</v>
      </c>
      <c r="O394" t="s">
        <v>26</v>
      </c>
      <c r="P394">
        <v>715</v>
      </c>
      <c r="Q394">
        <v>9</v>
      </c>
      <c r="R394" t="b">
        <v>0</v>
      </c>
      <c r="S394" t="s">
        <v>32</v>
      </c>
      <c r="T394">
        <v>-1</v>
      </c>
      <c r="U394" t="s">
        <v>32</v>
      </c>
    </row>
    <row r="395" spans="1:21" x14ac:dyDescent="0.3">
      <c r="A395">
        <v>4221505749592950</v>
      </c>
      <c r="B395" t="s">
        <v>1235</v>
      </c>
      <c r="C395" s="1">
        <v>43184</v>
      </c>
      <c r="D395" t="s">
        <v>111</v>
      </c>
      <c r="E395" t="s">
        <v>1236</v>
      </c>
      <c r="F395">
        <v>2</v>
      </c>
      <c r="G395">
        <v>5</v>
      </c>
      <c r="H395">
        <v>0</v>
      </c>
      <c r="I395" t="b">
        <v>1</v>
      </c>
      <c r="J395">
        <v>2256</v>
      </c>
      <c r="K395">
        <v>3822327564</v>
      </c>
      <c r="L395" t="s">
        <v>1237</v>
      </c>
      <c r="M395">
        <v>857</v>
      </c>
      <c r="N395">
        <v>161</v>
      </c>
      <c r="O395" t="s">
        <v>31</v>
      </c>
      <c r="P395">
        <v>360</v>
      </c>
      <c r="Q395">
        <v>14</v>
      </c>
      <c r="R395" t="b">
        <v>0</v>
      </c>
      <c r="S395" t="s">
        <v>32</v>
      </c>
      <c r="T395">
        <v>-1</v>
      </c>
      <c r="U395" t="s">
        <v>32</v>
      </c>
    </row>
    <row r="396" spans="1:21" x14ac:dyDescent="0.3">
      <c r="A396">
        <v>4221505389234430</v>
      </c>
      <c r="B396" t="s">
        <v>1238</v>
      </c>
      <c r="C396" s="1">
        <v>43184</v>
      </c>
      <c r="D396" t="s">
        <v>561</v>
      </c>
      <c r="E396" t="s">
        <v>1239</v>
      </c>
      <c r="F396">
        <v>2</v>
      </c>
      <c r="G396">
        <v>1</v>
      </c>
      <c r="H396">
        <v>0</v>
      </c>
      <c r="I396" t="b">
        <v>0</v>
      </c>
      <c r="J396">
        <v>58</v>
      </c>
      <c r="K396">
        <v>5165178611</v>
      </c>
      <c r="L396" t="s">
        <v>1240</v>
      </c>
      <c r="M396">
        <v>81</v>
      </c>
      <c r="N396">
        <v>36</v>
      </c>
      <c r="O396" t="s">
        <v>26</v>
      </c>
      <c r="P396">
        <v>31</v>
      </c>
      <c r="Q396">
        <v>6</v>
      </c>
      <c r="R396" t="b">
        <v>0</v>
      </c>
      <c r="S396" t="s">
        <v>32</v>
      </c>
      <c r="T396">
        <v>-1</v>
      </c>
      <c r="U396" t="s">
        <v>32</v>
      </c>
    </row>
    <row r="397" spans="1:21" x14ac:dyDescent="0.3">
      <c r="A397">
        <v>4221493912969950</v>
      </c>
      <c r="B397" t="s">
        <v>1241</v>
      </c>
      <c r="C397" s="1">
        <v>43184</v>
      </c>
      <c r="D397" t="s">
        <v>343</v>
      </c>
      <c r="E397" t="s">
        <v>1242</v>
      </c>
      <c r="F397">
        <v>2</v>
      </c>
      <c r="G397">
        <v>2</v>
      </c>
      <c r="H397">
        <v>0</v>
      </c>
      <c r="I397" t="b">
        <v>0</v>
      </c>
      <c r="J397">
        <v>133</v>
      </c>
      <c r="K397">
        <v>5206786123</v>
      </c>
      <c r="L397" t="s">
        <v>1243</v>
      </c>
      <c r="M397">
        <v>300</v>
      </c>
      <c r="N397">
        <v>1058</v>
      </c>
      <c r="O397" t="s">
        <v>26</v>
      </c>
      <c r="P397">
        <v>596</v>
      </c>
      <c r="Q397">
        <v>9</v>
      </c>
      <c r="R397" t="b">
        <v>0</v>
      </c>
      <c r="S397" t="s">
        <v>32</v>
      </c>
      <c r="T397">
        <v>-1</v>
      </c>
      <c r="U397" t="s">
        <v>32</v>
      </c>
    </row>
    <row r="398" spans="1:21" x14ac:dyDescent="0.3">
      <c r="A398">
        <v>4221504017038870</v>
      </c>
      <c r="B398" t="s">
        <v>1244</v>
      </c>
      <c r="C398" s="1">
        <v>43184</v>
      </c>
      <c r="D398" t="s">
        <v>71</v>
      </c>
      <c r="E398" t="s">
        <v>191</v>
      </c>
      <c r="F398">
        <v>0</v>
      </c>
      <c r="G398">
        <v>0</v>
      </c>
      <c r="H398">
        <v>0</v>
      </c>
      <c r="I398" t="b">
        <v>0</v>
      </c>
      <c r="J398">
        <v>12</v>
      </c>
      <c r="K398">
        <v>3018431047</v>
      </c>
      <c r="L398" t="s">
        <v>1245</v>
      </c>
      <c r="M398">
        <v>61</v>
      </c>
      <c r="N398">
        <v>30</v>
      </c>
      <c r="O398" t="s">
        <v>26</v>
      </c>
      <c r="P398">
        <v>29</v>
      </c>
      <c r="Q398">
        <v>9</v>
      </c>
      <c r="R398" t="b">
        <v>0</v>
      </c>
      <c r="S398" t="s">
        <v>32</v>
      </c>
      <c r="T398">
        <v>-1</v>
      </c>
      <c r="U398" t="s">
        <v>32</v>
      </c>
    </row>
    <row r="399" spans="1:21" x14ac:dyDescent="0.3">
      <c r="A399">
        <v>4221494030074480</v>
      </c>
      <c r="B399" t="s">
        <v>1246</v>
      </c>
      <c r="C399" s="1">
        <v>43184</v>
      </c>
      <c r="D399" t="s">
        <v>29</v>
      </c>
      <c r="E399" t="s">
        <v>1247</v>
      </c>
      <c r="F399">
        <v>0</v>
      </c>
      <c r="G399">
        <v>0</v>
      </c>
      <c r="H399">
        <v>0</v>
      </c>
      <c r="I399" t="b">
        <v>0</v>
      </c>
      <c r="J399">
        <v>83</v>
      </c>
      <c r="K399">
        <v>2745094060</v>
      </c>
      <c r="L399" t="s">
        <v>1248</v>
      </c>
      <c r="M399">
        <v>173</v>
      </c>
      <c r="N399">
        <v>245</v>
      </c>
      <c r="O399" t="s">
        <v>26</v>
      </c>
      <c r="P399">
        <v>472</v>
      </c>
      <c r="Q399">
        <v>14</v>
      </c>
      <c r="R399" t="b">
        <v>0</v>
      </c>
      <c r="S399" t="s">
        <v>32</v>
      </c>
      <c r="T399">
        <v>-1</v>
      </c>
      <c r="U399" t="s">
        <v>32</v>
      </c>
    </row>
    <row r="400" spans="1:21" x14ac:dyDescent="0.3">
      <c r="A400">
        <v>4221458756398900</v>
      </c>
      <c r="B400" t="s">
        <v>1206</v>
      </c>
      <c r="C400" s="1">
        <v>43184</v>
      </c>
      <c r="D400" t="s">
        <v>1207</v>
      </c>
      <c r="E400" t="s">
        <v>191</v>
      </c>
      <c r="F400">
        <v>0</v>
      </c>
      <c r="G400">
        <v>0</v>
      </c>
      <c r="H400">
        <v>0</v>
      </c>
      <c r="I400" t="b">
        <v>0</v>
      </c>
      <c r="J400">
        <v>12</v>
      </c>
      <c r="K400">
        <v>1942101041</v>
      </c>
      <c r="L400" t="s">
        <v>1209</v>
      </c>
      <c r="M400">
        <v>959</v>
      </c>
      <c r="N400">
        <v>68615</v>
      </c>
      <c r="O400" t="s">
        <v>31</v>
      </c>
      <c r="P400">
        <v>982</v>
      </c>
      <c r="Q400">
        <v>22</v>
      </c>
      <c r="R400" t="b">
        <v>0</v>
      </c>
      <c r="S400" t="s">
        <v>32</v>
      </c>
      <c r="T400">
        <v>-1</v>
      </c>
      <c r="U400" t="s">
        <v>32</v>
      </c>
    </row>
    <row r="401" spans="1:21" x14ac:dyDescent="0.3">
      <c r="A401">
        <v>4221450162361540</v>
      </c>
      <c r="B401" t="s">
        <v>1249</v>
      </c>
      <c r="C401" s="1">
        <v>43184</v>
      </c>
      <c r="D401" t="s">
        <v>71</v>
      </c>
      <c r="E401" t="s">
        <v>1250</v>
      </c>
      <c r="F401">
        <v>0</v>
      </c>
      <c r="G401">
        <v>1</v>
      </c>
      <c r="H401">
        <v>0</v>
      </c>
      <c r="I401" t="b">
        <v>0</v>
      </c>
      <c r="J401">
        <v>92</v>
      </c>
      <c r="K401">
        <v>2687047870</v>
      </c>
      <c r="L401" t="s">
        <v>1251</v>
      </c>
      <c r="M401">
        <v>313</v>
      </c>
      <c r="N401">
        <v>11862</v>
      </c>
      <c r="O401" t="s">
        <v>31</v>
      </c>
      <c r="P401">
        <v>705</v>
      </c>
      <c r="Q401">
        <v>28</v>
      </c>
      <c r="R401" t="b">
        <v>0</v>
      </c>
      <c r="S401" t="s">
        <v>32</v>
      </c>
      <c r="T401">
        <v>-1</v>
      </c>
      <c r="U401" t="s">
        <v>32</v>
      </c>
    </row>
    <row r="402" spans="1:21" x14ac:dyDescent="0.3">
      <c r="A402">
        <v>4221457707946460</v>
      </c>
      <c r="B402" t="s">
        <v>1252</v>
      </c>
      <c r="C402" s="1">
        <v>43184</v>
      </c>
      <c r="D402" t="s">
        <v>29</v>
      </c>
      <c r="E402" t="s">
        <v>1253</v>
      </c>
      <c r="F402">
        <v>3</v>
      </c>
      <c r="G402">
        <v>0</v>
      </c>
      <c r="H402">
        <v>1</v>
      </c>
      <c r="I402" t="b">
        <v>0</v>
      </c>
      <c r="J402">
        <v>111</v>
      </c>
      <c r="K402">
        <v>3265692095</v>
      </c>
      <c r="L402" t="s">
        <v>1254</v>
      </c>
      <c r="M402">
        <v>92</v>
      </c>
      <c r="N402">
        <v>35</v>
      </c>
      <c r="O402" t="s">
        <v>26</v>
      </c>
      <c r="P402">
        <v>34</v>
      </c>
      <c r="Q402">
        <v>9</v>
      </c>
      <c r="R402" t="b">
        <v>0</v>
      </c>
      <c r="S402" t="s">
        <v>32</v>
      </c>
      <c r="T402">
        <v>-1</v>
      </c>
      <c r="U402" t="s">
        <v>32</v>
      </c>
    </row>
    <row r="403" spans="1:21" x14ac:dyDescent="0.3">
      <c r="A403">
        <v>4221454583372540</v>
      </c>
      <c r="B403" t="s">
        <v>1255</v>
      </c>
      <c r="C403" s="1">
        <v>43184</v>
      </c>
      <c r="D403" t="s">
        <v>71</v>
      </c>
      <c r="E403" t="s">
        <v>191</v>
      </c>
      <c r="F403">
        <v>0</v>
      </c>
      <c r="G403">
        <v>0</v>
      </c>
      <c r="H403">
        <v>0</v>
      </c>
      <c r="I403" t="b">
        <v>0</v>
      </c>
      <c r="J403">
        <v>12</v>
      </c>
      <c r="K403">
        <v>1922284961</v>
      </c>
      <c r="M403">
        <v>165</v>
      </c>
      <c r="N403">
        <v>65</v>
      </c>
      <c r="O403" t="s">
        <v>26</v>
      </c>
      <c r="P403">
        <v>1572</v>
      </c>
      <c r="Q403">
        <v>12</v>
      </c>
      <c r="R403" t="b">
        <v>0</v>
      </c>
      <c r="S403" t="s">
        <v>32</v>
      </c>
      <c r="T403">
        <v>-1</v>
      </c>
      <c r="U403" t="s">
        <v>32</v>
      </c>
    </row>
    <row r="404" spans="1:21" x14ac:dyDescent="0.3">
      <c r="A404">
        <v>4221454331051460</v>
      </c>
      <c r="B404" t="s">
        <v>1256</v>
      </c>
      <c r="C404" s="1">
        <v>43184</v>
      </c>
      <c r="D404" t="s">
        <v>29</v>
      </c>
      <c r="E404" t="s">
        <v>1257</v>
      </c>
      <c r="F404">
        <v>1</v>
      </c>
      <c r="G404">
        <v>0</v>
      </c>
      <c r="H404">
        <v>0</v>
      </c>
      <c r="I404" t="b">
        <v>1</v>
      </c>
      <c r="J404">
        <v>307</v>
      </c>
      <c r="K404">
        <v>5533296432</v>
      </c>
      <c r="M404">
        <v>76</v>
      </c>
      <c r="N404">
        <v>56</v>
      </c>
      <c r="O404" t="s">
        <v>31</v>
      </c>
      <c r="P404">
        <v>115</v>
      </c>
      <c r="Q404">
        <v>8</v>
      </c>
      <c r="R404" t="b">
        <v>0</v>
      </c>
      <c r="S404" t="s">
        <v>32</v>
      </c>
      <c r="T404">
        <v>-1</v>
      </c>
      <c r="U404" t="s">
        <v>32</v>
      </c>
    </row>
    <row r="405" spans="1:21" x14ac:dyDescent="0.3">
      <c r="A405">
        <v>4221453589161140</v>
      </c>
      <c r="B405" t="s">
        <v>1258</v>
      </c>
      <c r="C405" s="1">
        <v>43184</v>
      </c>
      <c r="D405" t="s">
        <v>1259</v>
      </c>
      <c r="E405" t="s">
        <v>1260</v>
      </c>
      <c r="F405">
        <v>0</v>
      </c>
      <c r="G405">
        <v>0</v>
      </c>
      <c r="H405">
        <v>0</v>
      </c>
      <c r="I405" t="b">
        <v>0</v>
      </c>
      <c r="J405">
        <v>16</v>
      </c>
      <c r="K405">
        <v>3894614243</v>
      </c>
      <c r="M405">
        <v>429</v>
      </c>
      <c r="N405">
        <v>41</v>
      </c>
      <c r="O405" t="s">
        <v>26</v>
      </c>
      <c r="P405">
        <v>833</v>
      </c>
      <c r="Q405">
        <v>9</v>
      </c>
      <c r="R405" t="b">
        <v>0</v>
      </c>
      <c r="S405" t="s">
        <v>32</v>
      </c>
      <c r="T405">
        <v>-1</v>
      </c>
      <c r="U405" t="s">
        <v>32</v>
      </c>
    </row>
    <row r="406" spans="1:21" x14ac:dyDescent="0.3">
      <c r="A406">
        <v>4221449738829620</v>
      </c>
      <c r="B406" t="s">
        <v>1261</v>
      </c>
      <c r="C406" s="1">
        <v>43184</v>
      </c>
      <c r="D406" t="s">
        <v>1262</v>
      </c>
      <c r="E406" t="s">
        <v>1263</v>
      </c>
      <c r="F406">
        <v>0</v>
      </c>
      <c r="G406">
        <v>0</v>
      </c>
      <c r="H406">
        <v>0</v>
      </c>
      <c r="I406" t="b">
        <v>0</v>
      </c>
      <c r="J406">
        <v>46</v>
      </c>
      <c r="K406">
        <v>2646283177</v>
      </c>
      <c r="L406" t="s">
        <v>1264</v>
      </c>
      <c r="M406">
        <v>398</v>
      </c>
      <c r="N406">
        <v>134</v>
      </c>
      <c r="O406" t="s">
        <v>26</v>
      </c>
      <c r="P406">
        <v>741</v>
      </c>
      <c r="Q406">
        <v>20</v>
      </c>
      <c r="R406" t="b">
        <v>0</v>
      </c>
      <c r="S406" t="s">
        <v>32</v>
      </c>
      <c r="T406">
        <v>-1</v>
      </c>
      <c r="U406" t="s">
        <v>32</v>
      </c>
    </row>
    <row r="407" spans="1:21" x14ac:dyDescent="0.3">
      <c r="A407">
        <v>4220788511293660</v>
      </c>
      <c r="B407" t="s">
        <v>1265</v>
      </c>
      <c r="C407" s="1">
        <v>43182</v>
      </c>
      <c r="D407" t="s">
        <v>29</v>
      </c>
      <c r="E407" t="s">
        <v>1266</v>
      </c>
      <c r="F407">
        <v>0</v>
      </c>
      <c r="G407">
        <v>0</v>
      </c>
      <c r="H407">
        <v>1</v>
      </c>
      <c r="I407" t="b">
        <v>1</v>
      </c>
      <c r="J407">
        <v>305</v>
      </c>
      <c r="K407">
        <v>1913880872</v>
      </c>
      <c r="L407" t="s">
        <v>1267</v>
      </c>
      <c r="M407">
        <v>504</v>
      </c>
      <c r="N407">
        <v>2560</v>
      </c>
      <c r="O407" t="s">
        <v>31</v>
      </c>
      <c r="P407">
        <v>1164</v>
      </c>
      <c r="Q407">
        <v>21</v>
      </c>
      <c r="R407" t="b">
        <v>1</v>
      </c>
      <c r="S407" t="s">
        <v>1268</v>
      </c>
      <c r="T407">
        <v>2</v>
      </c>
      <c r="U407">
        <v>50</v>
      </c>
    </row>
    <row r="408" spans="1:21" x14ac:dyDescent="0.3">
      <c r="A408">
        <v>4221204334582680</v>
      </c>
      <c r="B408" t="s">
        <v>934</v>
      </c>
      <c r="C408" s="1">
        <v>43183</v>
      </c>
      <c r="D408" t="s">
        <v>107</v>
      </c>
      <c r="E408" t="s">
        <v>1269</v>
      </c>
      <c r="F408">
        <v>3</v>
      </c>
      <c r="G408">
        <v>11</v>
      </c>
      <c r="H408">
        <v>0</v>
      </c>
      <c r="I408" t="b">
        <v>0</v>
      </c>
      <c r="J408">
        <v>88</v>
      </c>
      <c r="K408">
        <v>3938965499</v>
      </c>
      <c r="L408" t="s">
        <v>936</v>
      </c>
      <c r="M408">
        <v>33</v>
      </c>
      <c r="N408">
        <v>63</v>
      </c>
      <c r="O408" t="s">
        <v>31</v>
      </c>
      <c r="P408">
        <v>74</v>
      </c>
      <c r="Q408">
        <v>9</v>
      </c>
      <c r="R408" t="b">
        <v>0</v>
      </c>
      <c r="S408" t="s">
        <v>32</v>
      </c>
      <c r="T408">
        <v>-1</v>
      </c>
      <c r="U408" t="s">
        <v>32</v>
      </c>
    </row>
    <row r="409" spans="1:21" x14ac:dyDescent="0.3">
      <c r="A409">
        <v>4221167075947560</v>
      </c>
      <c r="B409" t="s">
        <v>1270</v>
      </c>
      <c r="C409" s="1">
        <v>43183</v>
      </c>
      <c r="D409" t="s">
        <v>174</v>
      </c>
      <c r="E409" t="s">
        <v>1271</v>
      </c>
      <c r="F409">
        <v>10</v>
      </c>
      <c r="G409">
        <v>7</v>
      </c>
      <c r="H409">
        <v>0</v>
      </c>
      <c r="I409" t="b">
        <v>0</v>
      </c>
      <c r="J409">
        <v>122</v>
      </c>
      <c r="K409">
        <v>1109235322</v>
      </c>
      <c r="L409" t="s">
        <v>1272</v>
      </c>
      <c r="M409">
        <v>300</v>
      </c>
      <c r="N409">
        <v>72134</v>
      </c>
      <c r="O409" t="s">
        <v>31</v>
      </c>
      <c r="P409">
        <v>18086</v>
      </c>
      <c r="Q409">
        <v>45</v>
      </c>
      <c r="R409" t="b">
        <v>1</v>
      </c>
      <c r="S409" t="s">
        <v>1273</v>
      </c>
      <c r="T409">
        <v>0</v>
      </c>
      <c r="U409">
        <v>0</v>
      </c>
    </row>
    <row r="410" spans="1:21" x14ac:dyDescent="0.3">
      <c r="A410">
        <v>4221437785229770</v>
      </c>
      <c r="B410" t="s">
        <v>1274</v>
      </c>
      <c r="C410" s="1">
        <v>43184</v>
      </c>
      <c r="D410" t="s">
        <v>71</v>
      </c>
      <c r="E410" t="s">
        <v>1275</v>
      </c>
      <c r="F410">
        <v>3</v>
      </c>
      <c r="G410">
        <v>0</v>
      </c>
      <c r="H410">
        <v>1</v>
      </c>
      <c r="I410" t="b">
        <v>1</v>
      </c>
      <c r="J410">
        <v>1289</v>
      </c>
      <c r="K410">
        <v>5860035637</v>
      </c>
      <c r="L410" t="s">
        <v>1276</v>
      </c>
      <c r="M410">
        <v>34</v>
      </c>
      <c r="N410">
        <v>38</v>
      </c>
      <c r="O410" t="s">
        <v>31</v>
      </c>
      <c r="P410">
        <v>124</v>
      </c>
      <c r="Q410">
        <v>9</v>
      </c>
      <c r="R410" t="b">
        <v>0</v>
      </c>
      <c r="S410" t="s">
        <v>32</v>
      </c>
      <c r="T410">
        <v>-1</v>
      </c>
      <c r="U410" t="s">
        <v>32</v>
      </c>
    </row>
    <row r="411" spans="1:21" x14ac:dyDescent="0.3">
      <c r="A411">
        <v>4221437411931540</v>
      </c>
      <c r="B411" t="s">
        <v>1277</v>
      </c>
      <c r="C411" s="1">
        <v>43184</v>
      </c>
      <c r="D411" t="s">
        <v>1278</v>
      </c>
      <c r="E411" t="s">
        <v>1279</v>
      </c>
      <c r="F411">
        <v>3</v>
      </c>
      <c r="G411">
        <v>6</v>
      </c>
      <c r="H411">
        <v>3</v>
      </c>
      <c r="I411" t="b">
        <v>0</v>
      </c>
      <c r="J411">
        <v>265</v>
      </c>
      <c r="K411">
        <v>3496107474</v>
      </c>
      <c r="L411" t="s">
        <v>1280</v>
      </c>
      <c r="M411">
        <v>13481</v>
      </c>
      <c r="N411">
        <v>21256</v>
      </c>
      <c r="O411" t="s">
        <v>31</v>
      </c>
      <c r="P411">
        <v>26554</v>
      </c>
      <c r="Q411">
        <v>46</v>
      </c>
      <c r="R411" t="b">
        <v>1</v>
      </c>
      <c r="S411" t="s">
        <v>1281</v>
      </c>
      <c r="T411">
        <v>0</v>
      </c>
      <c r="U411">
        <v>0</v>
      </c>
    </row>
    <row r="412" spans="1:21" x14ac:dyDescent="0.3">
      <c r="A412">
        <v>4221410110608230</v>
      </c>
      <c r="B412" t="s">
        <v>1282</v>
      </c>
      <c r="C412" s="1">
        <v>43184</v>
      </c>
      <c r="D412" t="s">
        <v>1283</v>
      </c>
      <c r="E412" t="s">
        <v>1284</v>
      </c>
      <c r="F412">
        <v>3</v>
      </c>
      <c r="G412">
        <v>1</v>
      </c>
      <c r="H412">
        <v>0</v>
      </c>
      <c r="I412" t="b">
        <v>0</v>
      </c>
      <c r="J412">
        <v>28</v>
      </c>
      <c r="K412">
        <v>2884273575</v>
      </c>
      <c r="M412">
        <v>124</v>
      </c>
      <c r="N412">
        <v>65</v>
      </c>
      <c r="O412" t="s">
        <v>26</v>
      </c>
      <c r="P412">
        <v>588</v>
      </c>
      <c r="Q412">
        <v>14</v>
      </c>
      <c r="R412" t="b">
        <v>0</v>
      </c>
      <c r="S412" t="s">
        <v>32</v>
      </c>
      <c r="T412">
        <v>-1</v>
      </c>
      <c r="U412" t="s">
        <v>32</v>
      </c>
    </row>
    <row r="413" spans="1:21" x14ac:dyDescent="0.3">
      <c r="A413">
        <v>4221435037406560</v>
      </c>
      <c r="B413" t="s">
        <v>41</v>
      </c>
      <c r="C413" s="1">
        <v>43184</v>
      </c>
      <c r="D413" t="s">
        <v>42</v>
      </c>
      <c r="E413" t="s">
        <v>1285</v>
      </c>
      <c r="F413">
        <v>2</v>
      </c>
      <c r="G413">
        <v>0</v>
      </c>
      <c r="H413">
        <v>2</v>
      </c>
      <c r="I413" t="b">
        <v>0</v>
      </c>
      <c r="J413">
        <v>280</v>
      </c>
      <c r="K413">
        <v>1349294890</v>
      </c>
      <c r="L413" t="s">
        <v>44</v>
      </c>
      <c r="M413">
        <v>347</v>
      </c>
      <c r="N413">
        <v>500</v>
      </c>
      <c r="O413" t="s">
        <v>31</v>
      </c>
      <c r="P413">
        <v>16863</v>
      </c>
      <c r="Q413">
        <v>38</v>
      </c>
      <c r="R413" t="b">
        <v>0</v>
      </c>
      <c r="S413" t="s">
        <v>32</v>
      </c>
      <c r="T413">
        <v>-1</v>
      </c>
      <c r="U413" t="s">
        <v>32</v>
      </c>
    </row>
    <row r="414" spans="1:21" x14ac:dyDescent="0.3">
      <c r="A414">
        <v>4221432986407810</v>
      </c>
      <c r="B414" t="s">
        <v>1286</v>
      </c>
      <c r="C414" s="1">
        <v>43184</v>
      </c>
      <c r="E414" t="s">
        <v>1287</v>
      </c>
      <c r="F414">
        <v>4</v>
      </c>
      <c r="G414">
        <v>0</v>
      </c>
      <c r="H414">
        <v>0</v>
      </c>
      <c r="I414" t="b">
        <v>1</v>
      </c>
      <c r="J414">
        <v>322</v>
      </c>
      <c r="K414">
        <v>2396351784</v>
      </c>
      <c r="L414" t="s">
        <v>1288</v>
      </c>
      <c r="M414">
        <v>116</v>
      </c>
      <c r="N414">
        <v>183</v>
      </c>
      <c r="O414" t="s">
        <v>26</v>
      </c>
      <c r="P414">
        <v>7358</v>
      </c>
      <c r="Q414">
        <v>36</v>
      </c>
      <c r="R414" t="b">
        <v>0</v>
      </c>
      <c r="S414" t="s">
        <v>32</v>
      </c>
      <c r="T414">
        <v>-1</v>
      </c>
      <c r="U414" t="s">
        <v>32</v>
      </c>
    </row>
    <row r="415" spans="1:21" x14ac:dyDescent="0.3">
      <c r="A415">
        <v>4221431262522430</v>
      </c>
      <c r="B415" t="s">
        <v>1289</v>
      </c>
      <c r="C415" s="1">
        <v>43184</v>
      </c>
      <c r="D415" t="s">
        <v>1290</v>
      </c>
      <c r="E415" t="s">
        <v>1291</v>
      </c>
      <c r="F415">
        <v>0</v>
      </c>
      <c r="G415">
        <v>0</v>
      </c>
      <c r="H415">
        <v>0</v>
      </c>
      <c r="I415" t="b">
        <v>0</v>
      </c>
      <c r="J415">
        <v>89</v>
      </c>
      <c r="K415">
        <v>5894838499</v>
      </c>
      <c r="L415" t="s">
        <v>1292</v>
      </c>
      <c r="M415">
        <v>54</v>
      </c>
      <c r="N415">
        <v>11</v>
      </c>
      <c r="O415" t="s">
        <v>31</v>
      </c>
      <c r="P415">
        <v>17</v>
      </c>
      <c r="Q415">
        <v>4</v>
      </c>
      <c r="R415" t="b">
        <v>0</v>
      </c>
      <c r="S415" t="s">
        <v>32</v>
      </c>
      <c r="T415">
        <v>-1</v>
      </c>
      <c r="U415" t="s">
        <v>32</v>
      </c>
    </row>
    <row r="416" spans="1:21" x14ac:dyDescent="0.3">
      <c r="A416">
        <v>4221430948618820</v>
      </c>
      <c r="B416" t="s">
        <v>1293</v>
      </c>
      <c r="C416" s="1">
        <v>43184</v>
      </c>
      <c r="D416" t="s">
        <v>71</v>
      </c>
      <c r="E416" t="s">
        <v>1294</v>
      </c>
      <c r="F416">
        <v>1</v>
      </c>
      <c r="G416">
        <v>0</v>
      </c>
      <c r="H416">
        <v>0</v>
      </c>
      <c r="I416" t="b">
        <v>0</v>
      </c>
      <c r="J416">
        <v>267</v>
      </c>
      <c r="K416">
        <v>3283891683</v>
      </c>
      <c r="L416" t="s">
        <v>1295</v>
      </c>
      <c r="M416">
        <v>694</v>
      </c>
      <c r="N416">
        <v>122</v>
      </c>
      <c r="O416" t="s">
        <v>31</v>
      </c>
      <c r="P416">
        <v>81</v>
      </c>
      <c r="Q416">
        <v>14</v>
      </c>
      <c r="R416" t="b">
        <v>0</v>
      </c>
      <c r="S416" t="s">
        <v>32</v>
      </c>
      <c r="T416">
        <v>-1</v>
      </c>
      <c r="U416" t="s">
        <v>32</v>
      </c>
    </row>
    <row r="417" spans="1:21" x14ac:dyDescent="0.3">
      <c r="A417">
        <v>4221427383729220</v>
      </c>
      <c r="B417" t="s">
        <v>1296</v>
      </c>
      <c r="C417" s="1">
        <v>43184</v>
      </c>
      <c r="D417" t="s">
        <v>224</v>
      </c>
      <c r="E417" t="s">
        <v>1297</v>
      </c>
      <c r="F417">
        <v>4</v>
      </c>
      <c r="G417">
        <v>0</v>
      </c>
      <c r="H417">
        <v>0</v>
      </c>
      <c r="I417" t="b">
        <v>0</v>
      </c>
      <c r="J417">
        <v>131</v>
      </c>
      <c r="K417">
        <v>5384188687</v>
      </c>
      <c r="L417" t="s">
        <v>1298</v>
      </c>
      <c r="M417">
        <v>1256</v>
      </c>
      <c r="N417">
        <v>1340</v>
      </c>
      <c r="O417" t="s">
        <v>31</v>
      </c>
      <c r="P417">
        <v>1088</v>
      </c>
      <c r="Q417">
        <v>26</v>
      </c>
      <c r="R417" t="b">
        <v>1</v>
      </c>
      <c r="S417" t="s">
        <v>1299</v>
      </c>
      <c r="T417">
        <v>0</v>
      </c>
      <c r="U417">
        <v>0</v>
      </c>
    </row>
    <row r="418" spans="1:21" x14ac:dyDescent="0.3">
      <c r="A418">
        <v>4221407732271360</v>
      </c>
      <c r="B418" t="s">
        <v>1300</v>
      </c>
      <c r="C418" s="1">
        <v>43184</v>
      </c>
      <c r="D418" t="s">
        <v>71</v>
      </c>
      <c r="E418" t="s">
        <v>1301</v>
      </c>
      <c r="F418">
        <v>0</v>
      </c>
      <c r="G418">
        <v>0</v>
      </c>
      <c r="H418">
        <v>0</v>
      </c>
      <c r="I418" t="b">
        <v>0</v>
      </c>
      <c r="J418">
        <v>16</v>
      </c>
      <c r="K418">
        <v>3070387255</v>
      </c>
      <c r="L418" t="s">
        <v>1302</v>
      </c>
      <c r="M418">
        <v>382</v>
      </c>
      <c r="N418">
        <v>143</v>
      </c>
      <c r="O418" t="s">
        <v>31</v>
      </c>
      <c r="P418">
        <v>41</v>
      </c>
      <c r="Q418">
        <v>25</v>
      </c>
      <c r="R418" t="b">
        <v>0</v>
      </c>
      <c r="S418" t="s">
        <v>32</v>
      </c>
      <c r="T418">
        <v>-1</v>
      </c>
      <c r="U418" t="s">
        <v>32</v>
      </c>
    </row>
    <row r="419" spans="1:21" x14ac:dyDescent="0.3">
      <c r="A419">
        <v>4221407501997440</v>
      </c>
      <c r="B419" t="s">
        <v>1303</v>
      </c>
      <c r="C419" s="1">
        <v>43184</v>
      </c>
      <c r="D419" t="s">
        <v>71</v>
      </c>
      <c r="E419" t="s">
        <v>191</v>
      </c>
      <c r="F419">
        <v>3</v>
      </c>
      <c r="G419">
        <v>0</v>
      </c>
      <c r="H419">
        <v>0</v>
      </c>
      <c r="I419" t="b">
        <v>0</v>
      </c>
      <c r="J419">
        <v>12</v>
      </c>
      <c r="K419">
        <v>5861550822</v>
      </c>
      <c r="L419" t="s">
        <v>1304</v>
      </c>
      <c r="M419">
        <v>207</v>
      </c>
      <c r="N419">
        <v>366</v>
      </c>
      <c r="O419" t="s">
        <v>26</v>
      </c>
      <c r="P419">
        <v>229</v>
      </c>
      <c r="Q419">
        <v>13</v>
      </c>
      <c r="R419" t="b">
        <v>0</v>
      </c>
      <c r="S419" t="s">
        <v>32</v>
      </c>
      <c r="T419">
        <v>-1</v>
      </c>
      <c r="U419" t="s">
        <v>32</v>
      </c>
    </row>
    <row r="420" spans="1:21" x14ac:dyDescent="0.3">
      <c r="A420">
        <v>4221198969666590</v>
      </c>
      <c r="B420" t="s">
        <v>41</v>
      </c>
      <c r="C420" s="1">
        <v>43183</v>
      </c>
      <c r="D420" t="s">
        <v>42</v>
      </c>
      <c r="E420" t="s">
        <v>1305</v>
      </c>
      <c r="F420">
        <v>15</v>
      </c>
      <c r="G420">
        <v>7</v>
      </c>
      <c r="H420">
        <v>7</v>
      </c>
      <c r="I420" t="b">
        <v>0</v>
      </c>
      <c r="J420">
        <v>228</v>
      </c>
      <c r="K420">
        <v>1349294890</v>
      </c>
      <c r="L420" t="s">
        <v>44</v>
      </c>
      <c r="M420">
        <v>347</v>
      </c>
      <c r="N420">
        <v>500</v>
      </c>
      <c r="O420" t="s">
        <v>31</v>
      </c>
      <c r="P420">
        <v>16863</v>
      </c>
      <c r="Q420">
        <v>38</v>
      </c>
      <c r="R420" t="b">
        <v>0</v>
      </c>
      <c r="S420" t="s">
        <v>32</v>
      </c>
      <c r="T420">
        <v>-1</v>
      </c>
      <c r="U420" t="s">
        <v>32</v>
      </c>
    </row>
    <row r="421" spans="1:21" x14ac:dyDescent="0.3">
      <c r="A421">
        <v>4221400710994350</v>
      </c>
      <c r="B421" t="s">
        <v>1306</v>
      </c>
      <c r="C421" s="1">
        <v>43184</v>
      </c>
      <c r="D421" t="s">
        <v>71</v>
      </c>
      <c r="E421" t="s">
        <v>1307</v>
      </c>
      <c r="F421">
        <v>7</v>
      </c>
      <c r="G421">
        <v>6</v>
      </c>
      <c r="H421">
        <v>0</v>
      </c>
      <c r="I421" t="b">
        <v>0</v>
      </c>
      <c r="J421">
        <v>55</v>
      </c>
      <c r="K421">
        <v>5459732082</v>
      </c>
      <c r="M421">
        <v>479</v>
      </c>
      <c r="N421">
        <v>80</v>
      </c>
      <c r="O421" t="s">
        <v>26</v>
      </c>
      <c r="P421">
        <v>273</v>
      </c>
      <c r="Q421">
        <v>14</v>
      </c>
      <c r="R421" t="b">
        <v>0</v>
      </c>
      <c r="S421" t="s">
        <v>32</v>
      </c>
      <c r="T421">
        <v>-1</v>
      </c>
      <c r="U421" t="s">
        <v>32</v>
      </c>
    </row>
    <row r="422" spans="1:21" x14ac:dyDescent="0.3">
      <c r="A422">
        <v>4221405124003630</v>
      </c>
      <c r="B422" t="s">
        <v>1308</v>
      </c>
      <c r="C422" s="1">
        <v>43184</v>
      </c>
      <c r="D422" t="s">
        <v>29</v>
      </c>
      <c r="E422" t="s">
        <v>1309</v>
      </c>
      <c r="F422">
        <v>0</v>
      </c>
      <c r="G422">
        <v>0</v>
      </c>
      <c r="H422">
        <v>0</v>
      </c>
      <c r="I422" t="b">
        <v>0</v>
      </c>
      <c r="J422">
        <v>58</v>
      </c>
      <c r="K422">
        <v>6202652098</v>
      </c>
      <c r="L422" t="s">
        <v>1310</v>
      </c>
      <c r="M422">
        <v>86</v>
      </c>
      <c r="N422">
        <v>57</v>
      </c>
      <c r="O422" t="s">
        <v>26</v>
      </c>
      <c r="P422">
        <v>40</v>
      </c>
      <c r="Q422">
        <v>4</v>
      </c>
      <c r="R422" t="b">
        <v>0</v>
      </c>
      <c r="S422" t="s">
        <v>32</v>
      </c>
      <c r="T422">
        <v>-1</v>
      </c>
      <c r="U422" t="s">
        <v>32</v>
      </c>
    </row>
    <row r="423" spans="1:21" ht="182" x14ac:dyDescent="0.3">
      <c r="A423">
        <v>4221404079485200</v>
      </c>
      <c r="B423" t="s">
        <v>1311</v>
      </c>
      <c r="C423" s="1">
        <v>43184</v>
      </c>
      <c r="D423" t="s">
        <v>29</v>
      </c>
      <c r="E423" t="s">
        <v>1312</v>
      </c>
      <c r="F423">
        <v>1</v>
      </c>
      <c r="G423">
        <v>0</v>
      </c>
      <c r="H423">
        <v>0</v>
      </c>
      <c r="I423" t="b">
        <v>0</v>
      </c>
      <c r="J423">
        <v>217</v>
      </c>
      <c r="K423">
        <v>2090243014</v>
      </c>
      <c r="L423" s="2" t="s">
        <v>1313</v>
      </c>
      <c r="M423">
        <v>136</v>
      </c>
      <c r="N423">
        <v>14102</v>
      </c>
      <c r="O423" t="s">
        <v>26</v>
      </c>
      <c r="P423">
        <v>1897</v>
      </c>
      <c r="Q423">
        <v>14</v>
      </c>
      <c r="R423" t="b">
        <v>1</v>
      </c>
      <c r="S423" t="s">
        <v>1314</v>
      </c>
      <c r="T423">
        <v>3</v>
      </c>
      <c r="U423">
        <v>0</v>
      </c>
    </row>
    <row r="424" spans="1:21" x14ac:dyDescent="0.3">
      <c r="A424">
        <v>4221402854748630</v>
      </c>
      <c r="B424" t="s">
        <v>1315</v>
      </c>
      <c r="C424" s="1">
        <v>43184</v>
      </c>
      <c r="D424" t="s">
        <v>111</v>
      </c>
      <c r="E424" t="s">
        <v>1316</v>
      </c>
      <c r="F424">
        <v>0</v>
      </c>
      <c r="G424">
        <v>0</v>
      </c>
      <c r="H424">
        <v>0</v>
      </c>
      <c r="I424" t="b">
        <v>0</v>
      </c>
      <c r="J424">
        <v>20</v>
      </c>
      <c r="K424">
        <v>3172704230</v>
      </c>
      <c r="L424" t="s">
        <v>1317</v>
      </c>
      <c r="M424">
        <v>133</v>
      </c>
      <c r="N424">
        <v>56</v>
      </c>
      <c r="O424" t="s">
        <v>26</v>
      </c>
      <c r="P424">
        <v>21</v>
      </c>
      <c r="Q424">
        <v>4</v>
      </c>
      <c r="R424" t="b">
        <v>0</v>
      </c>
      <c r="S424" t="s">
        <v>32</v>
      </c>
      <c r="T424">
        <v>-1</v>
      </c>
      <c r="U424" t="s">
        <v>32</v>
      </c>
    </row>
    <row r="425" spans="1:21" x14ac:dyDescent="0.3">
      <c r="A425">
        <v>4221401936189840</v>
      </c>
      <c r="B425" t="s">
        <v>1318</v>
      </c>
      <c r="C425" s="1">
        <v>43184</v>
      </c>
      <c r="D425" t="s">
        <v>1319</v>
      </c>
      <c r="E425" t="s">
        <v>1320</v>
      </c>
      <c r="F425">
        <v>3</v>
      </c>
      <c r="G425">
        <v>1</v>
      </c>
      <c r="H425">
        <v>0</v>
      </c>
      <c r="I425" t="b">
        <v>0</v>
      </c>
      <c r="J425">
        <v>60</v>
      </c>
      <c r="K425">
        <v>2725506725</v>
      </c>
      <c r="L425" t="s">
        <v>1321</v>
      </c>
      <c r="M425">
        <v>642</v>
      </c>
      <c r="N425">
        <v>15026</v>
      </c>
      <c r="O425" t="s">
        <v>31</v>
      </c>
      <c r="P425">
        <v>8704</v>
      </c>
      <c r="Q425">
        <v>42</v>
      </c>
      <c r="R425" t="b">
        <v>1</v>
      </c>
      <c r="S425" t="s">
        <v>1322</v>
      </c>
      <c r="T425">
        <v>0</v>
      </c>
      <c r="U425">
        <v>0</v>
      </c>
    </row>
    <row r="426" spans="1:21" x14ac:dyDescent="0.3">
      <c r="A426">
        <v>4221402158951030</v>
      </c>
      <c r="B426" t="s">
        <v>1323</v>
      </c>
      <c r="C426" s="1">
        <v>43184</v>
      </c>
      <c r="D426" t="s">
        <v>29</v>
      </c>
      <c r="E426" t="s">
        <v>1324</v>
      </c>
      <c r="F426">
        <v>0</v>
      </c>
      <c r="G426">
        <v>0</v>
      </c>
      <c r="H426">
        <v>0</v>
      </c>
      <c r="I426" t="b">
        <v>1</v>
      </c>
      <c r="J426">
        <v>293</v>
      </c>
      <c r="K426">
        <v>6196781126</v>
      </c>
      <c r="L426" t="s">
        <v>1325</v>
      </c>
      <c r="M426">
        <v>61</v>
      </c>
      <c r="N426">
        <v>23</v>
      </c>
      <c r="O426" t="s">
        <v>31</v>
      </c>
      <c r="P426">
        <v>42</v>
      </c>
      <c r="Q426">
        <v>4</v>
      </c>
      <c r="R426" t="b">
        <v>0</v>
      </c>
      <c r="S426" t="s">
        <v>32</v>
      </c>
      <c r="T426">
        <v>-1</v>
      </c>
      <c r="U426" t="s">
        <v>32</v>
      </c>
    </row>
    <row r="427" spans="1:21" x14ac:dyDescent="0.3">
      <c r="A427">
        <v>4221400933830470</v>
      </c>
      <c r="B427" t="s">
        <v>1326</v>
      </c>
      <c r="C427" s="1">
        <v>43184</v>
      </c>
      <c r="D427" t="s">
        <v>1327</v>
      </c>
      <c r="E427" t="s">
        <v>1328</v>
      </c>
      <c r="F427">
        <v>8</v>
      </c>
      <c r="G427">
        <v>4</v>
      </c>
      <c r="H427">
        <v>0</v>
      </c>
      <c r="I427" t="b">
        <v>1</v>
      </c>
      <c r="J427">
        <v>497</v>
      </c>
      <c r="K427">
        <v>5458827367</v>
      </c>
      <c r="L427" t="s">
        <v>1329</v>
      </c>
      <c r="M427">
        <v>7</v>
      </c>
      <c r="N427">
        <v>16927</v>
      </c>
      <c r="O427" t="s">
        <v>31</v>
      </c>
      <c r="P427">
        <v>4604</v>
      </c>
      <c r="Q427">
        <v>39</v>
      </c>
      <c r="R427" t="b">
        <v>1</v>
      </c>
      <c r="S427" t="s">
        <v>1330</v>
      </c>
      <c r="T427">
        <v>0</v>
      </c>
      <c r="U427">
        <v>0</v>
      </c>
    </row>
    <row r="428" spans="1:21" x14ac:dyDescent="0.3">
      <c r="A428">
        <v>4221399390693680</v>
      </c>
      <c r="B428" t="s">
        <v>1331</v>
      </c>
      <c r="C428" s="1">
        <v>43184</v>
      </c>
      <c r="D428" t="s">
        <v>71</v>
      </c>
      <c r="E428" t="s">
        <v>1332</v>
      </c>
      <c r="F428">
        <v>3</v>
      </c>
      <c r="G428">
        <v>2</v>
      </c>
      <c r="H428">
        <v>2</v>
      </c>
      <c r="I428" t="b">
        <v>0</v>
      </c>
      <c r="J428">
        <v>60</v>
      </c>
      <c r="K428">
        <v>3199257980</v>
      </c>
      <c r="L428" t="s">
        <v>1333</v>
      </c>
      <c r="M428">
        <v>1411</v>
      </c>
      <c r="N428">
        <v>541</v>
      </c>
      <c r="O428" t="s">
        <v>31</v>
      </c>
      <c r="P428">
        <v>257</v>
      </c>
      <c r="Q428">
        <v>29</v>
      </c>
      <c r="R428" t="b">
        <v>0</v>
      </c>
      <c r="S428" t="s">
        <v>32</v>
      </c>
      <c r="T428">
        <v>-1</v>
      </c>
      <c r="U428" t="s">
        <v>32</v>
      </c>
    </row>
    <row r="429" spans="1:21" x14ac:dyDescent="0.3">
      <c r="A429">
        <v>4221398086164590</v>
      </c>
      <c r="B429" t="s">
        <v>1334</v>
      </c>
      <c r="C429" s="1">
        <v>43184</v>
      </c>
      <c r="D429" t="s">
        <v>107</v>
      </c>
      <c r="E429" t="s">
        <v>1335</v>
      </c>
      <c r="F429">
        <v>1</v>
      </c>
      <c r="G429">
        <v>0</v>
      </c>
      <c r="H429">
        <v>0</v>
      </c>
      <c r="I429" t="b">
        <v>0</v>
      </c>
      <c r="J429">
        <v>70</v>
      </c>
      <c r="K429">
        <v>1562476127</v>
      </c>
      <c r="L429" t="s">
        <v>1336</v>
      </c>
      <c r="M429">
        <v>273</v>
      </c>
      <c r="N429">
        <v>150</v>
      </c>
      <c r="O429" t="s">
        <v>26</v>
      </c>
      <c r="P429">
        <v>1319</v>
      </c>
      <c r="Q429">
        <v>21</v>
      </c>
      <c r="R429" t="b">
        <v>0</v>
      </c>
      <c r="S429" t="s">
        <v>32</v>
      </c>
      <c r="T429">
        <v>-1</v>
      </c>
      <c r="U429" t="s">
        <v>32</v>
      </c>
    </row>
    <row r="430" spans="1:21" x14ac:dyDescent="0.3">
      <c r="A430">
        <v>4221396961821670</v>
      </c>
      <c r="B430" t="s">
        <v>1337</v>
      </c>
      <c r="C430" s="1">
        <v>43184</v>
      </c>
      <c r="D430" t="s">
        <v>556</v>
      </c>
      <c r="E430" t="s">
        <v>1338</v>
      </c>
      <c r="F430">
        <v>2</v>
      </c>
      <c r="G430">
        <v>0</v>
      </c>
      <c r="H430">
        <v>0</v>
      </c>
      <c r="I430" t="b">
        <v>0</v>
      </c>
      <c r="J430">
        <v>82</v>
      </c>
      <c r="K430">
        <v>5200679033</v>
      </c>
      <c r="M430">
        <v>88</v>
      </c>
      <c r="N430">
        <v>29</v>
      </c>
      <c r="O430" t="s">
        <v>26</v>
      </c>
      <c r="P430">
        <v>252</v>
      </c>
      <c r="Q430">
        <v>9</v>
      </c>
      <c r="R430" t="b">
        <v>0</v>
      </c>
      <c r="S430" t="s">
        <v>32</v>
      </c>
      <c r="T430">
        <v>-1</v>
      </c>
      <c r="U430" t="s">
        <v>32</v>
      </c>
    </row>
    <row r="431" spans="1:21" x14ac:dyDescent="0.3">
      <c r="A431">
        <v>4221392582688680</v>
      </c>
      <c r="B431" t="s">
        <v>1339</v>
      </c>
      <c r="C431" s="1">
        <v>43184</v>
      </c>
      <c r="D431" t="s">
        <v>1319</v>
      </c>
      <c r="E431" t="s">
        <v>1340</v>
      </c>
      <c r="F431">
        <v>1</v>
      </c>
      <c r="G431">
        <v>0</v>
      </c>
      <c r="H431">
        <v>0</v>
      </c>
      <c r="I431" t="b">
        <v>0</v>
      </c>
      <c r="J431">
        <v>58</v>
      </c>
      <c r="K431">
        <v>2244164900</v>
      </c>
      <c r="L431" t="s">
        <v>1341</v>
      </c>
      <c r="M431">
        <v>365</v>
      </c>
      <c r="N431">
        <v>170</v>
      </c>
      <c r="O431" t="s">
        <v>31</v>
      </c>
      <c r="P431">
        <v>2320</v>
      </c>
      <c r="Q431">
        <v>14</v>
      </c>
      <c r="R431" t="b">
        <v>0</v>
      </c>
      <c r="S431" t="s">
        <v>32</v>
      </c>
      <c r="T431">
        <v>-1</v>
      </c>
      <c r="U431" t="s">
        <v>32</v>
      </c>
    </row>
    <row r="432" spans="1:21" x14ac:dyDescent="0.3">
      <c r="A432">
        <v>4221389667494200</v>
      </c>
      <c r="B432" t="s">
        <v>1342</v>
      </c>
      <c r="C432" s="1">
        <v>43184</v>
      </c>
      <c r="D432" t="s">
        <v>823</v>
      </c>
      <c r="E432" t="s">
        <v>1343</v>
      </c>
      <c r="F432">
        <v>1</v>
      </c>
      <c r="G432">
        <v>0</v>
      </c>
      <c r="H432">
        <v>0</v>
      </c>
      <c r="I432" t="b">
        <v>1</v>
      </c>
      <c r="J432">
        <v>349</v>
      </c>
      <c r="K432">
        <v>1910495265</v>
      </c>
      <c r="L432" t="s">
        <v>1344</v>
      </c>
      <c r="M432">
        <v>3235</v>
      </c>
      <c r="N432">
        <v>326522</v>
      </c>
      <c r="O432" t="s">
        <v>31</v>
      </c>
      <c r="P432">
        <v>8172</v>
      </c>
      <c r="Q432">
        <v>44</v>
      </c>
      <c r="R432" t="b">
        <v>1</v>
      </c>
      <c r="S432" t="s">
        <v>1345</v>
      </c>
      <c r="T432">
        <v>0</v>
      </c>
      <c r="U432">
        <v>0</v>
      </c>
    </row>
    <row r="433" spans="1:21" x14ac:dyDescent="0.3">
      <c r="A433">
        <v>4221391944864570</v>
      </c>
      <c r="B433" t="s">
        <v>1346</v>
      </c>
      <c r="C433" s="1">
        <v>43184</v>
      </c>
      <c r="E433" t="s">
        <v>1347</v>
      </c>
      <c r="F433">
        <v>0</v>
      </c>
      <c r="G433">
        <v>0</v>
      </c>
      <c r="H433">
        <v>0</v>
      </c>
      <c r="I433" t="b">
        <v>0</v>
      </c>
      <c r="J433">
        <v>46</v>
      </c>
      <c r="K433">
        <v>2112368042</v>
      </c>
      <c r="L433" t="s">
        <v>1348</v>
      </c>
      <c r="M433">
        <v>131</v>
      </c>
      <c r="N433">
        <v>23290</v>
      </c>
      <c r="O433" t="s">
        <v>31</v>
      </c>
      <c r="P433">
        <v>61508</v>
      </c>
      <c r="Q433">
        <v>41</v>
      </c>
      <c r="R433" t="b">
        <v>1</v>
      </c>
      <c r="S433" t="s">
        <v>1349</v>
      </c>
      <c r="T433">
        <v>0</v>
      </c>
      <c r="U433">
        <v>0</v>
      </c>
    </row>
    <row r="434" spans="1:21" x14ac:dyDescent="0.3">
      <c r="A434">
        <v>4221389621756390</v>
      </c>
      <c r="B434" t="s">
        <v>1350</v>
      </c>
      <c r="C434" s="1">
        <v>43184</v>
      </c>
      <c r="D434" t="s">
        <v>29</v>
      </c>
      <c r="E434" t="s">
        <v>1351</v>
      </c>
      <c r="F434">
        <v>1</v>
      </c>
      <c r="G434">
        <v>0</v>
      </c>
      <c r="H434">
        <v>0</v>
      </c>
      <c r="I434" t="b">
        <v>0</v>
      </c>
      <c r="J434">
        <v>241</v>
      </c>
      <c r="K434">
        <v>6196781104</v>
      </c>
      <c r="L434" t="s">
        <v>1352</v>
      </c>
      <c r="M434">
        <v>59</v>
      </c>
      <c r="N434">
        <v>55</v>
      </c>
      <c r="O434" t="s">
        <v>26</v>
      </c>
      <c r="P434">
        <v>37</v>
      </c>
      <c r="Q434">
        <v>5</v>
      </c>
      <c r="R434" t="b">
        <v>0</v>
      </c>
      <c r="S434" t="s">
        <v>32</v>
      </c>
      <c r="T434">
        <v>-1</v>
      </c>
      <c r="U434" t="s">
        <v>32</v>
      </c>
    </row>
    <row r="435" spans="1:21" x14ac:dyDescent="0.3">
      <c r="A435">
        <v>4221388765566230</v>
      </c>
      <c r="B435" t="s">
        <v>1353</v>
      </c>
      <c r="C435" s="1">
        <v>43184</v>
      </c>
      <c r="D435" t="s">
        <v>34</v>
      </c>
      <c r="E435" t="s">
        <v>1354</v>
      </c>
      <c r="F435">
        <v>2</v>
      </c>
      <c r="G435">
        <v>0</v>
      </c>
      <c r="H435">
        <v>0</v>
      </c>
      <c r="I435" t="b">
        <v>0</v>
      </c>
      <c r="J435">
        <v>101</v>
      </c>
      <c r="K435">
        <v>1799328705</v>
      </c>
      <c r="L435" t="s">
        <v>1355</v>
      </c>
      <c r="M435">
        <v>221</v>
      </c>
      <c r="N435">
        <v>786</v>
      </c>
      <c r="O435" t="s">
        <v>31</v>
      </c>
      <c r="P435">
        <v>6286</v>
      </c>
      <c r="Q435">
        <v>34</v>
      </c>
      <c r="R435" t="b">
        <v>1</v>
      </c>
      <c r="S435" t="s">
        <v>1356</v>
      </c>
      <c r="T435">
        <v>0</v>
      </c>
      <c r="U435">
        <v>0</v>
      </c>
    </row>
    <row r="436" spans="1:21" x14ac:dyDescent="0.3">
      <c r="A436">
        <v>4221387994740550</v>
      </c>
      <c r="B436" t="s">
        <v>1357</v>
      </c>
      <c r="C436" s="1">
        <v>43184</v>
      </c>
      <c r="D436" t="s">
        <v>561</v>
      </c>
      <c r="E436" t="s">
        <v>1358</v>
      </c>
      <c r="F436">
        <v>7</v>
      </c>
      <c r="G436">
        <v>0</v>
      </c>
      <c r="H436">
        <v>0</v>
      </c>
      <c r="I436" t="b">
        <v>1</v>
      </c>
      <c r="J436">
        <v>585</v>
      </c>
      <c r="K436">
        <v>2359885690</v>
      </c>
      <c r="M436">
        <v>21</v>
      </c>
      <c r="N436">
        <v>63</v>
      </c>
      <c r="O436" t="s">
        <v>31</v>
      </c>
      <c r="P436">
        <v>3882</v>
      </c>
      <c r="Q436">
        <v>23</v>
      </c>
      <c r="R436" t="b">
        <v>0</v>
      </c>
      <c r="S436" t="s">
        <v>32</v>
      </c>
      <c r="T436">
        <v>-1</v>
      </c>
      <c r="U436" t="s">
        <v>32</v>
      </c>
    </row>
    <row r="437" spans="1:21" x14ac:dyDescent="0.3">
      <c r="A437">
        <v>4221386861973600</v>
      </c>
      <c r="B437" t="s">
        <v>1359</v>
      </c>
      <c r="C437" s="1">
        <v>43184</v>
      </c>
      <c r="D437" t="s">
        <v>29</v>
      </c>
      <c r="E437" t="s">
        <v>1360</v>
      </c>
      <c r="F437">
        <v>1</v>
      </c>
      <c r="G437">
        <v>0</v>
      </c>
      <c r="H437">
        <v>0</v>
      </c>
      <c r="I437" t="b">
        <v>0</v>
      </c>
      <c r="J437">
        <v>102</v>
      </c>
      <c r="K437">
        <v>6045265955</v>
      </c>
      <c r="M437">
        <v>51</v>
      </c>
      <c r="N437">
        <v>62</v>
      </c>
      <c r="O437" t="s">
        <v>31</v>
      </c>
      <c r="P437">
        <v>47</v>
      </c>
      <c r="Q437">
        <v>4</v>
      </c>
      <c r="R437" t="b">
        <v>0</v>
      </c>
      <c r="S437" t="s">
        <v>32</v>
      </c>
      <c r="T437">
        <v>-1</v>
      </c>
      <c r="U437" t="s">
        <v>32</v>
      </c>
    </row>
    <row r="438" spans="1:21" x14ac:dyDescent="0.3">
      <c r="A438">
        <v>4221386467232830</v>
      </c>
      <c r="B438" t="s">
        <v>1361</v>
      </c>
      <c r="C438" s="1">
        <v>43184</v>
      </c>
      <c r="D438" t="s">
        <v>29</v>
      </c>
      <c r="E438" t="s">
        <v>1362</v>
      </c>
      <c r="F438">
        <v>0</v>
      </c>
      <c r="G438">
        <v>0</v>
      </c>
      <c r="H438">
        <v>0</v>
      </c>
      <c r="I438" t="b">
        <v>1</v>
      </c>
      <c r="J438">
        <v>295</v>
      </c>
      <c r="K438">
        <v>2477314157</v>
      </c>
      <c r="L438" t="s">
        <v>1363</v>
      </c>
      <c r="M438">
        <v>253</v>
      </c>
      <c r="N438">
        <v>11671</v>
      </c>
      <c r="O438" t="s">
        <v>31</v>
      </c>
      <c r="P438">
        <v>516</v>
      </c>
      <c r="Q438">
        <v>10</v>
      </c>
      <c r="R438" t="b">
        <v>1</v>
      </c>
      <c r="S438" t="s">
        <v>1364</v>
      </c>
      <c r="T438">
        <v>3</v>
      </c>
      <c r="U438">
        <v>0</v>
      </c>
    </row>
    <row r="439" spans="1:21" x14ac:dyDescent="0.3">
      <c r="A439">
        <v>4221382407466220</v>
      </c>
      <c r="B439" t="s">
        <v>1365</v>
      </c>
      <c r="C439" s="1">
        <v>43184</v>
      </c>
      <c r="D439" t="s">
        <v>29</v>
      </c>
      <c r="E439" t="s">
        <v>1366</v>
      </c>
      <c r="F439">
        <v>0</v>
      </c>
      <c r="G439">
        <v>0</v>
      </c>
      <c r="H439">
        <v>0</v>
      </c>
      <c r="I439" t="b">
        <v>1</v>
      </c>
      <c r="J439">
        <v>293</v>
      </c>
      <c r="K439">
        <v>6183030304</v>
      </c>
      <c r="L439" t="s">
        <v>1367</v>
      </c>
      <c r="M439">
        <v>113</v>
      </c>
      <c r="N439">
        <v>30</v>
      </c>
      <c r="O439" t="s">
        <v>26</v>
      </c>
      <c r="P439">
        <v>45</v>
      </c>
      <c r="Q439">
        <v>4</v>
      </c>
      <c r="R439" t="b">
        <v>0</v>
      </c>
      <c r="S439" t="s">
        <v>32</v>
      </c>
      <c r="T439">
        <v>-1</v>
      </c>
      <c r="U439" t="s">
        <v>32</v>
      </c>
    </row>
    <row r="440" spans="1:21" x14ac:dyDescent="0.3">
      <c r="A440">
        <v>4221165332045010</v>
      </c>
      <c r="B440" t="s">
        <v>1368</v>
      </c>
      <c r="C440" s="1">
        <v>43183</v>
      </c>
      <c r="D440" t="s">
        <v>29</v>
      </c>
      <c r="E440" t="s">
        <v>1369</v>
      </c>
      <c r="F440">
        <v>11</v>
      </c>
      <c r="G440">
        <v>4</v>
      </c>
      <c r="H440">
        <v>10</v>
      </c>
      <c r="I440" t="b">
        <v>1</v>
      </c>
      <c r="J440">
        <v>858</v>
      </c>
      <c r="K440">
        <v>1649252577</v>
      </c>
      <c r="L440" t="s">
        <v>1370</v>
      </c>
      <c r="M440">
        <v>1826</v>
      </c>
      <c r="N440">
        <v>1303130</v>
      </c>
      <c r="O440" t="s">
        <v>31</v>
      </c>
      <c r="P440">
        <v>58080</v>
      </c>
      <c r="Q440">
        <v>48</v>
      </c>
      <c r="R440" t="b">
        <v>1</v>
      </c>
      <c r="S440" t="s">
        <v>1371</v>
      </c>
      <c r="T440">
        <v>3</v>
      </c>
      <c r="U440">
        <v>0</v>
      </c>
    </row>
    <row r="441" spans="1:21" x14ac:dyDescent="0.3">
      <c r="A441">
        <v>4221248873488880</v>
      </c>
      <c r="B441" t="s">
        <v>1372</v>
      </c>
      <c r="C441" s="1">
        <v>43184</v>
      </c>
      <c r="D441" t="s">
        <v>1373</v>
      </c>
      <c r="E441" t="s">
        <v>1374</v>
      </c>
      <c r="F441">
        <v>0</v>
      </c>
      <c r="G441">
        <v>2</v>
      </c>
      <c r="H441">
        <v>0</v>
      </c>
      <c r="I441" t="b">
        <v>0</v>
      </c>
      <c r="J441">
        <v>63</v>
      </c>
      <c r="K441">
        <v>5705976476</v>
      </c>
      <c r="L441" t="s">
        <v>1375</v>
      </c>
      <c r="M441">
        <v>152</v>
      </c>
      <c r="N441">
        <v>35</v>
      </c>
      <c r="O441" t="s">
        <v>26</v>
      </c>
      <c r="P441">
        <v>266</v>
      </c>
      <c r="Q441">
        <v>9</v>
      </c>
      <c r="R441" t="b">
        <v>0</v>
      </c>
      <c r="S441" t="s">
        <v>32</v>
      </c>
      <c r="T441">
        <v>-1</v>
      </c>
      <c r="U441" t="s">
        <v>32</v>
      </c>
    </row>
    <row r="442" spans="1:21" x14ac:dyDescent="0.3">
      <c r="A442">
        <v>4221381119577430</v>
      </c>
      <c r="B442" t="s">
        <v>1376</v>
      </c>
      <c r="C442" s="1">
        <v>43184</v>
      </c>
      <c r="D442" t="s">
        <v>111</v>
      </c>
      <c r="E442" t="s">
        <v>1377</v>
      </c>
      <c r="F442">
        <v>3</v>
      </c>
      <c r="G442">
        <v>0</v>
      </c>
      <c r="H442">
        <v>0</v>
      </c>
      <c r="I442" t="b">
        <v>0</v>
      </c>
      <c r="J442">
        <v>80</v>
      </c>
      <c r="K442">
        <v>1834406171</v>
      </c>
      <c r="L442" t="s">
        <v>1378</v>
      </c>
      <c r="M442">
        <v>620</v>
      </c>
      <c r="N442">
        <v>58331</v>
      </c>
      <c r="O442" t="s">
        <v>31</v>
      </c>
      <c r="P442">
        <v>730</v>
      </c>
      <c r="Q442">
        <v>17</v>
      </c>
      <c r="R442" t="b">
        <v>1</v>
      </c>
      <c r="S442" t="s">
        <v>94</v>
      </c>
      <c r="T442">
        <v>0</v>
      </c>
      <c r="U442">
        <v>0</v>
      </c>
    </row>
    <row r="443" spans="1:21" x14ac:dyDescent="0.3">
      <c r="A443">
        <v>4221381090069910</v>
      </c>
      <c r="B443" t="s">
        <v>1379</v>
      </c>
      <c r="C443" s="1">
        <v>43184</v>
      </c>
      <c r="D443" t="s">
        <v>111</v>
      </c>
      <c r="E443" t="s">
        <v>1380</v>
      </c>
      <c r="F443">
        <v>0</v>
      </c>
      <c r="G443">
        <v>0</v>
      </c>
      <c r="H443">
        <v>0</v>
      </c>
      <c r="I443" t="b">
        <v>0</v>
      </c>
      <c r="J443">
        <v>122</v>
      </c>
      <c r="K443">
        <v>3872842956</v>
      </c>
      <c r="L443" t="s">
        <v>1381</v>
      </c>
      <c r="M443">
        <v>610</v>
      </c>
      <c r="N443">
        <v>167</v>
      </c>
      <c r="O443" t="s">
        <v>31</v>
      </c>
      <c r="P443">
        <v>945</v>
      </c>
      <c r="Q443">
        <v>26</v>
      </c>
      <c r="R443" t="b">
        <v>0</v>
      </c>
      <c r="S443" t="s">
        <v>32</v>
      </c>
      <c r="T443">
        <v>-1</v>
      </c>
      <c r="U443" t="s">
        <v>32</v>
      </c>
    </row>
    <row r="444" spans="1:21" x14ac:dyDescent="0.3">
      <c r="A444">
        <v>4221380956474060</v>
      </c>
      <c r="B444" t="s">
        <v>1021</v>
      </c>
      <c r="C444" s="1">
        <v>43184</v>
      </c>
      <c r="D444" t="s">
        <v>1382</v>
      </c>
      <c r="E444" t="s">
        <v>1383</v>
      </c>
      <c r="F444">
        <v>20</v>
      </c>
      <c r="G444">
        <v>0</v>
      </c>
      <c r="H444">
        <v>5</v>
      </c>
      <c r="I444" t="b">
        <v>0</v>
      </c>
      <c r="J444">
        <v>257</v>
      </c>
      <c r="K444">
        <v>1718493627</v>
      </c>
      <c r="L444" t="s">
        <v>1023</v>
      </c>
      <c r="M444">
        <v>577</v>
      </c>
      <c r="N444">
        <v>9817437</v>
      </c>
      <c r="O444" t="s">
        <v>31</v>
      </c>
      <c r="P444">
        <v>57160</v>
      </c>
      <c r="Q444">
        <v>45</v>
      </c>
      <c r="R444" t="b">
        <v>1</v>
      </c>
      <c r="S444" t="s">
        <v>1024</v>
      </c>
      <c r="T444">
        <v>3</v>
      </c>
      <c r="U444">
        <v>0</v>
      </c>
    </row>
    <row r="445" spans="1:21" x14ac:dyDescent="0.3">
      <c r="A445">
        <v>4221380176660390</v>
      </c>
      <c r="B445" t="s">
        <v>1384</v>
      </c>
      <c r="C445" s="1">
        <v>43184</v>
      </c>
      <c r="E445" t="s">
        <v>1385</v>
      </c>
      <c r="F445">
        <v>52</v>
      </c>
      <c r="G445">
        <v>27</v>
      </c>
      <c r="H445">
        <v>5</v>
      </c>
      <c r="I445" t="b">
        <v>1</v>
      </c>
      <c r="J445">
        <v>332</v>
      </c>
      <c r="K445">
        <v>3659206143</v>
      </c>
      <c r="L445" t="s">
        <v>1386</v>
      </c>
      <c r="M445">
        <v>823</v>
      </c>
      <c r="N445">
        <v>285284</v>
      </c>
      <c r="O445" t="s">
        <v>26</v>
      </c>
      <c r="P445">
        <v>15939</v>
      </c>
      <c r="Q445">
        <v>37</v>
      </c>
      <c r="R445" t="b">
        <v>1</v>
      </c>
      <c r="S445" t="s">
        <v>1213</v>
      </c>
      <c r="T445">
        <v>0</v>
      </c>
      <c r="U445">
        <v>1</v>
      </c>
    </row>
    <row r="446" spans="1:21" x14ac:dyDescent="0.3">
      <c r="A446">
        <v>4221376879157860</v>
      </c>
      <c r="B446" t="s">
        <v>1387</v>
      </c>
      <c r="C446" s="1">
        <v>43184</v>
      </c>
      <c r="D446" t="s">
        <v>71</v>
      </c>
      <c r="E446" t="s">
        <v>1388</v>
      </c>
      <c r="F446">
        <v>0</v>
      </c>
      <c r="G446">
        <v>2</v>
      </c>
      <c r="H446">
        <v>0</v>
      </c>
      <c r="I446" t="b">
        <v>1</v>
      </c>
      <c r="J446">
        <v>326</v>
      </c>
      <c r="K446">
        <v>5667605022</v>
      </c>
      <c r="M446">
        <v>116</v>
      </c>
      <c r="N446">
        <v>50</v>
      </c>
      <c r="O446" t="s">
        <v>31</v>
      </c>
      <c r="P446">
        <v>29</v>
      </c>
      <c r="Q446">
        <v>9</v>
      </c>
      <c r="R446" t="b">
        <v>0</v>
      </c>
      <c r="S446" t="s">
        <v>32</v>
      </c>
      <c r="T446">
        <v>-1</v>
      </c>
      <c r="U446" t="s">
        <v>32</v>
      </c>
    </row>
    <row r="447" spans="1:21" x14ac:dyDescent="0.3">
      <c r="A447">
        <v>4221378733841200</v>
      </c>
      <c r="B447" t="s">
        <v>1389</v>
      </c>
      <c r="C447" s="1">
        <v>43184</v>
      </c>
      <c r="D447" t="s">
        <v>29</v>
      </c>
      <c r="E447" t="s">
        <v>1390</v>
      </c>
      <c r="F447">
        <v>1</v>
      </c>
      <c r="G447">
        <v>0</v>
      </c>
      <c r="H447">
        <v>0</v>
      </c>
      <c r="I447" t="b">
        <v>0</v>
      </c>
      <c r="J447">
        <v>239</v>
      </c>
      <c r="K447">
        <v>6171529418</v>
      </c>
      <c r="L447" t="s">
        <v>1391</v>
      </c>
      <c r="M447">
        <v>117</v>
      </c>
      <c r="N447">
        <v>39</v>
      </c>
      <c r="O447" t="s">
        <v>26</v>
      </c>
      <c r="P447">
        <v>45</v>
      </c>
      <c r="Q447">
        <v>5</v>
      </c>
      <c r="R447" t="b">
        <v>0</v>
      </c>
      <c r="S447" t="s">
        <v>32</v>
      </c>
      <c r="T447">
        <v>-1</v>
      </c>
      <c r="U447" t="s">
        <v>32</v>
      </c>
    </row>
    <row r="448" spans="1:21" x14ac:dyDescent="0.3">
      <c r="A448">
        <v>4221378007846040</v>
      </c>
      <c r="B448" t="s">
        <v>1392</v>
      </c>
      <c r="C448" s="1">
        <v>43184</v>
      </c>
      <c r="D448" t="s">
        <v>71</v>
      </c>
      <c r="E448" t="s">
        <v>1393</v>
      </c>
      <c r="F448">
        <v>9</v>
      </c>
      <c r="G448">
        <v>5</v>
      </c>
      <c r="H448">
        <v>5</v>
      </c>
      <c r="I448" t="b">
        <v>0</v>
      </c>
      <c r="J448">
        <v>257</v>
      </c>
      <c r="K448">
        <v>5607499943</v>
      </c>
      <c r="L448" t="s">
        <v>1394</v>
      </c>
      <c r="M448">
        <v>571</v>
      </c>
      <c r="N448">
        <v>400469</v>
      </c>
      <c r="O448" t="s">
        <v>31</v>
      </c>
      <c r="P448">
        <v>11440</v>
      </c>
      <c r="Q448">
        <v>33</v>
      </c>
      <c r="R448" t="b">
        <v>1</v>
      </c>
      <c r="S448" t="s">
        <v>1395</v>
      </c>
      <c r="T448">
        <v>1</v>
      </c>
      <c r="U448">
        <v>0</v>
      </c>
    </row>
    <row r="449" spans="1:21" x14ac:dyDescent="0.3">
      <c r="A449">
        <v>4221005482072220</v>
      </c>
      <c r="B449" t="s">
        <v>1396</v>
      </c>
      <c r="C449" s="1">
        <v>43183</v>
      </c>
      <c r="D449" t="s">
        <v>71</v>
      </c>
      <c r="E449" t="s">
        <v>1397</v>
      </c>
      <c r="F449">
        <v>36</v>
      </c>
      <c r="G449">
        <v>17</v>
      </c>
      <c r="H449">
        <v>1</v>
      </c>
      <c r="I449" t="b">
        <v>0</v>
      </c>
      <c r="J449">
        <v>192</v>
      </c>
      <c r="K449">
        <v>2715354411</v>
      </c>
      <c r="L449" t="s">
        <v>1398</v>
      </c>
      <c r="M449">
        <v>248</v>
      </c>
      <c r="N449">
        <v>463</v>
      </c>
      <c r="O449" t="s">
        <v>31</v>
      </c>
      <c r="P449">
        <v>96</v>
      </c>
      <c r="Q449">
        <v>26</v>
      </c>
      <c r="R449" t="b">
        <v>1</v>
      </c>
      <c r="S449" t="s">
        <v>1399</v>
      </c>
      <c r="T449">
        <v>0</v>
      </c>
      <c r="U449">
        <v>0</v>
      </c>
    </row>
    <row r="450" spans="1:21" x14ac:dyDescent="0.3">
      <c r="A450">
        <v>4221377114722410</v>
      </c>
      <c r="B450" t="s">
        <v>1400</v>
      </c>
      <c r="C450" s="1">
        <v>43184</v>
      </c>
      <c r="D450" t="s">
        <v>29</v>
      </c>
      <c r="E450" t="s">
        <v>1401</v>
      </c>
      <c r="F450">
        <v>0</v>
      </c>
      <c r="G450">
        <v>0</v>
      </c>
      <c r="H450">
        <v>0</v>
      </c>
      <c r="I450" t="b">
        <v>0</v>
      </c>
      <c r="J450">
        <v>45</v>
      </c>
      <c r="K450">
        <v>6170347976</v>
      </c>
      <c r="L450" t="s">
        <v>1402</v>
      </c>
      <c r="M450">
        <v>80</v>
      </c>
      <c r="N450">
        <v>56</v>
      </c>
      <c r="O450" t="s">
        <v>26</v>
      </c>
      <c r="P450">
        <v>39</v>
      </c>
      <c r="Q450">
        <v>5</v>
      </c>
      <c r="R450" t="b">
        <v>0</v>
      </c>
      <c r="S450" t="s">
        <v>32</v>
      </c>
      <c r="T450">
        <v>-1</v>
      </c>
      <c r="U450" t="s">
        <v>32</v>
      </c>
    </row>
    <row r="451" spans="1:21" x14ac:dyDescent="0.3">
      <c r="A451">
        <v>4221374827858810</v>
      </c>
      <c r="B451" t="s">
        <v>1403</v>
      </c>
      <c r="C451" s="1">
        <v>43184</v>
      </c>
      <c r="D451" t="s">
        <v>29</v>
      </c>
      <c r="E451" t="s">
        <v>1404</v>
      </c>
      <c r="F451">
        <v>0</v>
      </c>
      <c r="G451">
        <v>0</v>
      </c>
      <c r="H451">
        <v>0</v>
      </c>
      <c r="I451" t="b">
        <v>1</v>
      </c>
      <c r="J451">
        <v>297</v>
      </c>
      <c r="K451">
        <v>6177070414</v>
      </c>
      <c r="L451" t="s">
        <v>1405</v>
      </c>
      <c r="M451">
        <v>103</v>
      </c>
      <c r="N451">
        <v>55</v>
      </c>
      <c r="O451" t="s">
        <v>26</v>
      </c>
      <c r="P451">
        <v>42</v>
      </c>
      <c r="Q451">
        <v>4</v>
      </c>
      <c r="R451" t="b">
        <v>0</v>
      </c>
      <c r="S451" t="s">
        <v>32</v>
      </c>
      <c r="T451">
        <v>-1</v>
      </c>
      <c r="U451" t="s">
        <v>32</v>
      </c>
    </row>
    <row r="452" spans="1:21" x14ac:dyDescent="0.3">
      <c r="A452">
        <v>4221373456927560</v>
      </c>
      <c r="B452" t="s">
        <v>1406</v>
      </c>
      <c r="C452" s="1">
        <v>43184</v>
      </c>
      <c r="D452" t="s">
        <v>71</v>
      </c>
      <c r="E452" t="s">
        <v>191</v>
      </c>
      <c r="F452">
        <v>0</v>
      </c>
      <c r="G452">
        <v>0</v>
      </c>
      <c r="H452">
        <v>0</v>
      </c>
      <c r="I452" t="b">
        <v>0</v>
      </c>
      <c r="J452">
        <v>12</v>
      </c>
      <c r="K452">
        <v>5878883761</v>
      </c>
      <c r="M452">
        <v>402</v>
      </c>
      <c r="N452">
        <v>147</v>
      </c>
      <c r="O452" t="s">
        <v>31</v>
      </c>
      <c r="P452">
        <v>708</v>
      </c>
      <c r="Q452">
        <v>9</v>
      </c>
      <c r="R452" t="b">
        <v>0</v>
      </c>
      <c r="S452" t="s">
        <v>32</v>
      </c>
      <c r="T452">
        <v>-1</v>
      </c>
      <c r="U452" t="s">
        <v>32</v>
      </c>
    </row>
    <row r="453" spans="1:21" x14ac:dyDescent="0.3">
      <c r="A453">
        <v>4221372026967780</v>
      </c>
      <c r="B453" t="s">
        <v>1346</v>
      </c>
      <c r="C453" s="1">
        <v>43184</v>
      </c>
      <c r="E453" t="s">
        <v>1407</v>
      </c>
      <c r="F453">
        <v>1</v>
      </c>
      <c r="G453">
        <v>0</v>
      </c>
      <c r="H453">
        <v>0</v>
      </c>
      <c r="I453" t="b">
        <v>1</v>
      </c>
      <c r="J453">
        <v>393</v>
      </c>
      <c r="K453">
        <v>2112368042</v>
      </c>
      <c r="L453" t="s">
        <v>1348</v>
      </c>
      <c r="M453">
        <v>131</v>
      </c>
      <c r="N453">
        <v>23290</v>
      </c>
      <c r="O453" t="s">
        <v>31</v>
      </c>
      <c r="P453">
        <v>61508</v>
      </c>
      <c r="Q453">
        <v>41</v>
      </c>
      <c r="R453" t="b">
        <v>1</v>
      </c>
      <c r="S453" t="s">
        <v>1349</v>
      </c>
      <c r="T453">
        <v>0</v>
      </c>
      <c r="U453">
        <v>0</v>
      </c>
    </row>
    <row r="454" spans="1:21" x14ac:dyDescent="0.3">
      <c r="A454">
        <v>4221371820996850</v>
      </c>
      <c r="B454" t="s">
        <v>1387</v>
      </c>
      <c r="C454" s="1">
        <v>43184</v>
      </c>
      <c r="D454" t="s">
        <v>71</v>
      </c>
      <c r="E454" t="s">
        <v>1408</v>
      </c>
      <c r="F454">
        <v>2</v>
      </c>
      <c r="G454">
        <v>0</v>
      </c>
      <c r="H454">
        <v>0</v>
      </c>
      <c r="I454" t="b">
        <v>1</v>
      </c>
      <c r="J454">
        <v>308</v>
      </c>
      <c r="K454">
        <v>5667605022</v>
      </c>
      <c r="M454">
        <v>116</v>
      </c>
      <c r="N454">
        <v>50</v>
      </c>
      <c r="O454" t="s">
        <v>31</v>
      </c>
      <c r="P454">
        <v>29</v>
      </c>
      <c r="Q454">
        <v>9</v>
      </c>
      <c r="R454" t="b">
        <v>0</v>
      </c>
      <c r="S454" t="s">
        <v>32</v>
      </c>
      <c r="T454">
        <v>-1</v>
      </c>
      <c r="U454" t="s">
        <v>32</v>
      </c>
    </row>
    <row r="455" spans="1:21" x14ac:dyDescent="0.3">
      <c r="A455">
        <v>4221370139700750</v>
      </c>
      <c r="B455" t="s">
        <v>1409</v>
      </c>
      <c r="C455" s="1">
        <v>43184</v>
      </c>
      <c r="D455" t="s">
        <v>334</v>
      </c>
      <c r="E455" t="s">
        <v>1410</v>
      </c>
      <c r="F455">
        <v>0</v>
      </c>
      <c r="G455">
        <v>0</v>
      </c>
      <c r="H455">
        <v>0</v>
      </c>
      <c r="I455" t="b">
        <v>0</v>
      </c>
      <c r="J455">
        <v>173</v>
      </c>
      <c r="K455">
        <v>5336402547</v>
      </c>
      <c r="L455" t="s">
        <v>1411</v>
      </c>
      <c r="M455">
        <v>972</v>
      </c>
      <c r="N455">
        <v>288</v>
      </c>
      <c r="O455" t="s">
        <v>26</v>
      </c>
      <c r="P455">
        <v>1302</v>
      </c>
      <c r="Q455">
        <v>27</v>
      </c>
      <c r="R455" t="b">
        <v>0</v>
      </c>
      <c r="S455" t="s">
        <v>32</v>
      </c>
      <c r="T455">
        <v>-1</v>
      </c>
      <c r="U455" t="s">
        <v>32</v>
      </c>
    </row>
    <row r="456" spans="1:21" x14ac:dyDescent="0.3">
      <c r="A456">
        <v>4221369589848160</v>
      </c>
      <c r="B456" t="s">
        <v>1412</v>
      </c>
      <c r="C456" s="1">
        <v>43184</v>
      </c>
      <c r="D456" t="s">
        <v>1413</v>
      </c>
      <c r="E456" t="s">
        <v>1414</v>
      </c>
      <c r="F456">
        <v>0</v>
      </c>
      <c r="G456">
        <v>0</v>
      </c>
      <c r="H456">
        <v>0</v>
      </c>
      <c r="I456" t="b">
        <v>0</v>
      </c>
      <c r="J456">
        <v>144</v>
      </c>
      <c r="K456">
        <v>1874090595</v>
      </c>
      <c r="M456">
        <v>441</v>
      </c>
      <c r="N456">
        <v>102</v>
      </c>
      <c r="O456" t="s">
        <v>31</v>
      </c>
      <c r="P456">
        <v>320</v>
      </c>
      <c r="Q456">
        <v>21</v>
      </c>
      <c r="R456" t="b">
        <v>0</v>
      </c>
      <c r="S456" t="s">
        <v>32</v>
      </c>
      <c r="T456">
        <v>-1</v>
      </c>
      <c r="U456" t="s">
        <v>32</v>
      </c>
    </row>
    <row r="457" spans="1:21" x14ac:dyDescent="0.3">
      <c r="A457">
        <v>4221368503357670</v>
      </c>
      <c r="B457" t="s">
        <v>1415</v>
      </c>
      <c r="C457" s="1">
        <v>43184</v>
      </c>
      <c r="D457" t="s">
        <v>29</v>
      </c>
      <c r="E457" t="s">
        <v>1416</v>
      </c>
      <c r="F457">
        <v>0</v>
      </c>
      <c r="G457">
        <v>0</v>
      </c>
      <c r="H457">
        <v>0</v>
      </c>
      <c r="I457" t="b">
        <v>1</v>
      </c>
      <c r="J457">
        <v>298</v>
      </c>
      <c r="K457">
        <v>6196782014</v>
      </c>
      <c r="L457" t="s">
        <v>1417</v>
      </c>
      <c r="M457">
        <v>48</v>
      </c>
      <c r="N457">
        <v>44</v>
      </c>
      <c r="O457" t="s">
        <v>31</v>
      </c>
      <c r="P457">
        <v>34</v>
      </c>
      <c r="Q457">
        <v>4</v>
      </c>
      <c r="R457" t="b">
        <v>0</v>
      </c>
      <c r="S457" t="s">
        <v>32</v>
      </c>
      <c r="T457">
        <v>-1</v>
      </c>
      <c r="U457" t="s">
        <v>32</v>
      </c>
    </row>
    <row r="458" spans="1:21" x14ac:dyDescent="0.3">
      <c r="A458">
        <v>4221368063135420</v>
      </c>
      <c r="B458" t="s">
        <v>1418</v>
      </c>
      <c r="C458" s="1">
        <v>43184</v>
      </c>
      <c r="D458" t="s">
        <v>830</v>
      </c>
      <c r="E458" t="s">
        <v>1419</v>
      </c>
      <c r="F458">
        <v>2</v>
      </c>
      <c r="G458">
        <v>0</v>
      </c>
      <c r="H458">
        <v>0</v>
      </c>
      <c r="I458" t="b">
        <v>0</v>
      </c>
      <c r="J458">
        <v>165</v>
      </c>
      <c r="K458">
        <v>5415945813</v>
      </c>
      <c r="L458" t="s">
        <v>1420</v>
      </c>
      <c r="M458">
        <v>391</v>
      </c>
      <c r="N458">
        <v>84</v>
      </c>
      <c r="O458" t="s">
        <v>26</v>
      </c>
      <c r="P458">
        <v>38</v>
      </c>
      <c r="Q458">
        <v>14</v>
      </c>
      <c r="R458" t="b">
        <v>0</v>
      </c>
      <c r="S458" t="s">
        <v>32</v>
      </c>
      <c r="T458">
        <v>-1</v>
      </c>
      <c r="U458" t="s">
        <v>32</v>
      </c>
    </row>
    <row r="459" spans="1:21" x14ac:dyDescent="0.3">
      <c r="A459">
        <v>4221367563772440</v>
      </c>
      <c r="B459" t="s">
        <v>1421</v>
      </c>
      <c r="C459" s="1">
        <v>43184</v>
      </c>
      <c r="D459" t="s">
        <v>29</v>
      </c>
      <c r="E459" t="s">
        <v>1422</v>
      </c>
      <c r="F459">
        <v>0</v>
      </c>
      <c r="G459">
        <v>0</v>
      </c>
      <c r="H459">
        <v>0</v>
      </c>
      <c r="I459" t="b">
        <v>0</v>
      </c>
      <c r="J459">
        <v>258</v>
      </c>
      <c r="K459">
        <v>6189334450</v>
      </c>
      <c r="L459" t="s">
        <v>1423</v>
      </c>
      <c r="M459">
        <v>92</v>
      </c>
      <c r="N459">
        <v>53</v>
      </c>
      <c r="O459" t="s">
        <v>26</v>
      </c>
      <c r="P459">
        <v>31</v>
      </c>
      <c r="Q459">
        <v>4</v>
      </c>
      <c r="R459" t="b">
        <v>0</v>
      </c>
      <c r="S459" t="s">
        <v>32</v>
      </c>
      <c r="T459">
        <v>-1</v>
      </c>
      <c r="U459" t="s">
        <v>32</v>
      </c>
    </row>
    <row r="460" spans="1:21" x14ac:dyDescent="0.3">
      <c r="A460">
        <v>4221367429902100</v>
      </c>
      <c r="B460" t="s">
        <v>1424</v>
      </c>
      <c r="C460" s="1">
        <v>43184</v>
      </c>
      <c r="D460" t="s">
        <v>111</v>
      </c>
      <c r="E460" t="s">
        <v>1425</v>
      </c>
      <c r="F460">
        <v>2</v>
      </c>
      <c r="G460">
        <v>0</v>
      </c>
      <c r="H460">
        <v>0</v>
      </c>
      <c r="I460" t="b">
        <v>0</v>
      </c>
      <c r="J460">
        <v>76</v>
      </c>
      <c r="K460">
        <v>2233231052</v>
      </c>
      <c r="L460" t="s">
        <v>1426</v>
      </c>
      <c r="M460">
        <v>315</v>
      </c>
      <c r="N460">
        <v>136616</v>
      </c>
      <c r="O460" t="s">
        <v>31</v>
      </c>
      <c r="P460">
        <v>1310</v>
      </c>
      <c r="Q460">
        <v>19</v>
      </c>
      <c r="R460" t="b">
        <v>0</v>
      </c>
      <c r="S460" t="s">
        <v>32</v>
      </c>
      <c r="T460">
        <v>-1</v>
      </c>
      <c r="U460" t="s">
        <v>32</v>
      </c>
    </row>
    <row r="461" spans="1:21" x14ac:dyDescent="0.3">
      <c r="A461">
        <v>4221367173598330</v>
      </c>
      <c r="B461" t="s">
        <v>1427</v>
      </c>
      <c r="C461" s="1">
        <v>43184</v>
      </c>
      <c r="D461" t="s">
        <v>1428</v>
      </c>
      <c r="E461" t="s">
        <v>1429</v>
      </c>
      <c r="F461">
        <v>2</v>
      </c>
      <c r="G461">
        <v>0</v>
      </c>
      <c r="H461">
        <v>0</v>
      </c>
      <c r="I461" t="b">
        <v>0</v>
      </c>
      <c r="J461">
        <v>218</v>
      </c>
      <c r="K461">
        <v>2126381684</v>
      </c>
      <c r="L461" t="s">
        <v>1430</v>
      </c>
      <c r="M461">
        <v>1780</v>
      </c>
      <c r="N461">
        <v>798</v>
      </c>
      <c r="O461" t="s">
        <v>31</v>
      </c>
      <c r="P461">
        <v>1243</v>
      </c>
      <c r="Q461">
        <v>24</v>
      </c>
      <c r="R461" t="b">
        <v>0</v>
      </c>
      <c r="S461" t="s">
        <v>32</v>
      </c>
      <c r="T461">
        <v>-1</v>
      </c>
      <c r="U461" t="s">
        <v>32</v>
      </c>
    </row>
    <row r="462" spans="1:21" x14ac:dyDescent="0.3">
      <c r="A462">
        <v>4221292783244740</v>
      </c>
      <c r="B462" t="s">
        <v>1431</v>
      </c>
      <c r="C462" s="1">
        <v>43184</v>
      </c>
      <c r="D462" t="s">
        <v>454</v>
      </c>
      <c r="E462" t="s">
        <v>1432</v>
      </c>
      <c r="F462">
        <v>1</v>
      </c>
      <c r="G462">
        <v>1</v>
      </c>
      <c r="H462">
        <v>0</v>
      </c>
      <c r="I462" t="b">
        <v>1</v>
      </c>
      <c r="J462">
        <v>366</v>
      </c>
      <c r="K462">
        <v>5591550898</v>
      </c>
      <c r="L462" t="s">
        <v>1433</v>
      </c>
      <c r="M462">
        <v>24</v>
      </c>
      <c r="N462">
        <v>38</v>
      </c>
      <c r="O462" t="s">
        <v>31</v>
      </c>
      <c r="P462">
        <v>378</v>
      </c>
      <c r="Q462">
        <v>9</v>
      </c>
      <c r="R462" t="b">
        <v>0</v>
      </c>
      <c r="S462" t="s">
        <v>32</v>
      </c>
      <c r="T462">
        <v>-1</v>
      </c>
      <c r="U462" t="s">
        <v>32</v>
      </c>
    </row>
    <row r="463" spans="1:21" x14ac:dyDescent="0.3">
      <c r="A463">
        <v>4221363433168080</v>
      </c>
      <c r="B463" t="s">
        <v>1434</v>
      </c>
      <c r="C463" s="1">
        <v>43184</v>
      </c>
      <c r="D463" t="s">
        <v>29</v>
      </c>
      <c r="E463" t="s">
        <v>1435</v>
      </c>
      <c r="F463">
        <v>0</v>
      </c>
      <c r="G463">
        <v>0</v>
      </c>
      <c r="H463">
        <v>0</v>
      </c>
      <c r="I463" t="b">
        <v>0</v>
      </c>
      <c r="J463">
        <v>260</v>
      </c>
      <c r="K463">
        <v>6183030218</v>
      </c>
      <c r="L463" t="s">
        <v>1436</v>
      </c>
      <c r="M463">
        <v>74</v>
      </c>
      <c r="N463">
        <v>48</v>
      </c>
      <c r="O463" t="s">
        <v>26</v>
      </c>
      <c r="P463">
        <v>38</v>
      </c>
      <c r="Q463">
        <v>4</v>
      </c>
      <c r="R463" t="b">
        <v>0</v>
      </c>
      <c r="S463" t="s">
        <v>32</v>
      </c>
      <c r="T463">
        <v>-1</v>
      </c>
      <c r="U463" t="s">
        <v>32</v>
      </c>
    </row>
    <row r="464" spans="1:21" x14ac:dyDescent="0.3">
      <c r="A464">
        <v>4221363198139660</v>
      </c>
      <c r="B464" t="s">
        <v>1437</v>
      </c>
      <c r="C464" s="1">
        <v>43184</v>
      </c>
      <c r="D464" t="s">
        <v>29</v>
      </c>
      <c r="E464" t="s">
        <v>1438</v>
      </c>
      <c r="F464">
        <v>1</v>
      </c>
      <c r="G464">
        <v>0</v>
      </c>
      <c r="H464">
        <v>0</v>
      </c>
      <c r="I464" t="b">
        <v>0</v>
      </c>
      <c r="J464">
        <v>210</v>
      </c>
      <c r="K464">
        <v>6189311522</v>
      </c>
      <c r="L464" t="s">
        <v>1439</v>
      </c>
      <c r="M464">
        <v>84</v>
      </c>
      <c r="N464">
        <v>63</v>
      </c>
      <c r="O464" t="s">
        <v>31</v>
      </c>
      <c r="P464">
        <v>30</v>
      </c>
      <c r="Q464">
        <v>5</v>
      </c>
      <c r="R464" t="b">
        <v>0</v>
      </c>
      <c r="S464" t="s">
        <v>32</v>
      </c>
      <c r="T464">
        <v>-1</v>
      </c>
      <c r="U464" t="s">
        <v>32</v>
      </c>
    </row>
    <row r="465" spans="1:21" x14ac:dyDescent="0.3">
      <c r="A465">
        <v>4221361768061290</v>
      </c>
      <c r="B465" t="s">
        <v>1440</v>
      </c>
      <c r="C465" s="1">
        <v>43184</v>
      </c>
      <c r="D465" t="s">
        <v>29</v>
      </c>
      <c r="E465" t="s">
        <v>1441</v>
      </c>
      <c r="F465">
        <v>2</v>
      </c>
      <c r="G465">
        <v>0</v>
      </c>
      <c r="H465">
        <v>0</v>
      </c>
      <c r="I465" t="b">
        <v>1</v>
      </c>
      <c r="J465">
        <v>287</v>
      </c>
      <c r="K465">
        <v>6184276814</v>
      </c>
      <c r="L465" t="s">
        <v>1442</v>
      </c>
      <c r="M465">
        <v>94</v>
      </c>
      <c r="N465">
        <v>53</v>
      </c>
      <c r="O465" t="s">
        <v>26</v>
      </c>
      <c r="P465">
        <v>35</v>
      </c>
      <c r="Q465">
        <v>4</v>
      </c>
      <c r="R465" t="b">
        <v>0</v>
      </c>
      <c r="S465" t="s">
        <v>32</v>
      </c>
      <c r="T465">
        <v>-1</v>
      </c>
      <c r="U465" t="s">
        <v>32</v>
      </c>
    </row>
    <row r="466" spans="1:21" x14ac:dyDescent="0.3">
      <c r="A466">
        <v>4221329420460910</v>
      </c>
      <c r="B466" t="s">
        <v>1443</v>
      </c>
      <c r="C466" s="1">
        <v>43184</v>
      </c>
      <c r="D466" t="s">
        <v>29</v>
      </c>
      <c r="E466" t="s">
        <v>1444</v>
      </c>
      <c r="F466">
        <v>1</v>
      </c>
      <c r="G466">
        <v>0</v>
      </c>
      <c r="H466">
        <v>0</v>
      </c>
      <c r="I466" t="b">
        <v>0</v>
      </c>
      <c r="J466">
        <v>280</v>
      </c>
      <c r="K466">
        <v>6147251813</v>
      </c>
      <c r="L466" t="s">
        <v>1445</v>
      </c>
      <c r="M466">
        <v>43</v>
      </c>
      <c r="N466">
        <v>108</v>
      </c>
      <c r="O466" t="s">
        <v>31</v>
      </c>
      <c r="P466">
        <v>37</v>
      </c>
      <c r="Q466">
        <v>4</v>
      </c>
      <c r="R466" t="b">
        <v>0</v>
      </c>
      <c r="S466" t="s">
        <v>32</v>
      </c>
      <c r="T466">
        <v>-1</v>
      </c>
      <c r="U466" t="s">
        <v>32</v>
      </c>
    </row>
    <row r="467" spans="1:21" x14ac:dyDescent="0.3">
      <c r="A467">
        <v>4221326313273260</v>
      </c>
      <c r="B467" t="s">
        <v>1446</v>
      </c>
      <c r="C467" s="1">
        <v>43184</v>
      </c>
      <c r="D467" t="s">
        <v>29</v>
      </c>
      <c r="E467" t="s">
        <v>1447</v>
      </c>
      <c r="F467">
        <v>0</v>
      </c>
      <c r="G467">
        <v>0</v>
      </c>
      <c r="H467">
        <v>1</v>
      </c>
      <c r="I467" t="b">
        <v>0</v>
      </c>
      <c r="J467">
        <v>218</v>
      </c>
      <c r="K467">
        <v>6083826693</v>
      </c>
      <c r="L467" t="s">
        <v>1448</v>
      </c>
      <c r="M467">
        <v>180</v>
      </c>
      <c r="N467">
        <v>152</v>
      </c>
      <c r="O467" t="s">
        <v>26</v>
      </c>
      <c r="P467">
        <v>85</v>
      </c>
      <c r="Q467">
        <v>6</v>
      </c>
      <c r="R467" t="b">
        <v>0</v>
      </c>
      <c r="S467" t="s">
        <v>32</v>
      </c>
      <c r="T467">
        <v>-1</v>
      </c>
      <c r="U467" t="s">
        <v>32</v>
      </c>
    </row>
    <row r="468" spans="1:21" x14ac:dyDescent="0.3">
      <c r="A468">
        <v>4221325943935450</v>
      </c>
      <c r="B468" t="s">
        <v>1449</v>
      </c>
      <c r="C468" s="1">
        <v>43184</v>
      </c>
      <c r="D468" t="s">
        <v>254</v>
      </c>
      <c r="E468" t="s">
        <v>1450</v>
      </c>
      <c r="F468">
        <v>0</v>
      </c>
      <c r="G468">
        <v>0</v>
      </c>
      <c r="H468">
        <v>1</v>
      </c>
      <c r="I468" t="b">
        <v>0</v>
      </c>
      <c r="J468">
        <v>46</v>
      </c>
      <c r="K468">
        <v>5127485049</v>
      </c>
      <c r="M468">
        <v>155</v>
      </c>
      <c r="N468">
        <v>16</v>
      </c>
      <c r="O468" t="s">
        <v>31</v>
      </c>
      <c r="P468">
        <v>22</v>
      </c>
      <c r="Q468">
        <v>4</v>
      </c>
      <c r="R468" t="b">
        <v>0</v>
      </c>
      <c r="S468" t="s">
        <v>32</v>
      </c>
      <c r="T468">
        <v>-1</v>
      </c>
      <c r="U468" t="s">
        <v>32</v>
      </c>
    </row>
    <row r="469" spans="1:21" x14ac:dyDescent="0.3">
      <c r="A469">
        <v>4221323368213730</v>
      </c>
      <c r="B469" t="s">
        <v>1451</v>
      </c>
      <c r="C469" s="1">
        <v>43184</v>
      </c>
      <c r="D469" t="s">
        <v>29</v>
      </c>
      <c r="E469" t="s">
        <v>1452</v>
      </c>
      <c r="F469">
        <v>8</v>
      </c>
      <c r="G469">
        <v>1</v>
      </c>
      <c r="H469">
        <v>1</v>
      </c>
      <c r="I469" t="b">
        <v>0</v>
      </c>
      <c r="J469">
        <v>116</v>
      </c>
      <c r="K469">
        <v>1932430277</v>
      </c>
      <c r="L469" t="s">
        <v>1453</v>
      </c>
      <c r="M469">
        <v>341</v>
      </c>
      <c r="N469">
        <v>258</v>
      </c>
      <c r="O469" t="s">
        <v>31</v>
      </c>
      <c r="P469">
        <v>880</v>
      </c>
      <c r="Q469">
        <v>16</v>
      </c>
      <c r="R469" t="b">
        <v>0</v>
      </c>
      <c r="S469" t="s">
        <v>32</v>
      </c>
      <c r="T469">
        <v>-1</v>
      </c>
      <c r="U469" t="s">
        <v>32</v>
      </c>
    </row>
    <row r="470" spans="1:21" x14ac:dyDescent="0.3">
      <c r="A470">
        <v>4221322861090080</v>
      </c>
      <c r="B470" t="s">
        <v>1454</v>
      </c>
      <c r="C470" s="1">
        <v>43184</v>
      </c>
      <c r="D470" t="s">
        <v>29</v>
      </c>
      <c r="E470" t="s">
        <v>1455</v>
      </c>
      <c r="F470">
        <v>0</v>
      </c>
      <c r="G470">
        <v>0</v>
      </c>
      <c r="H470">
        <v>0</v>
      </c>
      <c r="I470" t="b">
        <v>0</v>
      </c>
      <c r="J470">
        <v>185</v>
      </c>
      <c r="K470">
        <v>6084186378</v>
      </c>
      <c r="L470" t="s">
        <v>1423</v>
      </c>
      <c r="M470">
        <v>217</v>
      </c>
      <c r="N470">
        <v>161</v>
      </c>
      <c r="O470" t="s">
        <v>26</v>
      </c>
      <c r="P470">
        <v>124</v>
      </c>
      <c r="Q470">
        <v>7</v>
      </c>
      <c r="R470" t="b">
        <v>0</v>
      </c>
      <c r="S470" t="s">
        <v>32</v>
      </c>
      <c r="T470">
        <v>-1</v>
      </c>
      <c r="U470" t="s">
        <v>32</v>
      </c>
    </row>
    <row r="471" spans="1:21" x14ac:dyDescent="0.3">
      <c r="A471">
        <v>4221220108998880</v>
      </c>
      <c r="B471" t="s">
        <v>1456</v>
      </c>
      <c r="C471" s="1">
        <v>43183</v>
      </c>
      <c r="D471" t="s">
        <v>351</v>
      </c>
      <c r="E471" t="s">
        <v>1457</v>
      </c>
      <c r="F471">
        <v>20</v>
      </c>
      <c r="G471">
        <v>9</v>
      </c>
      <c r="H471">
        <v>8</v>
      </c>
      <c r="I471" t="b">
        <v>0</v>
      </c>
      <c r="J471">
        <v>61</v>
      </c>
      <c r="K471">
        <v>1256376273</v>
      </c>
      <c r="L471" t="s">
        <v>1458</v>
      </c>
      <c r="M471">
        <v>95</v>
      </c>
      <c r="N471">
        <v>308598</v>
      </c>
      <c r="O471" t="s">
        <v>26</v>
      </c>
      <c r="P471">
        <v>3123</v>
      </c>
      <c r="Q471">
        <v>43</v>
      </c>
      <c r="R471" t="b">
        <v>1</v>
      </c>
      <c r="S471" t="s">
        <v>1459</v>
      </c>
      <c r="T471">
        <v>0</v>
      </c>
      <c r="U471">
        <v>1</v>
      </c>
    </row>
    <row r="472" spans="1:21" x14ac:dyDescent="0.3">
      <c r="A472">
        <v>4221310453917470</v>
      </c>
      <c r="B472" t="s">
        <v>1460</v>
      </c>
      <c r="C472" s="1">
        <v>43184</v>
      </c>
      <c r="D472" t="s">
        <v>29</v>
      </c>
      <c r="E472" t="s">
        <v>1461</v>
      </c>
      <c r="F472">
        <v>0</v>
      </c>
      <c r="G472">
        <v>0</v>
      </c>
      <c r="H472">
        <v>0</v>
      </c>
      <c r="I472" t="b">
        <v>0</v>
      </c>
      <c r="J472">
        <v>216</v>
      </c>
      <c r="K472">
        <v>6202651831</v>
      </c>
      <c r="L472" t="s">
        <v>1462</v>
      </c>
      <c r="M472">
        <v>65</v>
      </c>
      <c r="N472">
        <v>23</v>
      </c>
      <c r="O472" t="s">
        <v>26</v>
      </c>
      <c r="P472">
        <v>25</v>
      </c>
      <c r="Q472">
        <v>3</v>
      </c>
      <c r="R472" t="b">
        <v>0</v>
      </c>
      <c r="S472" t="s">
        <v>32</v>
      </c>
      <c r="T472">
        <v>-1</v>
      </c>
      <c r="U472" t="s">
        <v>32</v>
      </c>
    </row>
    <row r="473" spans="1:21" x14ac:dyDescent="0.3">
      <c r="A473">
        <v>4221310400000620</v>
      </c>
      <c r="B473" t="s">
        <v>1463</v>
      </c>
      <c r="C473" s="1">
        <v>43184</v>
      </c>
      <c r="D473" t="s">
        <v>29</v>
      </c>
      <c r="E473" t="s">
        <v>1464</v>
      </c>
      <c r="F473">
        <v>0</v>
      </c>
      <c r="G473">
        <v>0</v>
      </c>
      <c r="H473">
        <v>0</v>
      </c>
      <c r="I473" t="b">
        <v>0</v>
      </c>
      <c r="J473">
        <v>278</v>
      </c>
      <c r="K473">
        <v>6194249336</v>
      </c>
      <c r="L473" t="s">
        <v>648</v>
      </c>
      <c r="M473">
        <v>58</v>
      </c>
      <c r="N473">
        <v>34</v>
      </c>
      <c r="O473" t="s">
        <v>26</v>
      </c>
      <c r="P473">
        <v>26</v>
      </c>
      <c r="Q473">
        <v>4</v>
      </c>
      <c r="R473" t="b">
        <v>0</v>
      </c>
      <c r="S473" t="s">
        <v>32</v>
      </c>
      <c r="T473">
        <v>-1</v>
      </c>
      <c r="U473" t="s">
        <v>32</v>
      </c>
    </row>
    <row r="474" spans="1:21" x14ac:dyDescent="0.3">
      <c r="A474">
        <v>4221049421930310</v>
      </c>
      <c r="B474" t="s">
        <v>707</v>
      </c>
      <c r="C474" s="1">
        <v>43183</v>
      </c>
      <c r="D474" t="s">
        <v>71</v>
      </c>
      <c r="E474" t="s">
        <v>1465</v>
      </c>
      <c r="F474">
        <v>18</v>
      </c>
      <c r="G474">
        <v>22</v>
      </c>
      <c r="H474">
        <v>0</v>
      </c>
      <c r="I474" t="b">
        <v>0</v>
      </c>
      <c r="J474">
        <v>178</v>
      </c>
      <c r="K474">
        <v>6103972917</v>
      </c>
      <c r="L474" t="s">
        <v>709</v>
      </c>
      <c r="M474">
        <v>120</v>
      </c>
      <c r="N474">
        <v>22</v>
      </c>
      <c r="O474" t="s">
        <v>26</v>
      </c>
      <c r="P474">
        <v>36</v>
      </c>
      <c r="Q474">
        <v>9</v>
      </c>
      <c r="R474" t="b">
        <v>0</v>
      </c>
      <c r="S474" t="s">
        <v>32</v>
      </c>
      <c r="T474">
        <v>-1</v>
      </c>
      <c r="U474" t="s">
        <v>32</v>
      </c>
    </row>
    <row r="475" spans="1:21" x14ac:dyDescent="0.3">
      <c r="A475">
        <v>4221309497545870</v>
      </c>
      <c r="B475" t="s">
        <v>1466</v>
      </c>
      <c r="C475" s="1">
        <v>43184</v>
      </c>
      <c r="D475" t="s">
        <v>29</v>
      </c>
      <c r="E475" t="s">
        <v>1467</v>
      </c>
      <c r="F475">
        <v>0</v>
      </c>
      <c r="G475">
        <v>0</v>
      </c>
      <c r="H475">
        <v>0</v>
      </c>
      <c r="I475" t="b">
        <v>0</v>
      </c>
      <c r="J475">
        <v>105</v>
      </c>
      <c r="K475">
        <v>6202651828</v>
      </c>
      <c r="L475" t="s">
        <v>1468</v>
      </c>
      <c r="M475">
        <v>48</v>
      </c>
      <c r="N475">
        <v>22</v>
      </c>
      <c r="O475" t="s">
        <v>31</v>
      </c>
      <c r="P475">
        <v>26</v>
      </c>
      <c r="Q475">
        <v>2</v>
      </c>
      <c r="R475" t="b">
        <v>0</v>
      </c>
      <c r="S475" t="s">
        <v>32</v>
      </c>
      <c r="T475">
        <v>-1</v>
      </c>
      <c r="U475" t="s">
        <v>32</v>
      </c>
    </row>
    <row r="476" spans="1:21" x14ac:dyDescent="0.3">
      <c r="A476">
        <v>4221303382455980</v>
      </c>
      <c r="B476" t="s">
        <v>1469</v>
      </c>
      <c r="C476" s="1">
        <v>43184</v>
      </c>
      <c r="D476" t="s">
        <v>29</v>
      </c>
      <c r="E476" t="s">
        <v>1470</v>
      </c>
      <c r="F476">
        <v>0</v>
      </c>
      <c r="G476">
        <v>0</v>
      </c>
      <c r="H476">
        <v>0</v>
      </c>
      <c r="I476" t="b">
        <v>1</v>
      </c>
      <c r="J476">
        <v>300</v>
      </c>
      <c r="K476">
        <v>6202587903</v>
      </c>
      <c r="L476" t="s">
        <v>1471</v>
      </c>
      <c r="M476">
        <v>66</v>
      </c>
      <c r="N476">
        <v>61</v>
      </c>
      <c r="O476" t="s">
        <v>26</v>
      </c>
      <c r="P476">
        <v>39</v>
      </c>
      <c r="Q476">
        <v>5</v>
      </c>
      <c r="R476" t="b">
        <v>0</v>
      </c>
      <c r="S476" t="s">
        <v>32</v>
      </c>
      <c r="T476">
        <v>-1</v>
      </c>
      <c r="U476" t="s">
        <v>32</v>
      </c>
    </row>
    <row r="477" spans="1:21" x14ac:dyDescent="0.3">
      <c r="A477">
        <v>4221298014385290</v>
      </c>
      <c r="B477" t="s">
        <v>1472</v>
      </c>
      <c r="C477" s="1">
        <v>43184</v>
      </c>
      <c r="D477" t="s">
        <v>29</v>
      </c>
      <c r="E477" t="s">
        <v>1473</v>
      </c>
      <c r="F477">
        <v>0</v>
      </c>
      <c r="G477">
        <v>0</v>
      </c>
      <c r="H477">
        <v>0</v>
      </c>
      <c r="I477" t="b">
        <v>1</v>
      </c>
      <c r="J477">
        <v>291</v>
      </c>
      <c r="K477">
        <v>6183036434</v>
      </c>
      <c r="L477" t="s">
        <v>1445</v>
      </c>
      <c r="M477">
        <v>103</v>
      </c>
      <c r="N477">
        <v>55</v>
      </c>
      <c r="O477" t="s">
        <v>26</v>
      </c>
      <c r="P477">
        <v>43</v>
      </c>
      <c r="Q477">
        <v>4</v>
      </c>
      <c r="R477" t="b">
        <v>0</v>
      </c>
      <c r="S477" t="s">
        <v>32</v>
      </c>
      <c r="T477">
        <v>-1</v>
      </c>
      <c r="U477" t="s">
        <v>32</v>
      </c>
    </row>
    <row r="478" spans="1:21" x14ac:dyDescent="0.3">
      <c r="A478">
        <v>4221296206875050</v>
      </c>
      <c r="B478" t="s">
        <v>1474</v>
      </c>
      <c r="C478" s="1">
        <v>43184</v>
      </c>
      <c r="D478" t="s">
        <v>29</v>
      </c>
      <c r="E478" t="s">
        <v>1475</v>
      </c>
      <c r="F478">
        <v>0</v>
      </c>
      <c r="G478">
        <v>0</v>
      </c>
      <c r="H478">
        <v>0</v>
      </c>
      <c r="I478" t="b">
        <v>0</v>
      </c>
      <c r="J478">
        <v>154</v>
      </c>
      <c r="K478">
        <v>6189312220</v>
      </c>
      <c r="L478" t="s">
        <v>1476</v>
      </c>
      <c r="M478">
        <v>102</v>
      </c>
      <c r="N478">
        <v>69</v>
      </c>
      <c r="O478" t="s">
        <v>26</v>
      </c>
      <c r="P478">
        <v>40</v>
      </c>
      <c r="Q478">
        <v>4</v>
      </c>
      <c r="R478" t="b">
        <v>0</v>
      </c>
      <c r="S478" t="s">
        <v>32</v>
      </c>
      <c r="T478">
        <v>-1</v>
      </c>
      <c r="U478" t="s">
        <v>32</v>
      </c>
    </row>
    <row r="479" spans="1:21" x14ac:dyDescent="0.3">
      <c r="A479">
        <v>4221296159910220</v>
      </c>
      <c r="B479" t="s">
        <v>1477</v>
      </c>
      <c r="C479" s="1">
        <v>43184</v>
      </c>
      <c r="D479" t="s">
        <v>29</v>
      </c>
      <c r="E479" t="s">
        <v>1478</v>
      </c>
      <c r="F479">
        <v>0</v>
      </c>
      <c r="G479">
        <v>0</v>
      </c>
      <c r="H479">
        <v>0</v>
      </c>
      <c r="I479" t="b">
        <v>0</v>
      </c>
      <c r="J479">
        <v>99</v>
      </c>
      <c r="K479">
        <v>6189311250</v>
      </c>
      <c r="L479" t="s">
        <v>1479</v>
      </c>
      <c r="M479">
        <v>94</v>
      </c>
      <c r="N479">
        <v>60</v>
      </c>
      <c r="O479" t="s">
        <v>26</v>
      </c>
      <c r="P479">
        <v>31</v>
      </c>
      <c r="Q479">
        <v>4</v>
      </c>
      <c r="R479" t="b">
        <v>0</v>
      </c>
      <c r="S479" t="s">
        <v>32</v>
      </c>
      <c r="T479">
        <v>-1</v>
      </c>
      <c r="U479" t="s">
        <v>32</v>
      </c>
    </row>
    <row r="480" spans="1:21" x14ac:dyDescent="0.3">
      <c r="A480">
        <v>4221295740799490</v>
      </c>
      <c r="B480" t="s">
        <v>1480</v>
      </c>
      <c r="C480" s="1">
        <v>43184</v>
      </c>
      <c r="D480" t="s">
        <v>29</v>
      </c>
      <c r="E480" t="s">
        <v>1481</v>
      </c>
      <c r="F480">
        <v>0</v>
      </c>
      <c r="G480">
        <v>0</v>
      </c>
      <c r="H480">
        <v>0</v>
      </c>
      <c r="I480" t="b">
        <v>1</v>
      </c>
      <c r="J480">
        <v>297</v>
      </c>
      <c r="K480">
        <v>6184281401</v>
      </c>
      <c r="L480" t="s">
        <v>1482</v>
      </c>
      <c r="M480">
        <v>101</v>
      </c>
      <c r="N480">
        <v>60</v>
      </c>
      <c r="O480" t="s">
        <v>31</v>
      </c>
      <c r="P480">
        <v>41</v>
      </c>
      <c r="Q480">
        <v>4</v>
      </c>
      <c r="R480" t="b">
        <v>0</v>
      </c>
      <c r="S480" t="s">
        <v>32</v>
      </c>
      <c r="T480">
        <v>-1</v>
      </c>
      <c r="U480" t="s">
        <v>32</v>
      </c>
    </row>
    <row r="481" spans="1:21" x14ac:dyDescent="0.3">
      <c r="A481">
        <v>4221293437661280</v>
      </c>
      <c r="B481" t="s">
        <v>1483</v>
      </c>
      <c r="C481" s="1">
        <v>43184</v>
      </c>
      <c r="D481" t="s">
        <v>29</v>
      </c>
      <c r="E481" t="s">
        <v>1484</v>
      </c>
      <c r="F481">
        <v>0</v>
      </c>
      <c r="G481">
        <v>0</v>
      </c>
      <c r="H481">
        <v>0</v>
      </c>
      <c r="I481" t="b">
        <v>0</v>
      </c>
      <c r="J481">
        <v>204</v>
      </c>
      <c r="K481">
        <v>6183025047</v>
      </c>
      <c r="L481" t="s">
        <v>1485</v>
      </c>
      <c r="M481">
        <v>74</v>
      </c>
      <c r="N481">
        <v>58</v>
      </c>
      <c r="O481" t="s">
        <v>31</v>
      </c>
      <c r="P481">
        <v>44</v>
      </c>
      <c r="Q481">
        <v>4</v>
      </c>
      <c r="R481" t="b">
        <v>0</v>
      </c>
      <c r="S481" t="s">
        <v>32</v>
      </c>
      <c r="T481">
        <v>-1</v>
      </c>
      <c r="U481" t="s">
        <v>32</v>
      </c>
    </row>
    <row r="482" spans="1:21" x14ac:dyDescent="0.3">
      <c r="A482">
        <v>4221293379932000</v>
      </c>
      <c r="B482" t="s">
        <v>1486</v>
      </c>
      <c r="C482" s="1">
        <v>43184</v>
      </c>
      <c r="D482" t="s">
        <v>29</v>
      </c>
      <c r="E482" t="s">
        <v>1487</v>
      </c>
      <c r="F482">
        <v>0</v>
      </c>
      <c r="G482">
        <v>0</v>
      </c>
      <c r="H482">
        <v>0</v>
      </c>
      <c r="I482" t="b">
        <v>0</v>
      </c>
      <c r="J482">
        <v>51</v>
      </c>
      <c r="K482">
        <v>6183025045</v>
      </c>
      <c r="L482" t="s">
        <v>1488</v>
      </c>
      <c r="M482">
        <v>96</v>
      </c>
      <c r="N482">
        <v>53</v>
      </c>
      <c r="O482" t="s">
        <v>26</v>
      </c>
      <c r="P482">
        <v>47</v>
      </c>
      <c r="Q482">
        <v>4</v>
      </c>
      <c r="R482" t="b">
        <v>0</v>
      </c>
      <c r="S482" t="s">
        <v>32</v>
      </c>
      <c r="T482">
        <v>-1</v>
      </c>
      <c r="U482" t="s">
        <v>32</v>
      </c>
    </row>
    <row r="483" spans="1:21" x14ac:dyDescent="0.3">
      <c r="A483">
        <v>4221283041009350</v>
      </c>
      <c r="B483" t="s">
        <v>1489</v>
      </c>
      <c r="C483" s="1">
        <v>43184</v>
      </c>
      <c r="D483" t="s">
        <v>71</v>
      </c>
      <c r="E483" t="s">
        <v>1490</v>
      </c>
      <c r="F483">
        <v>1</v>
      </c>
      <c r="G483">
        <v>2</v>
      </c>
      <c r="H483">
        <v>0</v>
      </c>
      <c r="I483" t="b">
        <v>0</v>
      </c>
      <c r="J483">
        <v>81</v>
      </c>
      <c r="K483">
        <v>1910965364</v>
      </c>
      <c r="L483" t="s">
        <v>1491</v>
      </c>
      <c r="M483">
        <v>186</v>
      </c>
      <c r="N483">
        <v>184</v>
      </c>
      <c r="O483" t="s">
        <v>26</v>
      </c>
      <c r="P483">
        <v>30</v>
      </c>
      <c r="Q483">
        <v>14</v>
      </c>
      <c r="R483" t="b">
        <v>0</v>
      </c>
      <c r="S483" t="s">
        <v>32</v>
      </c>
      <c r="T483">
        <v>-1</v>
      </c>
      <c r="U483" t="s">
        <v>32</v>
      </c>
    </row>
    <row r="484" spans="1:21" x14ac:dyDescent="0.3">
      <c r="A484">
        <v>4221290552986390</v>
      </c>
      <c r="B484" t="s">
        <v>1492</v>
      </c>
      <c r="C484" s="1">
        <v>43184</v>
      </c>
      <c r="D484" t="s">
        <v>354</v>
      </c>
      <c r="E484" t="s">
        <v>1493</v>
      </c>
      <c r="F484">
        <v>0</v>
      </c>
      <c r="G484">
        <v>0</v>
      </c>
      <c r="H484">
        <v>0</v>
      </c>
      <c r="I484" t="b">
        <v>0</v>
      </c>
      <c r="J484">
        <v>124</v>
      </c>
      <c r="K484">
        <v>3096321165</v>
      </c>
      <c r="L484" t="s">
        <v>1494</v>
      </c>
      <c r="M484">
        <v>300</v>
      </c>
      <c r="N484">
        <v>50</v>
      </c>
      <c r="O484" t="s">
        <v>26</v>
      </c>
      <c r="P484">
        <v>399</v>
      </c>
      <c r="Q484">
        <v>14</v>
      </c>
      <c r="R484" t="b">
        <v>0</v>
      </c>
      <c r="S484" t="s">
        <v>32</v>
      </c>
      <c r="T484">
        <v>-1</v>
      </c>
      <c r="U484" t="s">
        <v>32</v>
      </c>
    </row>
    <row r="485" spans="1:21" x14ac:dyDescent="0.3">
      <c r="A485">
        <v>4221289012700880</v>
      </c>
      <c r="B485" t="s">
        <v>1495</v>
      </c>
      <c r="C485" s="1">
        <v>43184</v>
      </c>
      <c r="D485" t="s">
        <v>29</v>
      </c>
      <c r="E485" t="s">
        <v>1496</v>
      </c>
      <c r="F485">
        <v>0</v>
      </c>
      <c r="G485">
        <v>0</v>
      </c>
      <c r="H485">
        <v>0</v>
      </c>
      <c r="I485" t="b">
        <v>0</v>
      </c>
      <c r="J485">
        <v>204</v>
      </c>
      <c r="K485">
        <v>6171529303</v>
      </c>
      <c r="L485" t="s">
        <v>1497</v>
      </c>
      <c r="M485">
        <v>84</v>
      </c>
      <c r="N485">
        <v>72</v>
      </c>
      <c r="O485" t="s">
        <v>31</v>
      </c>
      <c r="P485">
        <v>42</v>
      </c>
      <c r="Q485">
        <v>4</v>
      </c>
      <c r="R485" t="b">
        <v>0</v>
      </c>
      <c r="S485" t="s">
        <v>32</v>
      </c>
      <c r="T485">
        <v>-1</v>
      </c>
      <c r="U485" t="s">
        <v>32</v>
      </c>
    </row>
    <row r="486" spans="1:21" x14ac:dyDescent="0.3">
      <c r="A486">
        <v>4221287649642240</v>
      </c>
      <c r="B486" t="s">
        <v>1498</v>
      </c>
      <c r="C486" s="1">
        <v>43184</v>
      </c>
      <c r="D486" t="s">
        <v>29</v>
      </c>
      <c r="E486" t="s">
        <v>1499</v>
      </c>
      <c r="F486">
        <v>0</v>
      </c>
      <c r="G486">
        <v>0</v>
      </c>
      <c r="H486">
        <v>0</v>
      </c>
      <c r="I486" t="b">
        <v>0</v>
      </c>
      <c r="J486">
        <v>152</v>
      </c>
      <c r="K486">
        <v>6171529160</v>
      </c>
      <c r="L486" t="s">
        <v>1500</v>
      </c>
      <c r="M486">
        <v>107</v>
      </c>
      <c r="N486">
        <v>76</v>
      </c>
      <c r="O486" t="s">
        <v>31</v>
      </c>
      <c r="P486">
        <v>47</v>
      </c>
      <c r="Q486">
        <v>4</v>
      </c>
      <c r="R486" t="b">
        <v>0</v>
      </c>
      <c r="S486" t="s">
        <v>32</v>
      </c>
      <c r="T486">
        <v>-1</v>
      </c>
      <c r="U486" t="s">
        <v>32</v>
      </c>
    </row>
    <row r="487" spans="1:21" x14ac:dyDescent="0.3">
      <c r="A487">
        <v>4221224332161480</v>
      </c>
      <c r="B487" t="s">
        <v>1501</v>
      </c>
      <c r="C487" s="1">
        <v>43183</v>
      </c>
      <c r="D487" t="s">
        <v>1502</v>
      </c>
      <c r="E487" t="s">
        <v>1503</v>
      </c>
      <c r="F487">
        <v>5</v>
      </c>
      <c r="G487">
        <v>1</v>
      </c>
      <c r="H487">
        <v>0</v>
      </c>
      <c r="I487" t="b">
        <v>1</v>
      </c>
      <c r="J487">
        <v>290</v>
      </c>
      <c r="K487">
        <v>3655637205</v>
      </c>
      <c r="M487">
        <v>103</v>
      </c>
      <c r="N487">
        <v>54</v>
      </c>
      <c r="O487" t="s">
        <v>26</v>
      </c>
      <c r="P487">
        <v>220</v>
      </c>
      <c r="Q487">
        <v>14</v>
      </c>
      <c r="R487" t="b">
        <v>0</v>
      </c>
      <c r="S487" t="s">
        <v>32</v>
      </c>
      <c r="T487">
        <v>-1</v>
      </c>
      <c r="U487" t="s">
        <v>32</v>
      </c>
    </row>
    <row r="488" spans="1:21" x14ac:dyDescent="0.3">
      <c r="A488">
        <v>4221128048046580</v>
      </c>
      <c r="B488" t="s">
        <v>1504</v>
      </c>
      <c r="C488" s="1">
        <v>43183</v>
      </c>
      <c r="D488" t="s">
        <v>181</v>
      </c>
      <c r="E488" t="s">
        <v>1505</v>
      </c>
      <c r="F488">
        <v>18</v>
      </c>
      <c r="G488">
        <v>9</v>
      </c>
      <c r="H488">
        <v>0</v>
      </c>
      <c r="I488" t="b">
        <v>0</v>
      </c>
      <c r="J488">
        <v>224</v>
      </c>
      <c r="K488">
        <v>2676597277</v>
      </c>
      <c r="L488" t="s">
        <v>1506</v>
      </c>
      <c r="M488">
        <v>733</v>
      </c>
      <c r="N488">
        <v>8986</v>
      </c>
      <c r="O488" t="s">
        <v>26</v>
      </c>
      <c r="P488">
        <v>10654</v>
      </c>
      <c r="Q488">
        <v>44</v>
      </c>
      <c r="R488" t="b">
        <v>1</v>
      </c>
      <c r="S488" t="s">
        <v>1399</v>
      </c>
      <c r="T488">
        <v>0</v>
      </c>
      <c r="U488">
        <v>0</v>
      </c>
    </row>
    <row r="489" spans="1:21" x14ac:dyDescent="0.3">
      <c r="A489">
        <v>4221278858911870</v>
      </c>
      <c r="B489" t="s">
        <v>1507</v>
      </c>
      <c r="C489" s="1">
        <v>43184</v>
      </c>
      <c r="D489" t="s">
        <v>29</v>
      </c>
      <c r="E489" t="s">
        <v>1508</v>
      </c>
      <c r="F489">
        <v>0</v>
      </c>
      <c r="G489">
        <v>0</v>
      </c>
      <c r="H489">
        <v>0</v>
      </c>
      <c r="I489" t="b">
        <v>0</v>
      </c>
      <c r="J489">
        <v>178</v>
      </c>
      <c r="K489">
        <v>6171525073</v>
      </c>
      <c r="L489" t="s">
        <v>1509</v>
      </c>
      <c r="M489">
        <v>69</v>
      </c>
      <c r="N489">
        <v>42</v>
      </c>
      <c r="O489" t="s">
        <v>31</v>
      </c>
      <c r="P489">
        <v>46</v>
      </c>
      <c r="Q489">
        <v>4</v>
      </c>
      <c r="R489" t="b">
        <v>0</v>
      </c>
      <c r="S489" t="s">
        <v>32</v>
      </c>
      <c r="T489">
        <v>-1</v>
      </c>
      <c r="U489" t="s">
        <v>32</v>
      </c>
    </row>
    <row r="490" spans="1:21" x14ac:dyDescent="0.3">
      <c r="A490">
        <v>4221277029871700</v>
      </c>
      <c r="B490" t="s">
        <v>1510</v>
      </c>
      <c r="C490" s="1">
        <v>43184</v>
      </c>
      <c r="D490" t="s">
        <v>29</v>
      </c>
      <c r="E490" t="s">
        <v>1511</v>
      </c>
      <c r="F490">
        <v>0</v>
      </c>
      <c r="G490">
        <v>0</v>
      </c>
      <c r="H490">
        <v>0</v>
      </c>
      <c r="I490" t="b">
        <v>0</v>
      </c>
      <c r="J490">
        <v>244</v>
      </c>
      <c r="K490">
        <v>6054335410</v>
      </c>
      <c r="M490">
        <v>75</v>
      </c>
      <c r="N490">
        <v>21</v>
      </c>
      <c r="O490" t="s">
        <v>31</v>
      </c>
      <c r="P490">
        <v>129</v>
      </c>
      <c r="Q490">
        <v>4</v>
      </c>
      <c r="R490" t="b">
        <v>0</v>
      </c>
      <c r="S490" t="s">
        <v>32</v>
      </c>
      <c r="T490">
        <v>-1</v>
      </c>
      <c r="U490" t="s">
        <v>32</v>
      </c>
    </row>
    <row r="491" spans="1:21" x14ac:dyDescent="0.3">
      <c r="A491">
        <v>4221276849661210</v>
      </c>
      <c r="B491" t="s">
        <v>1512</v>
      </c>
      <c r="C491" s="1">
        <v>43184</v>
      </c>
      <c r="D491" t="s">
        <v>29</v>
      </c>
      <c r="E491" t="s">
        <v>1513</v>
      </c>
      <c r="F491">
        <v>0</v>
      </c>
      <c r="G491">
        <v>0</v>
      </c>
      <c r="H491">
        <v>0</v>
      </c>
      <c r="I491" t="b">
        <v>0</v>
      </c>
      <c r="J491">
        <v>170</v>
      </c>
      <c r="K491">
        <v>6177089063</v>
      </c>
      <c r="L491" t="s">
        <v>1514</v>
      </c>
      <c r="M491">
        <v>90</v>
      </c>
      <c r="N491">
        <v>59</v>
      </c>
      <c r="O491" t="s">
        <v>26</v>
      </c>
      <c r="P491">
        <v>51</v>
      </c>
      <c r="Q491">
        <v>6</v>
      </c>
      <c r="R491" t="b">
        <v>0</v>
      </c>
      <c r="S491" t="s">
        <v>32</v>
      </c>
      <c r="T491">
        <v>-1</v>
      </c>
      <c r="U491" t="s">
        <v>32</v>
      </c>
    </row>
    <row r="492" spans="1:21" x14ac:dyDescent="0.3">
      <c r="A492">
        <v>4221276765717450</v>
      </c>
      <c r="B492" t="s">
        <v>1515</v>
      </c>
      <c r="C492" s="1">
        <v>43184</v>
      </c>
      <c r="D492" t="s">
        <v>29</v>
      </c>
      <c r="E492" t="s">
        <v>1516</v>
      </c>
      <c r="F492">
        <v>0</v>
      </c>
      <c r="G492">
        <v>0</v>
      </c>
      <c r="H492">
        <v>0</v>
      </c>
      <c r="I492" t="b">
        <v>0</v>
      </c>
      <c r="J492">
        <v>71</v>
      </c>
      <c r="K492">
        <v>6177089068</v>
      </c>
      <c r="L492" t="s">
        <v>1517</v>
      </c>
      <c r="M492">
        <v>83</v>
      </c>
      <c r="N492">
        <v>51</v>
      </c>
      <c r="O492" t="s">
        <v>31</v>
      </c>
      <c r="P492">
        <v>48</v>
      </c>
      <c r="Q492">
        <v>5</v>
      </c>
      <c r="R492" t="b">
        <v>0</v>
      </c>
      <c r="S492" t="s">
        <v>32</v>
      </c>
      <c r="T492">
        <v>-1</v>
      </c>
      <c r="U492" t="s">
        <v>32</v>
      </c>
    </row>
    <row r="493" spans="1:21" x14ac:dyDescent="0.3">
      <c r="A493">
        <v>4221273384420260</v>
      </c>
      <c r="B493" t="s">
        <v>1518</v>
      </c>
      <c r="C493" s="1">
        <v>43184</v>
      </c>
      <c r="D493" t="s">
        <v>29</v>
      </c>
      <c r="E493" t="s">
        <v>1519</v>
      </c>
      <c r="F493">
        <v>0</v>
      </c>
      <c r="G493">
        <v>0</v>
      </c>
      <c r="H493">
        <v>0</v>
      </c>
      <c r="I493" t="b">
        <v>0</v>
      </c>
      <c r="J493">
        <v>105</v>
      </c>
      <c r="K493">
        <v>6171521097</v>
      </c>
      <c r="L493" t="s">
        <v>1520</v>
      </c>
      <c r="M493">
        <v>81</v>
      </c>
      <c r="N493">
        <v>51</v>
      </c>
      <c r="O493" t="s">
        <v>26</v>
      </c>
      <c r="P493">
        <v>48</v>
      </c>
      <c r="Q493">
        <v>4</v>
      </c>
      <c r="R493" t="b">
        <v>0</v>
      </c>
      <c r="S493" t="s">
        <v>32</v>
      </c>
      <c r="T493">
        <v>-1</v>
      </c>
      <c r="U493" t="s">
        <v>32</v>
      </c>
    </row>
    <row r="494" spans="1:21" x14ac:dyDescent="0.3">
      <c r="A494">
        <v>4221273103629740</v>
      </c>
      <c r="B494" t="s">
        <v>1521</v>
      </c>
      <c r="C494" s="1">
        <v>43184</v>
      </c>
      <c r="D494" t="s">
        <v>29</v>
      </c>
      <c r="E494" t="s">
        <v>1522</v>
      </c>
      <c r="F494">
        <v>0</v>
      </c>
      <c r="G494">
        <v>0</v>
      </c>
      <c r="H494">
        <v>0</v>
      </c>
      <c r="I494" t="b">
        <v>1</v>
      </c>
      <c r="J494">
        <v>282</v>
      </c>
      <c r="K494">
        <v>6177081380</v>
      </c>
      <c r="L494" t="s">
        <v>1523</v>
      </c>
      <c r="M494">
        <v>76</v>
      </c>
      <c r="N494">
        <v>54</v>
      </c>
      <c r="O494" t="s">
        <v>31</v>
      </c>
      <c r="P494">
        <v>55</v>
      </c>
      <c r="Q494">
        <v>6</v>
      </c>
      <c r="R494" t="b">
        <v>0</v>
      </c>
      <c r="S494" t="s">
        <v>32</v>
      </c>
      <c r="T494">
        <v>-1</v>
      </c>
      <c r="U494" t="s">
        <v>32</v>
      </c>
    </row>
    <row r="495" spans="1:21" x14ac:dyDescent="0.3">
      <c r="A495">
        <v>4221272012969730</v>
      </c>
      <c r="B495" t="s">
        <v>1524</v>
      </c>
      <c r="C495" s="1">
        <v>43184</v>
      </c>
      <c r="D495" t="s">
        <v>29</v>
      </c>
      <c r="E495" t="s">
        <v>1525</v>
      </c>
      <c r="F495">
        <v>0</v>
      </c>
      <c r="G495">
        <v>0</v>
      </c>
      <c r="H495">
        <v>1</v>
      </c>
      <c r="I495" t="b">
        <v>1</v>
      </c>
      <c r="J495">
        <v>296</v>
      </c>
      <c r="K495">
        <v>6177081104</v>
      </c>
      <c r="L495" t="s">
        <v>1526</v>
      </c>
      <c r="M495">
        <v>104</v>
      </c>
      <c r="N495">
        <v>80</v>
      </c>
      <c r="O495" t="s">
        <v>31</v>
      </c>
      <c r="P495">
        <v>52</v>
      </c>
      <c r="Q495">
        <v>6</v>
      </c>
      <c r="R495" t="b">
        <v>0</v>
      </c>
      <c r="S495" t="s">
        <v>32</v>
      </c>
      <c r="T495">
        <v>-1</v>
      </c>
      <c r="U495" t="s">
        <v>32</v>
      </c>
    </row>
    <row r="496" spans="1:21" x14ac:dyDescent="0.3">
      <c r="A496">
        <v>4221269009979860</v>
      </c>
      <c r="B496" t="s">
        <v>1527</v>
      </c>
      <c r="C496" s="1">
        <v>43184</v>
      </c>
      <c r="D496" t="s">
        <v>29</v>
      </c>
      <c r="E496" t="s">
        <v>1528</v>
      </c>
      <c r="F496">
        <v>0</v>
      </c>
      <c r="G496">
        <v>0</v>
      </c>
      <c r="H496">
        <v>0</v>
      </c>
      <c r="I496" t="b">
        <v>0</v>
      </c>
      <c r="J496">
        <v>208</v>
      </c>
      <c r="K496">
        <v>6170348086</v>
      </c>
      <c r="L496" t="s">
        <v>1523</v>
      </c>
      <c r="M496">
        <v>88</v>
      </c>
      <c r="N496">
        <v>49</v>
      </c>
      <c r="O496" t="s">
        <v>26</v>
      </c>
      <c r="P496">
        <v>53</v>
      </c>
      <c r="Q496">
        <v>6</v>
      </c>
      <c r="R496" t="b">
        <v>0</v>
      </c>
      <c r="S496" t="s">
        <v>32</v>
      </c>
      <c r="T496">
        <v>-1</v>
      </c>
      <c r="U496" t="s">
        <v>32</v>
      </c>
    </row>
    <row r="497" spans="1:21" x14ac:dyDescent="0.3">
      <c r="A497">
        <v>4221265616889780</v>
      </c>
      <c r="B497" t="s">
        <v>1529</v>
      </c>
      <c r="C497" s="1">
        <v>43184</v>
      </c>
      <c r="D497" t="s">
        <v>29</v>
      </c>
      <c r="E497" t="s">
        <v>1530</v>
      </c>
      <c r="F497">
        <v>0</v>
      </c>
      <c r="G497">
        <v>0</v>
      </c>
      <c r="H497">
        <v>0</v>
      </c>
      <c r="I497" t="b">
        <v>0</v>
      </c>
      <c r="J497">
        <v>238</v>
      </c>
      <c r="K497">
        <v>6171516988</v>
      </c>
      <c r="L497" t="s">
        <v>1531</v>
      </c>
      <c r="M497">
        <v>93</v>
      </c>
      <c r="N497">
        <v>43</v>
      </c>
      <c r="O497" t="s">
        <v>31</v>
      </c>
      <c r="P497">
        <v>35</v>
      </c>
      <c r="Q497">
        <v>5</v>
      </c>
      <c r="R497" t="b">
        <v>0</v>
      </c>
      <c r="S497" t="s">
        <v>32</v>
      </c>
      <c r="T497">
        <v>-1</v>
      </c>
      <c r="U497" t="s">
        <v>32</v>
      </c>
    </row>
    <row r="498" spans="1:21" x14ac:dyDescent="0.3">
      <c r="A498">
        <v>4221262571945250</v>
      </c>
      <c r="B498" t="s">
        <v>1532</v>
      </c>
      <c r="C498" s="1">
        <v>43184</v>
      </c>
      <c r="D498" t="s">
        <v>1533</v>
      </c>
      <c r="E498" t="s">
        <v>1534</v>
      </c>
      <c r="F498">
        <v>0</v>
      </c>
      <c r="G498">
        <v>0</v>
      </c>
      <c r="H498">
        <v>0</v>
      </c>
      <c r="I498" t="b">
        <v>0</v>
      </c>
      <c r="J498">
        <v>152</v>
      </c>
      <c r="K498">
        <v>6308145909</v>
      </c>
      <c r="L498" t="s">
        <v>1535</v>
      </c>
      <c r="M498">
        <v>109</v>
      </c>
      <c r="N498">
        <v>92</v>
      </c>
      <c r="O498" t="s">
        <v>26</v>
      </c>
      <c r="P498">
        <v>356</v>
      </c>
      <c r="Q498">
        <v>9</v>
      </c>
      <c r="R498" t="b">
        <v>0</v>
      </c>
      <c r="S498" t="s">
        <v>32</v>
      </c>
      <c r="T498">
        <v>-1</v>
      </c>
      <c r="U498" t="s">
        <v>32</v>
      </c>
    </row>
    <row r="499" spans="1:21" x14ac:dyDescent="0.3">
      <c r="A499">
        <v>4221248013276260</v>
      </c>
      <c r="B499" t="s">
        <v>1536</v>
      </c>
      <c r="C499" s="1">
        <v>43184</v>
      </c>
      <c r="D499" t="s">
        <v>71</v>
      </c>
      <c r="E499" t="s">
        <v>1537</v>
      </c>
      <c r="F499">
        <v>5</v>
      </c>
      <c r="G499">
        <v>3</v>
      </c>
      <c r="H499">
        <v>0</v>
      </c>
      <c r="I499" t="b">
        <v>0</v>
      </c>
      <c r="J499">
        <v>64</v>
      </c>
      <c r="K499">
        <v>1214766873</v>
      </c>
      <c r="L499" t="s">
        <v>1538</v>
      </c>
      <c r="M499">
        <v>1041</v>
      </c>
      <c r="N499">
        <v>888</v>
      </c>
      <c r="O499" t="s">
        <v>26</v>
      </c>
      <c r="P499">
        <v>2923</v>
      </c>
      <c r="Q499">
        <v>26</v>
      </c>
      <c r="R499" t="b">
        <v>0</v>
      </c>
      <c r="S499" t="s">
        <v>32</v>
      </c>
      <c r="T499">
        <v>-1</v>
      </c>
      <c r="U499" t="s">
        <v>32</v>
      </c>
    </row>
    <row r="500" spans="1:21" x14ac:dyDescent="0.3">
      <c r="A500">
        <v>4221255030377000</v>
      </c>
      <c r="B500" t="s">
        <v>1539</v>
      </c>
      <c r="C500" s="1">
        <v>43184</v>
      </c>
      <c r="D500" t="s">
        <v>283</v>
      </c>
      <c r="E500" t="s">
        <v>1540</v>
      </c>
      <c r="F500">
        <v>7</v>
      </c>
      <c r="G500">
        <v>0</v>
      </c>
      <c r="H500">
        <v>1</v>
      </c>
      <c r="I500" t="b">
        <v>0</v>
      </c>
      <c r="J500">
        <v>79</v>
      </c>
      <c r="K500">
        <v>2042249663</v>
      </c>
      <c r="L500" t="s">
        <v>1541</v>
      </c>
      <c r="M500">
        <v>569</v>
      </c>
      <c r="N500">
        <v>432092</v>
      </c>
      <c r="O500" t="s">
        <v>26</v>
      </c>
      <c r="P500">
        <v>2545</v>
      </c>
      <c r="Q500">
        <v>30</v>
      </c>
      <c r="R500" t="b">
        <v>1</v>
      </c>
      <c r="S500" t="s">
        <v>1542</v>
      </c>
      <c r="T500">
        <v>0</v>
      </c>
      <c r="U500">
        <v>1</v>
      </c>
    </row>
    <row r="501" spans="1:21" x14ac:dyDescent="0.3">
      <c r="A501">
        <v>4221254338173900</v>
      </c>
      <c r="B501" t="s">
        <v>1543</v>
      </c>
      <c r="C501" s="1">
        <v>43184</v>
      </c>
      <c r="D501" t="s">
        <v>71</v>
      </c>
      <c r="E501" t="s">
        <v>1544</v>
      </c>
      <c r="F501">
        <v>0</v>
      </c>
      <c r="G501">
        <v>0</v>
      </c>
      <c r="H501">
        <v>0</v>
      </c>
      <c r="I501" t="b">
        <v>0</v>
      </c>
      <c r="J501">
        <v>46</v>
      </c>
      <c r="K501">
        <v>5637510180</v>
      </c>
      <c r="M501">
        <v>97</v>
      </c>
      <c r="N501">
        <v>1167</v>
      </c>
      <c r="O501" t="s">
        <v>31</v>
      </c>
      <c r="P501">
        <v>33</v>
      </c>
      <c r="Q501">
        <v>9</v>
      </c>
      <c r="R501" t="b">
        <v>0</v>
      </c>
      <c r="S501" t="s">
        <v>32</v>
      </c>
      <c r="T501">
        <v>-1</v>
      </c>
      <c r="U501" t="s">
        <v>32</v>
      </c>
    </row>
    <row r="502" spans="1:21" x14ac:dyDescent="0.3">
      <c r="A502">
        <v>4221249473177260</v>
      </c>
      <c r="B502" t="s">
        <v>1545</v>
      </c>
      <c r="C502" s="1">
        <v>43184</v>
      </c>
      <c r="D502" t="s">
        <v>1546</v>
      </c>
      <c r="E502" t="s">
        <v>1547</v>
      </c>
      <c r="F502">
        <v>0</v>
      </c>
      <c r="G502">
        <v>0</v>
      </c>
      <c r="H502">
        <v>0</v>
      </c>
      <c r="I502" t="b">
        <v>0</v>
      </c>
      <c r="J502">
        <v>64</v>
      </c>
      <c r="K502">
        <v>5404484904</v>
      </c>
      <c r="M502">
        <v>809</v>
      </c>
      <c r="N502">
        <v>90</v>
      </c>
      <c r="O502" t="s">
        <v>26</v>
      </c>
      <c r="P502">
        <v>13</v>
      </c>
      <c r="Q502">
        <v>7</v>
      </c>
      <c r="R502" t="b">
        <v>0</v>
      </c>
      <c r="S502" t="s">
        <v>32</v>
      </c>
      <c r="T502">
        <v>-1</v>
      </c>
      <c r="U502" t="s">
        <v>32</v>
      </c>
    </row>
    <row r="503" spans="1:21" x14ac:dyDescent="0.3">
      <c r="A503">
        <v>4221249242657290</v>
      </c>
      <c r="B503" t="s">
        <v>1548</v>
      </c>
      <c r="C503" s="1">
        <v>43184</v>
      </c>
      <c r="D503" t="s">
        <v>67</v>
      </c>
      <c r="E503" t="s">
        <v>1549</v>
      </c>
      <c r="F503">
        <v>1</v>
      </c>
      <c r="G503">
        <v>0</v>
      </c>
      <c r="H503">
        <v>1</v>
      </c>
      <c r="I503" t="b">
        <v>0</v>
      </c>
      <c r="J503">
        <v>257</v>
      </c>
      <c r="K503">
        <v>2383220932</v>
      </c>
      <c r="L503" t="s">
        <v>1550</v>
      </c>
      <c r="M503">
        <v>636</v>
      </c>
      <c r="N503">
        <v>4597</v>
      </c>
      <c r="O503" t="s">
        <v>31</v>
      </c>
      <c r="P503">
        <v>28235</v>
      </c>
      <c r="Q503">
        <v>38</v>
      </c>
      <c r="R503" t="b">
        <v>1</v>
      </c>
      <c r="S503" t="s">
        <v>1551</v>
      </c>
      <c r="T503">
        <v>4</v>
      </c>
      <c r="U503">
        <v>0</v>
      </c>
    </row>
    <row r="504" spans="1:21" x14ac:dyDescent="0.3">
      <c r="A504">
        <v>4221248583858130</v>
      </c>
      <c r="B504" t="s">
        <v>1552</v>
      </c>
      <c r="C504" s="1">
        <v>43184</v>
      </c>
      <c r="D504" t="s">
        <v>75</v>
      </c>
      <c r="E504" t="s">
        <v>1553</v>
      </c>
      <c r="F504">
        <v>1</v>
      </c>
      <c r="G504">
        <v>0</v>
      </c>
      <c r="H504">
        <v>0</v>
      </c>
      <c r="I504" t="b">
        <v>0</v>
      </c>
      <c r="J504">
        <v>140</v>
      </c>
      <c r="K504">
        <v>5505458133</v>
      </c>
      <c r="L504" t="s">
        <v>1554</v>
      </c>
      <c r="M504">
        <v>50</v>
      </c>
      <c r="N504">
        <v>27</v>
      </c>
      <c r="O504" t="s">
        <v>26</v>
      </c>
      <c r="P504">
        <v>124</v>
      </c>
      <c r="Q504">
        <v>14</v>
      </c>
      <c r="R504" t="b">
        <v>0</v>
      </c>
      <c r="S504" t="s">
        <v>32</v>
      </c>
      <c r="T504">
        <v>-1</v>
      </c>
      <c r="U504" t="s">
        <v>32</v>
      </c>
    </row>
    <row r="505" spans="1:21" x14ac:dyDescent="0.3">
      <c r="A505">
        <v>4221210578970800</v>
      </c>
      <c r="B505" t="s">
        <v>1555</v>
      </c>
      <c r="C505" s="1">
        <v>43183</v>
      </c>
      <c r="D505" t="s">
        <v>1283</v>
      </c>
      <c r="E505" t="s">
        <v>1556</v>
      </c>
      <c r="F505">
        <v>1</v>
      </c>
      <c r="G505">
        <v>4</v>
      </c>
      <c r="H505">
        <v>0</v>
      </c>
      <c r="I505" t="b">
        <v>0</v>
      </c>
      <c r="J505">
        <v>81</v>
      </c>
      <c r="K505">
        <v>2016183893</v>
      </c>
      <c r="L505" t="s">
        <v>1557</v>
      </c>
      <c r="M505">
        <v>836</v>
      </c>
      <c r="N505">
        <v>8026</v>
      </c>
      <c r="O505" t="s">
        <v>31</v>
      </c>
      <c r="P505">
        <v>4109</v>
      </c>
      <c r="Q505">
        <v>34</v>
      </c>
      <c r="R505" t="b">
        <v>1</v>
      </c>
      <c r="S505" t="s">
        <v>1558</v>
      </c>
      <c r="T505">
        <v>0</v>
      </c>
      <c r="U505">
        <v>0</v>
      </c>
    </row>
    <row r="506" spans="1:21" x14ac:dyDescent="0.3">
      <c r="A506">
        <v>4221247640733700</v>
      </c>
      <c r="B506" t="s">
        <v>1376</v>
      </c>
      <c r="C506" s="1">
        <v>43184</v>
      </c>
      <c r="D506" t="s">
        <v>111</v>
      </c>
      <c r="E506" t="s">
        <v>1559</v>
      </c>
      <c r="F506">
        <v>1</v>
      </c>
      <c r="G506">
        <v>0</v>
      </c>
      <c r="H506">
        <v>0</v>
      </c>
      <c r="I506" t="b">
        <v>1</v>
      </c>
      <c r="J506">
        <v>361</v>
      </c>
      <c r="K506">
        <v>1834406171</v>
      </c>
      <c r="L506" t="s">
        <v>1378</v>
      </c>
      <c r="M506">
        <v>620</v>
      </c>
      <c r="N506">
        <v>58331</v>
      </c>
      <c r="O506" t="s">
        <v>31</v>
      </c>
      <c r="P506">
        <v>730</v>
      </c>
      <c r="Q506">
        <v>17</v>
      </c>
      <c r="R506" t="b">
        <v>1</v>
      </c>
      <c r="S506" t="s">
        <v>94</v>
      </c>
      <c r="T506">
        <v>0</v>
      </c>
      <c r="U506">
        <v>0</v>
      </c>
    </row>
    <row r="507" spans="1:21" x14ac:dyDescent="0.3">
      <c r="A507">
        <v>4221247309000280</v>
      </c>
      <c r="B507" t="s">
        <v>1376</v>
      </c>
      <c r="C507" s="1">
        <v>43184</v>
      </c>
      <c r="D507" t="s">
        <v>111</v>
      </c>
      <c r="E507" t="s">
        <v>1560</v>
      </c>
      <c r="F507">
        <v>4</v>
      </c>
      <c r="G507">
        <v>0</v>
      </c>
      <c r="H507">
        <v>0</v>
      </c>
      <c r="I507" t="b">
        <v>1</v>
      </c>
      <c r="J507">
        <v>361</v>
      </c>
      <c r="K507">
        <v>1834406171</v>
      </c>
      <c r="L507" t="s">
        <v>1378</v>
      </c>
      <c r="M507">
        <v>620</v>
      </c>
      <c r="N507">
        <v>58331</v>
      </c>
      <c r="O507" t="s">
        <v>31</v>
      </c>
      <c r="P507">
        <v>730</v>
      </c>
      <c r="Q507">
        <v>17</v>
      </c>
      <c r="R507" t="b">
        <v>1</v>
      </c>
      <c r="S507" t="s">
        <v>94</v>
      </c>
      <c r="T507">
        <v>0</v>
      </c>
      <c r="U507">
        <v>0</v>
      </c>
    </row>
    <row r="508" spans="1:21" x14ac:dyDescent="0.3">
      <c r="A508">
        <v>4220884300195970</v>
      </c>
      <c r="B508" t="e">
        <f>-清晨一支烟</f>
        <v>#NAME?</v>
      </c>
      <c r="C508" s="1">
        <v>43182</v>
      </c>
      <c r="D508" t="s">
        <v>1561</v>
      </c>
      <c r="E508" t="s">
        <v>1562</v>
      </c>
      <c r="F508">
        <v>13</v>
      </c>
      <c r="G508">
        <v>10</v>
      </c>
      <c r="H508">
        <v>0</v>
      </c>
      <c r="I508" t="b">
        <v>0</v>
      </c>
      <c r="J508">
        <v>49</v>
      </c>
      <c r="K508">
        <v>1653952110</v>
      </c>
      <c r="L508" t="s">
        <v>1563</v>
      </c>
      <c r="M508">
        <v>146</v>
      </c>
      <c r="N508">
        <v>676</v>
      </c>
      <c r="O508" t="s">
        <v>26</v>
      </c>
      <c r="P508">
        <v>702</v>
      </c>
      <c r="Q508">
        <v>33</v>
      </c>
      <c r="R508" t="b">
        <v>1</v>
      </c>
      <c r="S508" t="s">
        <v>1564</v>
      </c>
      <c r="T508">
        <v>0</v>
      </c>
      <c r="U508">
        <v>0</v>
      </c>
    </row>
    <row r="509" spans="1:21" x14ac:dyDescent="0.3">
      <c r="A509">
        <v>4221243077315080</v>
      </c>
      <c r="B509" t="s">
        <v>1565</v>
      </c>
      <c r="C509" s="1">
        <v>43183</v>
      </c>
      <c r="D509" t="s">
        <v>497</v>
      </c>
      <c r="E509" t="s">
        <v>1566</v>
      </c>
      <c r="F509">
        <v>2</v>
      </c>
      <c r="G509">
        <v>0</v>
      </c>
      <c r="H509">
        <v>0</v>
      </c>
      <c r="I509" t="b">
        <v>0</v>
      </c>
      <c r="J509">
        <v>103</v>
      </c>
      <c r="K509">
        <v>6297830517</v>
      </c>
      <c r="M509">
        <v>43</v>
      </c>
      <c r="N509">
        <v>17</v>
      </c>
      <c r="O509" t="s">
        <v>26</v>
      </c>
      <c r="P509">
        <v>36</v>
      </c>
      <c r="Q509">
        <v>9</v>
      </c>
      <c r="R509" t="b">
        <v>0</v>
      </c>
      <c r="S509" t="s">
        <v>32</v>
      </c>
      <c r="T509">
        <v>-1</v>
      </c>
      <c r="U509" t="s">
        <v>32</v>
      </c>
    </row>
    <row r="510" spans="1:21" x14ac:dyDescent="0.3">
      <c r="A510">
        <v>4221129738838510</v>
      </c>
      <c r="B510" t="s">
        <v>234</v>
      </c>
      <c r="C510" s="1">
        <v>43183</v>
      </c>
      <c r="D510" t="s">
        <v>454</v>
      </c>
      <c r="E510" t="s">
        <v>1567</v>
      </c>
      <c r="F510">
        <v>9</v>
      </c>
      <c r="G510">
        <v>2</v>
      </c>
      <c r="H510">
        <v>0</v>
      </c>
      <c r="I510" t="b">
        <v>0</v>
      </c>
      <c r="J510">
        <v>137</v>
      </c>
      <c r="K510">
        <v>2005163655</v>
      </c>
      <c r="L510" t="s">
        <v>236</v>
      </c>
      <c r="M510">
        <v>360</v>
      </c>
      <c r="N510">
        <v>13456</v>
      </c>
      <c r="O510" t="s">
        <v>31</v>
      </c>
      <c r="P510">
        <v>7239</v>
      </c>
      <c r="Q510">
        <v>35</v>
      </c>
      <c r="R510" t="b">
        <v>1</v>
      </c>
      <c r="S510" t="s">
        <v>237</v>
      </c>
      <c r="T510">
        <v>1</v>
      </c>
      <c r="U510">
        <v>0</v>
      </c>
    </row>
    <row r="511" spans="1:21" x14ac:dyDescent="0.3">
      <c r="A511">
        <v>4221215096987980</v>
      </c>
      <c r="B511" t="s">
        <v>1014</v>
      </c>
      <c r="C511" s="1">
        <v>43183</v>
      </c>
      <c r="D511" t="s">
        <v>1015</v>
      </c>
      <c r="E511" t="s">
        <v>1568</v>
      </c>
      <c r="F511">
        <v>13</v>
      </c>
      <c r="G511">
        <v>1</v>
      </c>
      <c r="H511">
        <v>0</v>
      </c>
      <c r="I511" t="b">
        <v>0</v>
      </c>
      <c r="J511">
        <v>92</v>
      </c>
      <c r="K511">
        <v>2388791877</v>
      </c>
      <c r="L511" t="s">
        <v>1017</v>
      </c>
      <c r="M511">
        <v>435</v>
      </c>
      <c r="N511">
        <v>0</v>
      </c>
      <c r="O511" t="s">
        <v>31</v>
      </c>
      <c r="P511">
        <v>9</v>
      </c>
      <c r="Q511">
        <v>4</v>
      </c>
      <c r="R511" t="b">
        <v>0</v>
      </c>
      <c r="S511" t="s">
        <v>32</v>
      </c>
      <c r="T511">
        <v>-1</v>
      </c>
      <c r="U511" t="s">
        <v>32</v>
      </c>
    </row>
    <row r="512" spans="1:21" x14ac:dyDescent="0.3">
      <c r="A512">
        <v>4221240342631150</v>
      </c>
      <c r="B512" t="s">
        <v>1569</v>
      </c>
      <c r="C512" s="1">
        <v>43183</v>
      </c>
      <c r="D512" t="s">
        <v>111</v>
      </c>
      <c r="E512" t="s">
        <v>1570</v>
      </c>
      <c r="F512">
        <v>0</v>
      </c>
      <c r="G512">
        <v>0</v>
      </c>
      <c r="H512">
        <v>0</v>
      </c>
      <c r="I512" t="b">
        <v>0</v>
      </c>
      <c r="J512">
        <v>93</v>
      </c>
      <c r="K512">
        <v>1243487502</v>
      </c>
      <c r="L512" t="s">
        <v>1571</v>
      </c>
      <c r="M512">
        <v>158</v>
      </c>
      <c r="N512">
        <v>45</v>
      </c>
      <c r="O512" t="s">
        <v>26</v>
      </c>
      <c r="P512">
        <v>49</v>
      </c>
      <c r="Q512">
        <v>7</v>
      </c>
      <c r="R512" t="b">
        <v>0</v>
      </c>
      <c r="S512" t="s">
        <v>32</v>
      </c>
      <c r="T512">
        <v>-1</v>
      </c>
      <c r="U512" t="s">
        <v>32</v>
      </c>
    </row>
    <row r="513" spans="1:21" x14ac:dyDescent="0.3">
      <c r="A513">
        <v>4221216712173950</v>
      </c>
      <c r="B513" t="s">
        <v>1014</v>
      </c>
      <c r="C513" s="1">
        <v>43183</v>
      </c>
      <c r="D513" t="s">
        <v>1015</v>
      </c>
      <c r="E513" t="s">
        <v>1572</v>
      </c>
      <c r="F513">
        <v>10</v>
      </c>
      <c r="G513">
        <v>4</v>
      </c>
      <c r="H513">
        <v>2</v>
      </c>
      <c r="I513" t="b">
        <v>0</v>
      </c>
      <c r="J513">
        <v>232</v>
      </c>
      <c r="K513">
        <v>2388791877</v>
      </c>
      <c r="L513" t="s">
        <v>1017</v>
      </c>
      <c r="M513">
        <v>435</v>
      </c>
      <c r="N513">
        <v>0</v>
      </c>
      <c r="O513" t="s">
        <v>31</v>
      </c>
      <c r="P513">
        <v>9</v>
      </c>
      <c r="Q513">
        <v>4</v>
      </c>
      <c r="R513" t="b">
        <v>0</v>
      </c>
      <c r="S513" t="s">
        <v>32</v>
      </c>
      <c r="T513">
        <v>-1</v>
      </c>
      <c r="U513" t="s">
        <v>32</v>
      </c>
    </row>
    <row r="514" spans="1:21" x14ac:dyDescent="0.3">
      <c r="A514">
        <v>4221213003623940</v>
      </c>
      <c r="B514" t="s">
        <v>591</v>
      </c>
      <c r="C514" s="1">
        <v>43183</v>
      </c>
      <c r="D514" t="s">
        <v>29</v>
      </c>
      <c r="E514" t="s">
        <v>1573</v>
      </c>
      <c r="F514">
        <v>252</v>
      </c>
      <c r="G514">
        <v>31</v>
      </c>
      <c r="H514">
        <v>128</v>
      </c>
      <c r="I514" t="b">
        <v>0</v>
      </c>
      <c r="J514">
        <v>250</v>
      </c>
      <c r="K514">
        <v>1699432410</v>
      </c>
      <c r="L514" t="s">
        <v>593</v>
      </c>
      <c r="M514">
        <v>4157</v>
      </c>
      <c r="N514">
        <v>31259225</v>
      </c>
      <c r="O514" t="s">
        <v>31</v>
      </c>
      <c r="P514">
        <v>94710</v>
      </c>
      <c r="Q514">
        <v>46</v>
      </c>
      <c r="R514" t="b">
        <v>1</v>
      </c>
      <c r="S514" t="s">
        <v>594</v>
      </c>
      <c r="T514">
        <v>3</v>
      </c>
      <c r="U514">
        <v>0</v>
      </c>
    </row>
    <row r="515" spans="1:21" x14ac:dyDescent="0.3">
      <c r="A515">
        <v>4221231903530070</v>
      </c>
      <c r="B515" t="s">
        <v>1574</v>
      </c>
      <c r="C515" s="1">
        <v>43183</v>
      </c>
      <c r="D515" t="s">
        <v>1180</v>
      </c>
      <c r="E515" t="s">
        <v>1575</v>
      </c>
      <c r="F515">
        <v>27</v>
      </c>
      <c r="G515">
        <v>3</v>
      </c>
      <c r="H515">
        <v>11</v>
      </c>
      <c r="I515" t="b">
        <v>0</v>
      </c>
      <c r="J515">
        <v>267</v>
      </c>
      <c r="K515">
        <v>2318265821</v>
      </c>
      <c r="L515" t="s">
        <v>1576</v>
      </c>
      <c r="M515">
        <v>346</v>
      </c>
      <c r="N515">
        <v>907374</v>
      </c>
      <c r="O515" t="s">
        <v>31</v>
      </c>
      <c r="P515">
        <v>20215</v>
      </c>
      <c r="Q515">
        <v>38</v>
      </c>
      <c r="R515" t="b">
        <v>1</v>
      </c>
      <c r="S515" t="s">
        <v>1577</v>
      </c>
      <c r="T515">
        <v>3</v>
      </c>
      <c r="U515">
        <v>0</v>
      </c>
    </row>
    <row r="516" spans="1:21" x14ac:dyDescent="0.3">
      <c r="A516">
        <v>4221238874961440</v>
      </c>
      <c r="B516" t="s">
        <v>1578</v>
      </c>
      <c r="C516" s="1">
        <v>43183</v>
      </c>
      <c r="D516" t="s">
        <v>29</v>
      </c>
      <c r="E516" t="s">
        <v>1579</v>
      </c>
      <c r="F516">
        <v>0</v>
      </c>
      <c r="G516">
        <v>0</v>
      </c>
      <c r="H516">
        <v>0</v>
      </c>
      <c r="I516" t="b">
        <v>0</v>
      </c>
      <c r="J516">
        <v>70</v>
      </c>
      <c r="K516">
        <v>6170332647</v>
      </c>
      <c r="L516" t="s">
        <v>1580</v>
      </c>
      <c r="M516">
        <v>83</v>
      </c>
      <c r="N516">
        <v>75</v>
      </c>
      <c r="O516" t="s">
        <v>26</v>
      </c>
      <c r="P516">
        <v>40</v>
      </c>
      <c r="Q516">
        <v>3</v>
      </c>
      <c r="R516" t="b">
        <v>0</v>
      </c>
      <c r="S516" t="s">
        <v>32</v>
      </c>
      <c r="T516">
        <v>-1</v>
      </c>
      <c r="U516" t="s">
        <v>32</v>
      </c>
    </row>
    <row r="517" spans="1:21" x14ac:dyDescent="0.3">
      <c r="A517">
        <v>4221238819451430</v>
      </c>
      <c r="B517" t="s">
        <v>1581</v>
      </c>
      <c r="C517" s="1">
        <v>43183</v>
      </c>
      <c r="D517" t="s">
        <v>29</v>
      </c>
      <c r="E517" t="s">
        <v>1582</v>
      </c>
      <c r="F517">
        <v>1</v>
      </c>
      <c r="G517">
        <v>0</v>
      </c>
      <c r="H517">
        <v>0</v>
      </c>
      <c r="I517" t="b">
        <v>0</v>
      </c>
      <c r="J517">
        <v>224</v>
      </c>
      <c r="K517">
        <v>6177047520</v>
      </c>
      <c r="L517" t="s">
        <v>1583</v>
      </c>
      <c r="M517">
        <v>84</v>
      </c>
      <c r="N517">
        <v>76</v>
      </c>
      <c r="O517" t="s">
        <v>26</v>
      </c>
      <c r="P517">
        <v>38</v>
      </c>
      <c r="Q517">
        <v>4</v>
      </c>
      <c r="R517" t="b">
        <v>0</v>
      </c>
      <c r="S517" t="s">
        <v>32</v>
      </c>
      <c r="T517">
        <v>-1</v>
      </c>
      <c r="U517" t="s">
        <v>32</v>
      </c>
    </row>
    <row r="518" spans="1:21" x14ac:dyDescent="0.3">
      <c r="A518">
        <v>4221237359626250</v>
      </c>
      <c r="B518" t="s">
        <v>1584</v>
      </c>
      <c r="C518" s="1">
        <v>43183</v>
      </c>
      <c r="D518" t="s">
        <v>1585</v>
      </c>
      <c r="E518" t="s">
        <v>1586</v>
      </c>
      <c r="F518">
        <v>0</v>
      </c>
      <c r="G518">
        <v>0</v>
      </c>
      <c r="H518">
        <v>0</v>
      </c>
      <c r="I518" t="b">
        <v>0</v>
      </c>
      <c r="J518">
        <v>150</v>
      </c>
      <c r="K518">
        <v>1694530770</v>
      </c>
      <c r="L518" t="s">
        <v>1587</v>
      </c>
      <c r="M518">
        <v>725</v>
      </c>
      <c r="N518">
        <v>346</v>
      </c>
      <c r="O518" t="s">
        <v>31</v>
      </c>
      <c r="P518">
        <v>1184</v>
      </c>
      <c r="Q518">
        <v>22</v>
      </c>
      <c r="R518" t="b">
        <v>0</v>
      </c>
      <c r="S518" t="s">
        <v>32</v>
      </c>
      <c r="T518">
        <v>-1</v>
      </c>
      <c r="U518" t="s">
        <v>32</v>
      </c>
    </row>
    <row r="519" spans="1:21" x14ac:dyDescent="0.3">
      <c r="A519">
        <v>4221215353219940</v>
      </c>
      <c r="B519" t="s">
        <v>1588</v>
      </c>
      <c r="C519" s="1">
        <v>43183</v>
      </c>
      <c r="D519" t="s">
        <v>364</v>
      </c>
      <c r="E519" t="s">
        <v>1589</v>
      </c>
      <c r="F519">
        <v>13</v>
      </c>
      <c r="G519">
        <v>6</v>
      </c>
      <c r="H519">
        <v>15</v>
      </c>
      <c r="I519" t="b">
        <v>0</v>
      </c>
      <c r="J519">
        <v>107</v>
      </c>
      <c r="K519">
        <v>3761691972</v>
      </c>
      <c r="L519" t="s">
        <v>1590</v>
      </c>
      <c r="M519">
        <v>2478</v>
      </c>
      <c r="N519">
        <v>54760</v>
      </c>
      <c r="O519" t="s">
        <v>31</v>
      </c>
      <c r="P519">
        <v>37993</v>
      </c>
      <c r="Q519">
        <v>46</v>
      </c>
      <c r="R519" t="b">
        <v>1</v>
      </c>
      <c r="S519" t="s">
        <v>1591</v>
      </c>
      <c r="T519">
        <v>0</v>
      </c>
      <c r="U519">
        <v>0</v>
      </c>
    </row>
    <row r="520" spans="1:21" x14ac:dyDescent="0.3">
      <c r="A520">
        <v>4221236051177960</v>
      </c>
      <c r="B520" t="s">
        <v>1592</v>
      </c>
      <c r="C520" s="1">
        <v>43183</v>
      </c>
      <c r="D520" t="s">
        <v>29</v>
      </c>
      <c r="E520" t="s">
        <v>1593</v>
      </c>
      <c r="F520">
        <v>0</v>
      </c>
      <c r="G520">
        <v>0</v>
      </c>
      <c r="H520">
        <v>0</v>
      </c>
      <c r="I520" t="b">
        <v>0</v>
      </c>
      <c r="J520">
        <v>280</v>
      </c>
      <c r="K520">
        <v>6177044609</v>
      </c>
      <c r="L520" t="s">
        <v>1594</v>
      </c>
      <c r="M520">
        <v>88</v>
      </c>
      <c r="N520">
        <v>62</v>
      </c>
      <c r="O520" t="s">
        <v>31</v>
      </c>
      <c r="P520">
        <v>55</v>
      </c>
      <c r="Q520">
        <v>5</v>
      </c>
      <c r="R520" t="b">
        <v>0</v>
      </c>
      <c r="S520" t="s">
        <v>32</v>
      </c>
      <c r="T520">
        <v>-1</v>
      </c>
      <c r="U520" t="s">
        <v>32</v>
      </c>
    </row>
    <row r="521" spans="1:21" x14ac:dyDescent="0.3">
      <c r="A521">
        <v>4221235129445430</v>
      </c>
      <c r="B521" t="s">
        <v>209</v>
      </c>
      <c r="C521" s="1">
        <v>43183</v>
      </c>
      <c r="D521" t="s">
        <v>210</v>
      </c>
      <c r="E521" t="s">
        <v>1595</v>
      </c>
      <c r="F521">
        <v>1</v>
      </c>
      <c r="G521">
        <v>0</v>
      </c>
      <c r="H521">
        <v>0</v>
      </c>
      <c r="I521" t="b">
        <v>0</v>
      </c>
      <c r="J521">
        <v>249</v>
      </c>
      <c r="K521">
        <v>5995014987</v>
      </c>
      <c r="L521" t="s">
        <v>212</v>
      </c>
      <c r="M521">
        <v>580</v>
      </c>
      <c r="N521">
        <v>11543</v>
      </c>
      <c r="O521" t="s">
        <v>31</v>
      </c>
      <c r="P521">
        <v>26634</v>
      </c>
      <c r="Q521">
        <v>30</v>
      </c>
      <c r="R521" t="b">
        <v>1</v>
      </c>
      <c r="S521" t="s">
        <v>213</v>
      </c>
      <c r="T521">
        <v>2</v>
      </c>
      <c r="U521">
        <v>0</v>
      </c>
    </row>
    <row r="522" spans="1:21" x14ac:dyDescent="0.3">
      <c r="A522">
        <v>4221234470217110</v>
      </c>
      <c r="B522" t="s">
        <v>1596</v>
      </c>
      <c r="C522" s="1">
        <v>43183</v>
      </c>
      <c r="D522" t="s">
        <v>29</v>
      </c>
      <c r="E522" t="s">
        <v>1597</v>
      </c>
      <c r="F522">
        <v>0</v>
      </c>
      <c r="G522">
        <v>0</v>
      </c>
      <c r="H522">
        <v>0</v>
      </c>
      <c r="I522" t="b">
        <v>0</v>
      </c>
      <c r="J522">
        <v>218</v>
      </c>
      <c r="K522">
        <v>6171500262</v>
      </c>
      <c r="L522" t="s">
        <v>1598</v>
      </c>
      <c r="M522">
        <v>99</v>
      </c>
      <c r="N522">
        <v>88</v>
      </c>
      <c r="O522" t="s">
        <v>26</v>
      </c>
      <c r="P522">
        <v>55</v>
      </c>
      <c r="Q522">
        <v>6</v>
      </c>
      <c r="R522" t="b">
        <v>0</v>
      </c>
      <c r="S522" t="s">
        <v>32</v>
      </c>
      <c r="T522">
        <v>-1</v>
      </c>
      <c r="U522" t="s">
        <v>32</v>
      </c>
    </row>
    <row r="523" spans="1:21" x14ac:dyDescent="0.3">
      <c r="A523">
        <v>4221234424240210</v>
      </c>
      <c r="B523" t="s">
        <v>1599</v>
      </c>
      <c r="C523" s="1">
        <v>43183</v>
      </c>
      <c r="D523" t="s">
        <v>71</v>
      </c>
      <c r="E523" t="s">
        <v>1600</v>
      </c>
      <c r="F523">
        <v>0</v>
      </c>
      <c r="G523">
        <v>0</v>
      </c>
      <c r="H523">
        <v>0</v>
      </c>
      <c r="I523" t="b">
        <v>0</v>
      </c>
      <c r="J523">
        <v>78</v>
      </c>
      <c r="K523">
        <v>1086183064</v>
      </c>
      <c r="L523" t="s">
        <v>1601</v>
      </c>
      <c r="M523">
        <v>1361</v>
      </c>
      <c r="N523">
        <v>1871</v>
      </c>
      <c r="O523" t="s">
        <v>31</v>
      </c>
      <c r="P523">
        <v>5502</v>
      </c>
      <c r="Q523">
        <v>37</v>
      </c>
      <c r="R523" t="b">
        <v>0</v>
      </c>
      <c r="S523" t="s">
        <v>32</v>
      </c>
      <c r="T523">
        <v>-1</v>
      </c>
      <c r="U523" t="s">
        <v>32</v>
      </c>
    </row>
    <row r="524" spans="1:21" x14ac:dyDescent="0.3">
      <c r="A524">
        <v>4221234386857420</v>
      </c>
      <c r="B524" t="s">
        <v>1602</v>
      </c>
      <c r="C524" s="1">
        <v>43183</v>
      </c>
      <c r="D524" t="s">
        <v>29</v>
      </c>
      <c r="E524" t="s">
        <v>1603</v>
      </c>
      <c r="F524">
        <v>0</v>
      </c>
      <c r="G524">
        <v>0</v>
      </c>
      <c r="H524">
        <v>0</v>
      </c>
      <c r="I524" t="b">
        <v>0</v>
      </c>
      <c r="J524">
        <v>86</v>
      </c>
      <c r="K524">
        <v>6170330242</v>
      </c>
      <c r="L524" t="s">
        <v>1604</v>
      </c>
      <c r="M524">
        <v>98</v>
      </c>
      <c r="N524">
        <v>86</v>
      </c>
      <c r="O524" t="s">
        <v>26</v>
      </c>
      <c r="P524">
        <v>58</v>
      </c>
      <c r="Q524">
        <v>4</v>
      </c>
      <c r="R524" t="b">
        <v>0</v>
      </c>
      <c r="S524" t="s">
        <v>32</v>
      </c>
      <c r="T524">
        <v>-1</v>
      </c>
      <c r="U524" t="s">
        <v>32</v>
      </c>
    </row>
    <row r="525" spans="1:21" x14ac:dyDescent="0.3">
      <c r="A525">
        <v>4220732256615820</v>
      </c>
      <c r="B525" t="s">
        <v>1605</v>
      </c>
      <c r="C525" s="1">
        <v>43182</v>
      </c>
      <c r="D525" t="s">
        <v>71</v>
      </c>
      <c r="E525" t="s">
        <v>1606</v>
      </c>
      <c r="F525">
        <v>2</v>
      </c>
      <c r="G525">
        <v>6</v>
      </c>
      <c r="H525">
        <v>0</v>
      </c>
      <c r="I525" t="b">
        <v>0</v>
      </c>
      <c r="J525">
        <v>42</v>
      </c>
      <c r="K525">
        <v>1435572264</v>
      </c>
      <c r="L525" t="s">
        <v>1607</v>
      </c>
      <c r="M525">
        <v>500</v>
      </c>
      <c r="N525">
        <v>334</v>
      </c>
      <c r="O525" t="s">
        <v>26</v>
      </c>
      <c r="P525">
        <v>2618</v>
      </c>
      <c r="Q525">
        <v>24</v>
      </c>
      <c r="R525" t="b">
        <v>0</v>
      </c>
      <c r="S525" t="s">
        <v>32</v>
      </c>
      <c r="T525">
        <v>-1</v>
      </c>
      <c r="U525" t="s">
        <v>32</v>
      </c>
    </row>
    <row r="526" spans="1:21" x14ac:dyDescent="0.3">
      <c r="A526">
        <v>4221234021153050</v>
      </c>
      <c r="B526" t="s">
        <v>1608</v>
      </c>
      <c r="C526" s="1">
        <v>43183</v>
      </c>
      <c r="D526" t="s">
        <v>1609</v>
      </c>
      <c r="E526" t="s">
        <v>1610</v>
      </c>
      <c r="F526">
        <v>0</v>
      </c>
      <c r="G526">
        <v>0</v>
      </c>
      <c r="H526">
        <v>0</v>
      </c>
      <c r="I526" t="b">
        <v>1</v>
      </c>
      <c r="J526">
        <v>930</v>
      </c>
      <c r="K526">
        <v>3502155824</v>
      </c>
      <c r="L526" t="s">
        <v>1611</v>
      </c>
      <c r="M526">
        <v>204</v>
      </c>
      <c r="N526">
        <v>2217</v>
      </c>
      <c r="O526" t="s">
        <v>31</v>
      </c>
      <c r="P526">
        <v>997</v>
      </c>
      <c r="Q526">
        <v>24</v>
      </c>
      <c r="R526" t="b">
        <v>0</v>
      </c>
      <c r="S526" t="s">
        <v>32</v>
      </c>
      <c r="T526">
        <v>-1</v>
      </c>
      <c r="U526" t="s">
        <v>32</v>
      </c>
    </row>
    <row r="527" spans="1:21" x14ac:dyDescent="0.3">
      <c r="A527">
        <v>4221098642141270</v>
      </c>
      <c r="B527" t="s">
        <v>1612</v>
      </c>
      <c r="C527" s="1">
        <v>43183</v>
      </c>
      <c r="D527" t="s">
        <v>29</v>
      </c>
      <c r="E527" t="s">
        <v>1613</v>
      </c>
      <c r="F527">
        <v>20</v>
      </c>
      <c r="G527">
        <v>5</v>
      </c>
      <c r="H527">
        <v>6</v>
      </c>
      <c r="I527" t="b">
        <v>1</v>
      </c>
      <c r="J527">
        <v>907</v>
      </c>
      <c r="K527">
        <v>1663612603</v>
      </c>
      <c r="L527" t="s">
        <v>1614</v>
      </c>
      <c r="M527">
        <v>572</v>
      </c>
      <c r="N527">
        <v>1496132</v>
      </c>
      <c r="O527" t="s">
        <v>31</v>
      </c>
      <c r="P527">
        <v>83830</v>
      </c>
      <c r="Q527">
        <v>43</v>
      </c>
      <c r="R527" t="b">
        <v>1</v>
      </c>
      <c r="S527" t="s">
        <v>1615</v>
      </c>
      <c r="T527">
        <v>3</v>
      </c>
      <c r="U527">
        <v>0</v>
      </c>
    </row>
    <row r="528" spans="1:21" x14ac:dyDescent="0.3">
      <c r="A528">
        <v>4221229747699150</v>
      </c>
      <c r="B528" t="s">
        <v>1616</v>
      </c>
      <c r="C528" s="1">
        <v>43183</v>
      </c>
      <c r="D528" t="s">
        <v>67</v>
      </c>
      <c r="E528" t="s">
        <v>1617</v>
      </c>
      <c r="F528">
        <v>5</v>
      </c>
      <c r="G528">
        <v>2</v>
      </c>
      <c r="H528">
        <v>4</v>
      </c>
      <c r="I528" t="b">
        <v>0</v>
      </c>
      <c r="J528">
        <v>88</v>
      </c>
      <c r="K528">
        <v>1617737131</v>
      </c>
      <c r="L528" t="s">
        <v>1618</v>
      </c>
      <c r="M528">
        <v>997</v>
      </c>
      <c r="N528">
        <v>1347</v>
      </c>
      <c r="O528" t="s">
        <v>31</v>
      </c>
      <c r="P528">
        <v>1736</v>
      </c>
      <c r="Q528">
        <v>25</v>
      </c>
      <c r="R528" t="b">
        <v>1</v>
      </c>
      <c r="S528" t="s">
        <v>1619</v>
      </c>
      <c r="T528">
        <v>0</v>
      </c>
      <c r="U528">
        <v>0</v>
      </c>
    </row>
    <row r="529" spans="1:21" x14ac:dyDescent="0.3">
      <c r="A529">
        <v>4221231823656580</v>
      </c>
      <c r="B529" t="s">
        <v>1620</v>
      </c>
      <c r="C529" s="1">
        <v>43183</v>
      </c>
      <c r="D529" t="s">
        <v>47</v>
      </c>
      <c r="E529" t="s">
        <v>1621</v>
      </c>
      <c r="F529">
        <v>1</v>
      </c>
      <c r="G529">
        <v>0</v>
      </c>
      <c r="H529">
        <v>0</v>
      </c>
      <c r="I529" t="b">
        <v>0</v>
      </c>
      <c r="J529">
        <v>60</v>
      </c>
      <c r="K529">
        <v>5602217819</v>
      </c>
      <c r="M529">
        <v>1853</v>
      </c>
      <c r="N529">
        <v>463</v>
      </c>
      <c r="O529" t="s">
        <v>31</v>
      </c>
      <c r="P529">
        <v>917</v>
      </c>
      <c r="Q529">
        <v>25</v>
      </c>
      <c r="R529" t="b">
        <v>0</v>
      </c>
      <c r="S529" t="s">
        <v>32</v>
      </c>
      <c r="T529">
        <v>-1</v>
      </c>
      <c r="U529" t="s">
        <v>32</v>
      </c>
    </row>
    <row r="530" spans="1:21" x14ac:dyDescent="0.3">
      <c r="A530">
        <v>4221231568117470</v>
      </c>
      <c r="B530" t="s">
        <v>1157</v>
      </c>
      <c r="C530" s="1">
        <v>43183</v>
      </c>
      <c r="D530" t="s">
        <v>29</v>
      </c>
      <c r="E530" t="s">
        <v>1622</v>
      </c>
      <c r="F530">
        <v>7522</v>
      </c>
      <c r="G530">
        <v>9386</v>
      </c>
      <c r="H530">
        <v>20615</v>
      </c>
      <c r="I530" t="b">
        <v>0</v>
      </c>
      <c r="J530">
        <v>262</v>
      </c>
      <c r="K530">
        <v>2803301701</v>
      </c>
      <c r="L530" t="s">
        <v>1159</v>
      </c>
      <c r="M530">
        <v>2546</v>
      </c>
      <c r="N530">
        <v>56720889</v>
      </c>
      <c r="O530" t="s">
        <v>31</v>
      </c>
      <c r="P530">
        <v>84508</v>
      </c>
      <c r="Q530">
        <v>45</v>
      </c>
      <c r="R530" t="b">
        <v>1</v>
      </c>
      <c r="S530" t="s">
        <v>1160</v>
      </c>
      <c r="T530">
        <v>3</v>
      </c>
      <c r="U530">
        <v>0</v>
      </c>
    </row>
    <row r="531" spans="1:21" x14ac:dyDescent="0.3">
      <c r="A531">
        <v>4221216220685670</v>
      </c>
      <c r="B531" t="s">
        <v>1623</v>
      </c>
      <c r="C531" s="1">
        <v>43183</v>
      </c>
      <c r="D531" t="s">
        <v>128</v>
      </c>
      <c r="E531" t="s">
        <v>1624</v>
      </c>
      <c r="F531">
        <v>0</v>
      </c>
      <c r="G531">
        <v>0</v>
      </c>
      <c r="H531">
        <v>0</v>
      </c>
      <c r="I531" t="b">
        <v>1</v>
      </c>
      <c r="J531">
        <v>304</v>
      </c>
      <c r="K531">
        <v>2853317182</v>
      </c>
      <c r="L531" t="s">
        <v>1625</v>
      </c>
      <c r="M531">
        <v>81</v>
      </c>
      <c r="N531">
        <v>98</v>
      </c>
      <c r="O531" t="s">
        <v>31</v>
      </c>
      <c r="P531">
        <v>1177</v>
      </c>
      <c r="Q531">
        <v>14</v>
      </c>
      <c r="R531" t="b">
        <v>0</v>
      </c>
      <c r="S531" t="s">
        <v>32</v>
      </c>
      <c r="T531">
        <v>-1</v>
      </c>
      <c r="U531" t="s">
        <v>32</v>
      </c>
    </row>
    <row r="532" spans="1:21" x14ac:dyDescent="0.3">
      <c r="A532">
        <v>4221216199666420</v>
      </c>
      <c r="B532" t="s">
        <v>1626</v>
      </c>
      <c r="C532" s="1">
        <v>43183</v>
      </c>
      <c r="D532" t="s">
        <v>29</v>
      </c>
      <c r="E532" t="s">
        <v>1627</v>
      </c>
      <c r="F532">
        <v>1</v>
      </c>
      <c r="G532">
        <v>0</v>
      </c>
      <c r="H532">
        <v>0</v>
      </c>
      <c r="I532" t="b">
        <v>0</v>
      </c>
      <c r="J532">
        <v>40</v>
      </c>
      <c r="K532">
        <v>6153512391</v>
      </c>
      <c r="L532" t="s">
        <v>1628</v>
      </c>
      <c r="M532">
        <v>102</v>
      </c>
      <c r="N532">
        <v>63</v>
      </c>
      <c r="O532" t="s">
        <v>26</v>
      </c>
      <c r="P532">
        <v>52</v>
      </c>
      <c r="Q532">
        <v>6</v>
      </c>
      <c r="R532" t="b">
        <v>0</v>
      </c>
      <c r="S532" t="s">
        <v>32</v>
      </c>
      <c r="T532">
        <v>-1</v>
      </c>
      <c r="U532" t="s">
        <v>32</v>
      </c>
    </row>
    <row r="533" spans="1:21" x14ac:dyDescent="0.3">
      <c r="A533">
        <v>4221216146051910</v>
      </c>
      <c r="B533" t="s">
        <v>1629</v>
      </c>
      <c r="C533" s="1">
        <v>43183</v>
      </c>
      <c r="D533" t="s">
        <v>29</v>
      </c>
      <c r="E533" t="s">
        <v>1630</v>
      </c>
      <c r="F533">
        <v>0</v>
      </c>
      <c r="G533">
        <v>0</v>
      </c>
      <c r="H533">
        <v>0</v>
      </c>
      <c r="I533" t="b">
        <v>0</v>
      </c>
      <c r="J533">
        <v>198</v>
      </c>
      <c r="K533">
        <v>6153512326</v>
      </c>
      <c r="L533" t="s">
        <v>1631</v>
      </c>
      <c r="M533">
        <v>86</v>
      </c>
      <c r="N533">
        <v>44</v>
      </c>
      <c r="O533" t="s">
        <v>26</v>
      </c>
      <c r="P533">
        <v>53</v>
      </c>
      <c r="Q533">
        <v>6</v>
      </c>
      <c r="R533" t="b">
        <v>0</v>
      </c>
      <c r="S533" t="s">
        <v>32</v>
      </c>
      <c r="T533">
        <v>-1</v>
      </c>
      <c r="U533" t="s">
        <v>32</v>
      </c>
    </row>
    <row r="534" spans="1:21" x14ac:dyDescent="0.3">
      <c r="A534">
        <v>4221214257716860</v>
      </c>
      <c r="B534" t="s">
        <v>1632</v>
      </c>
      <c r="C534" s="1">
        <v>43183</v>
      </c>
      <c r="D534" t="s">
        <v>29</v>
      </c>
      <c r="E534" t="s">
        <v>1633</v>
      </c>
      <c r="F534">
        <v>0</v>
      </c>
      <c r="G534">
        <v>0</v>
      </c>
      <c r="H534">
        <v>0</v>
      </c>
      <c r="I534" t="b">
        <v>0</v>
      </c>
      <c r="J534">
        <v>155</v>
      </c>
      <c r="K534">
        <v>6153769683</v>
      </c>
      <c r="L534" t="s">
        <v>1634</v>
      </c>
      <c r="M534">
        <v>73</v>
      </c>
      <c r="N534">
        <v>59</v>
      </c>
      <c r="O534" t="s">
        <v>31</v>
      </c>
      <c r="P534">
        <v>40</v>
      </c>
      <c r="Q534">
        <v>4</v>
      </c>
      <c r="R534" t="b">
        <v>0</v>
      </c>
      <c r="S534" t="s">
        <v>32</v>
      </c>
      <c r="T534">
        <v>-1</v>
      </c>
      <c r="U534" t="s">
        <v>32</v>
      </c>
    </row>
    <row r="535" spans="1:21" x14ac:dyDescent="0.3">
      <c r="A535">
        <v>4221213750381310</v>
      </c>
      <c r="B535" t="s">
        <v>1635</v>
      </c>
      <c r="C535" s="1">
        <v>43183</v>
      </c>
      <c r="D535" t="s">
        <v>153</v>
      </c>
      <c r="E535" t="s">
        <v>1636</v>
      </c>
      <c r="F535">
        <v>1</v>
      </c>
      <c r="G535">
        <v>1</v>
      </c>
      <c r="H535">
        <v>6</v>
      </c>
      <c r="I535" t="b">
        <v>1</v>
      </c>
      <c r="J535">
        <v>356</v>
      </c>
      <c r="K535">
        <v>2176946705</v>
      </c>
      <c r="L535" t="s">
        <v>1637</v>
      </c>
      <c r="M535">
        <v>4713</v>
      </c>
      <c r="N535">
        <v>1464392</v>
      </c>
      <c r="O535" t="s">
        <v>31</v>
      </c>
      <c r="P535">
        <v>33629</v>
      </c>
      <c r="Q535">
        <v>48</v>
      </c>
      <c r="R535" t="b">
        <v>1</v>
      </c>
      <c r="S535" t="s">
        <v>1638</v>
      </c>
      <c r="T535">
        <v>0</v>
      </c>
      <c r="U535">
        <v>1</v>
      </c>
    </row>
    <row r="536" spans="1:21" x14ac:dyDescent="0.3">
      <c r="A536">
        <v>4221213671045740</v>
      </c>
      <c r="B536" t="s">
        <v>1639</v>
      </c>
      <c r="C536" s="1">
        <v>43183</v>
      </c>
      <c r="D536" t="s">
        <v>1640</v>
      </c>
      <c r="E536" t="s">
        <v>1641</v>
      </c>
      <c r="F536">
        <v>2</v>
      </c>
      <c r="G536">
        <v>0</v>
      </c>
      <c r="H536">
        <v>0</v>
      </c>
      <c r="I536" t="b">
        <v>1</v>
      </c>
      <c r="J536">
        <v>314</v>
      </c>
      <c r="K536">
        <v>5274645521</v>
      </c>
      <c r="L536" t="s">
        <v>1642</v>
      </c>
      <c r="M536">
        <v>136</v>
      </c>
      <c r="N536">
        <v>377</v>
      </c>
      <c r="O536" t="s">
        <v>31</v>
      </c>
      <c r="P536">
        <v>3266</v>
      </c>
      <c r="Q536">
        <v>14</v>
      </c>
      <c r="R536" t="b">
        <v>1</v>
      </c>
      <c r="S536" t="s">
        <v>1643</v>
      </c>
      <c r="T536">
        <v>1</v>
      </c>
      <c r="U536">
        <v>0</v>
      </c>
    </row>
    <row r="537" spans="1:21" x14ac:dyDescent="0.3">
      <c r="A537">
        <v>4221213229915800</v>
      </c>
      <c r="B537" t="s">
        <v>1644</v>
      </c>
      <c r="C537" s="1">
        <v>43183</v>
      </c>
      <c r="D537" t="s">
        <v>343</v>
      </c>
      <c r="E537" t="s">
        <v>1645</v>
      </c>
      <c r="F537">
        <v>0</v>
      </c>
      <c r="G537">
        <v>0</v>
      </c>
      <c r="H537">
        <v>0</v>
      </c>
      <c r="I537" t="b">
        <v>1</v>
      </c>
      <c r="J537">
        <v>304</v>
      </c>
      <c r="K537">
        <v>3281946333</v>
      </c>
      <c r="L537" t="s">
        <v>1646</v>
      </c>
      <c r="M537">
        <v>735</v>
      </c>
      <c r="N537">
        <v>349481</v>
      </c>
      <c r="O537" t="s">
        <v>31</v>
      </c>
      <c r="P537">
        <v>14053</v>
      </c>
      <c r="Q537">
        <v>39</v>
      </c>
      <c r="R537" t="b">
        <v>1</v>
      </c>
      <c r="S537" t="s">
        <v>1647</v>
      </c>
      <c r="T537">
        <v>3</v>
      </c>
      <c r="U537">
        <v>0</v>
      </c>
    </row>
    <row r="538" spans="1:21" x14ac:dyDescent="0.3">
      <c r="A538">
        <v>4221212727197140</v>
      </c>
      <c r="B538" t="s">
        <v>1648</v>
      </c>
      <c r="C538" s="1">
        <v>43183</v>
      </c>
      <c r="D538" t="s">
        <v>29</v>
      </c>
      <c r="E538" t="s">
        <v>1649</v>
      </c>
      <c r="F538">
        <v>6</v>
      </c>
      <c r="G538">
        <v>0</v>
      </c>
      <c r="H538">
        <v>0</v>
      </c>
      <c r="I538" t="b">
        <v>0</v>
      </c>
      <c r="J538">
        <v>150</v>
      </c>
      <c r="K538">
        <v>6153764353</v>
      </c>
      <c r="L538" t="s">
        <v>1650</v>
      </c>
      <c r="M538">
        <v>115</v>
      </c>
      <c r="N538">
        <v>73</v>
      </c>
      <c r="O538" t="s">
        <v>26</v>
      </c>
      <c r="P538">
        <v>50</v>
      </c>
      <c r="Q538">
        <v>6</v>
      </c>
      <c r="R538" t="b">
        <v>0</v>
      </c>
      <c r="S538" t="s">
        <v>32</v>
      </c>
      <c r="T538">
        <v>-1</v>
      </c>
      <c r="U538" t="s">
        <v>32</v>
      </c>
    </row>
    <row r="539" spans="1:21" x14ac:dyDescent="0.3">
      <c r="A539">
        <v>4221212512508520</v>
      </c>
      <c r="B539" t="s">
        <v>1651</v>
      </c>
      <c r="C539" s="1">
        <v>43183</v>
      </c>
      <c r="D539" t="s">
        <v>29</v>
      </c>
      <c r="E539" t="s">
        <v>1652</v>
      </c>
      <c r="F539">
        <v>0</v>
      </c>
      <c r="G539">
        <v>0</v>
      </c>
      <c r="H539">
        <v>0</v>
      </c>
      <c r="I539" t="b">
        <v>0</v>
      </c>
      <c r="J539">
        <v>25</v>
      </c>
      <c r="K539">
        <v>6153761997</v>
      </c>
      <c r="L539" t="s">
        <v>1653</v>
      </c>
      <c r="M539">
        <v>93</v>
      </c>
      <c r="N539">
        <v>49</v>
      </c>
      <c r="O539" t="s">
        <v>26</v>
      </c>
      <c r="P539">
        <v>38</v>
      </c>
      <c r="Q539">
        <v>4</v>
      </c>
      <c r="R539" t="b">
        <v>0</v>
      </c>
      <c r="S539" t="s">
        <v>32</v>
      </c>
      <c r="T539">
        <v>-1</v>
      </c>
      <c r="U539" t="s">
        <v>32</v>
      </c>
    </row>
    <row r="540" spans="1:21" x14ac:dyDescent="0.3">
      <c r="A540">
        <v>4221212081134300</v>
      </c>
      <c r="B540" t="s">
        <v>1654</v>
      </c>
      <c r="C540" s="1">
        <v>43183</v>
      </c>
      <c r="D540" t="s">
        <v>29</v>
      </c>
      <c r="E540" t="s">
        <v>1655</v>
      </c>
      <c r="F540">
        <v>0</v>
      </c>
      <c r="G540">
        <v>0</v>
      </c>
      <c r="H540">
        <v>0</v>
      </c>
      <c r="I540" t="b">
        <v>1</v>
      </c>
      <c r="J540">
        <v>287</v>
      </c>
      <c r="K540">
        <v>6152107946</v>
      </c>
      <c r="L540" t="s">
        <v>1656</v>
      </c>
      <c r="M540">
        <v>99</v>
      </c>
      <c r="N540">
        <v>188</v>
      </c>
      <c r="O540" t="s">
        <v>26</v>
      </c>
      <c r="P540">
        <v>51</v>
      </c>
      <c r="Q540">
        <v>6</v>
      </c>
      <c r="R540" t="b">
        <v>0</v>
      </c>
      <c r="S540" t="s">
        <v>32</v>
      </c>
      <c r="T540">
        <v>-1</v>
      </c>
      <c r="U540" t="s">
        <v>32</v>
      </c>
    </row>
    <row r="541" spans="1:21" x14ac:dyDescent="0.3">
      <c r="A541">
        <v>4221211472604720</v>
      </c>
      <c r="B541" t="s">
        <v>1657</v>
      </c>
      <c r="C541" s="1">
        <v>43183</v>
      </c>
      <c r="D541" t="s">
        <v>29</v>
      </c>
      <c r="E541" t="s">
        <v>1658</v>
      </c>
      <c r="F541">
        <v>0</v>
      </c>
      <c r="G541">
        <v>0</v>
      </c>
      <c r="H541">
        <v>1</v>
      </c>
      <c r="I541" t="b">
        <v>1</v>
      </c>
      <c r="J541">
        <v>281</v>
      </c>
      <c r="K541">
        <v>6153482614</v>
      </c>
      <c r="L541" t="s">
        <v>171</v>
      </c>
      <c r="M541">
        <v>118</v>
      </c>
      <c r="N541">
        <v>164</v>
      </c>
      <c r="O541" t="s">
        <v>26</v>
      </c>
      <c r="P541">
        <v>53</v>
      </c>
      <c r="Q541">
        <v>6</v>
      </c>
      <c r="R541" t="b">
        <v>0</v>
      </c>
      <c r="S541" t="s">
        <v>32</v>
      </c>
      <c r="T541">
        <v>-1</v>
      </c>
      <c r="U541" t="s">
        <v>32</v>
      </c>
    </row>
    <row r="542" spans="1:21" x14ac:dyDescent="0.3">
      <c r="A542">
        <v>4221052190017210</v>
      </c>
      <c r="B542" t="s">
        <v>1659</v>
      </c>
      <c r="C542" s="1">
        <v>43183</v>
      </c>
      <c r="D542" t="s">
        <v>153</v>
      </c>
      <c r="E542" t="s">
        <v>1660</v>
      </c>
      <c r="F542">
        <v>9</v>
      </c>
      <c r="G542">
        <v>11</v>
      </c>
      <c r="H542">
        <v>8</v>
      </c>
      <c r="I542" t="b">
        <v>1</v>
      </c>
      <c r="J542">
        <v>283</v>
      </c>
      <c r="K542">
        <v>1280846847</v>
      </c>
      <c r="L542" t="s">
        <v>1661</v>
      </c>
      <c r="M542">
        <v>407</v>
      </c>
      <c r="N542">
        <v>4769775</v>
      </c>
      <c r="O542" t="s">
        <v>26</v>
      </c>
      <c r="P542">
        <v>160947</v>
      </c>
      <c r="Q542">
        <v>46</v>
      </c>
      <c r="R542" t="b">
        <v>1</v>
      </c>
      <c r="S542" t="s">
        <v>1662</v>
      </c>
      <c r="T542">
        <v>3</v>
      </c>
      <c r="U542">
        <v>0</v>
      </c>
    </row>
    <row r="543" spans="1:21" x14ac:dyDescent="0.3">
      <c r="A543">
        <v>4221211283791760</v>
      </c>
      <c r="B543" t="s">
        <v>1663</v>
      </c>
      <c r="C543" s="1">
        <v>43183</v>
      </c>
      <c r="D543" t="s">
        <v>29</v>
      </c>
      <c r="E543" t="s">
        <v>1664</v>
      </c>
      <c r="F543">
        <v>0</v>
      </c>
      <c r="G543">
        <v>0</v>
      </c>
      <c r="H543">
        <v>0</v>
      </c>
      <c r="I543" t="b">
        <v>0</v>
      </c>
      <c r="J543">
        <v>40</v>
      </c>
      <c r="K543">
        <v>6152096946</v>
      </c>
      <c r="L543" t="s">
        <v>1583</v>
      </c>
      <c r="M543">
        <v>119</v>
      </c>
      <c r="N543">
        <v>190</v>
      </c>
      <c r="O543" t="s">
        <v>26</v>
      </c>
      <c r="P543">
        <v>55</v>
      </c>
      <c r="Q543">
        <v>6</v>
      </c>
      <c r="R543" t="b">
        <v>0</v>
      </c>
      <c r="S543" t="s">
        <v>32</v>
      </c>
      <c r="T543">
        <v>-1</v>
      </c>
      <c r="U543" t="s">
        <v>32</v>
      </c>
    </row>
    <row r="544" spans="1:21" x14ac:dyDescent="0.3">
      <c r="A544">
        <v>4221210768706900</v>
      </c>
      <c r="B544" t="s">
        <v>1665</v>
      </c>
      <c r="C544" s="1">
        <v>43183</v>
      </c>
      <c r="D544" t="s">
        <v>29</v>
      </c>
      <c r="E544" t="s">
        <v>1666</v>
      </c>
      <c r="F544">
        <v>0</v>
      </c>
      <c r="G544">
        <v>0</v>
      </c>
      <c r="H544">
        <v>0</v>
      </c>
      <c r="I544" t="b">
        <v>0</v>
      </c>
      <c r="J544">
        <v>180</v>
      </c>
      <c r="K544">
        <v>6169185598</v>
      </c>
      <c r="L544" t="s">
        <v>1667</v>
      </c>
      <c r="M544">
        <v>119</v>
      </c>
      <c r="N544">
        <v>56</v>
      </c>
      <c r="O544" t="s">
        <v>31</v>
      </c>
      <c r="P544">
        <v>51</v>
      </c>
      <c r="Q544">
        <v>6</v>
      </c>
      <c r="R544" t="b">
        <v>0</v>
      </c>
      <c r="S544" t="s">
        <v>32</v>
      </c>
      <c r="T544">
        <v>-1</v>
      </c>
      <c r="U544" t="s">
        <v>32</v>
      </c>
    </row>
    <row r="545" spans="1:21" x14ac:dyDescent="0.3">
      <c r="A545">
        <v>4221210273106140</v>
      </c>
      <c r="B545" t="s">
        <v>1668</v>
      </c>
      <c r="C545" s="1">
        <v>43183</v>
      </c>
      <c r="D545" t="s">
        <v>390</v>
      </c>
      <c r="E545" t="s">
        <v>1669</v>
      </c>
      <c r="F545">
        <v>1</v>
      </c>
      <c r="G545">
        <v>0</v>
      </c>
      <c r="H545">
        <v>0</v>
      </c>
      <c r="I545" t="b">
        <v>0</v>
      </c>
      <c r="J545">
        <v>124</v>
      </c>
      <c r="K545">
        <v>6425401075</v>
      </c>
      <c r="M545">
        <v>0</v>
      </c>
      <c r="N545">
        <v>5</v>
      </c>
      <c r="O545" t="s">
        <v>31</v>
      </c>
      <c r="P545">
        <v>299</v>
      </c>
      <c r="Q545">
        <v>4</v>
      </c>
      <c r="R545" t="b">
        <v>1</v>
      </c>
      <c r="S545" t="s">
        <v>1668</v>
      </c>
      <c r="T545">
        <v>2</v>
      </c>
      <c r="U545">
        <v>0</v>
      </c>
    </row>
    <row r="546" spans="1:21" x14ac:dyDescent="0.3">
      <c r="A546">
        <v>4221209799209220</v>
      </c>
      <c r="B546" t="s">
        <v>1670</v>
      </c>
      <c r="C546" s="1">
        <v>43183</v>
      </c>
      <c r="E546" t="s">
        <v>1671</v>
      </c>
      <c r="F546">
        <v>0</v>
      </c>
      <c r="G546">
        <v>0</v>
      </c>
      <c r="H546">
        <v>0</v>
      </c>
      <c r="I546" t="b">
        <v>1</v>
      </c>
      <c r="J546">
        <v>304</v>
      </c>
      <c r="K546">
        <v>5324769120</v>
      </c>
      <c r="L546" t="s">
        <v>1672</v>
      </c>
      <c r="M546">
        <v>873</v>
      </c>
      <c r="N546">
        <v>67484</v>
      </c>
      <c r="O546" t="s">
        <v>26</v>
      </c>
      <c r="P546">
        <v>25348</v>
      </c>
      <c r="Q546">
        <v>34</v>
      </c>
      <c r="R546" t="b">
        <v>1</v>
      </c>
      <c r="S546" t="s">
        <v>1673</v>
      </c>
      <c r="T546">
        <v>2</v>
      </c>
      <c r="U546">
        <v>50</v>
      </c>
    </row>
    <row r="547" spans="1:21" x14ac:dyDescent="0.3">
      <c r="A547">
        <v>4221209762047130</v>
      </c>
      <c r="B547" t="s">
        <v>1220</v>
      </c>
      <c r="C547" s="1">
        <v>43183</v>
      </c>
      <c r="D547" t="s">
        <v>181</v>
      </c>
      <c r="E547" t="s">
        <v>1556</v>
      </c>
      <c r="F547">
        <v>1</v>
      </c>
      <c r="G547">
        <v>0</v>
      </c>
      <c r="H547">
        <v>0</v>
      </c>
      <c r="I547" t="b">
        <v>0</v>
      </c>
      <c r="J547">
        <v>78</v>
      </c>
      <c r="K547">
        <v>2252959692</v>
      </c>
      <c r="L547" t="s">
        <v>1222</v>
      </c>
      <c r="M547">
        <v>369</v>
      </c>
      <c r="N547">
        <v>24503</v>
      </c>
      <c r="O547" t="s">
        <v>31</v>
      </c>
      <c r="P547">
        <v>15963</v>
      </c>
      <c r="Q547">
        <v>40</v>
      </c>
      <c r="R547" t="b">
        <v>1</v>
      </c>
      <c r="S547" t="s">
        <v>1223</v>
      </c>
      <c r="T547">
        <v>0</v>
      </c>
      <c r="U547">
        <v>0</v>
      </c>
    </row>
    <row r="548" spans="1:21" x14ac:dyDescent="0.3">
      <c r="A548">
        <v>4221209484605890</v>
      </c>
      <c r="B548" t="s">
        <v>1674</v>
      </c>
      <c r="C548" s="1">
        <v>43183</v>
      </c>
      <c r="D548" t="s">
        <v>29</v>
      </c>
      <c r="E548" t="s">
        <v>1675</v>
      </c>
      <c r="F548">
        <v>0</v>
      </c>
      <c r="G548">
        <v>0</v>
      </c>
      <c r="H548">
        <v>0</v>
      </c>
      <c r="I548" t="b">
        <v>0</v>
      </c>
      <c r="J548">
        <v>271</v>
      </c>
      <c r="K548">
        <v>6169183783</v>
      </c>
      <c r="L548" t="s">
        <v>1628</v>
      </c>
      <c r="M548">
        <v>93</v>
      </c>
      <c r="N548">
        <v>50</v>
      </c>
      <c r="O548" t="s">
        <v>26</v>
      </c>
      <c r="P548">
        <v>44</v>
      </c>
      <c r="Q548">
        <v>4</v>
      </c>
      <c r="R548" t="b">
        <v>0</v>
      </c>
      <c r="S548" t="s">
        <v>32</v>
      </c>
      <c r="T548">
        <v>-1</v>
      </c>
      <c r="U548" t="s">
        <v>32</v>
      </c>
    </row>
    <row r="549" spans="1:21" x14ac:dyDescent="0.3">
      <c r="A549">
        <v>4220811160091200</v>
      </c>
      <c r="B549" t="s">
        <v>1676</v>
      </c>
      <c r="C549" s="1">
        <v>43182</v>
      </c>
      <c r="D549" t="s">
        <v>201</v>
      </c>
      <c r="E549" t="s">
        <v>1677</v>
      </c>
      <c r="F549">
        <v>81</v>
      </c>
      <c r="G549">
        <v>56</v>
      </c>
      <c r="H549">
        <v>33</v>
      </c>
      <c r="I549" t="b">
        <v>0</v>
      </c>
      <c r="J549">
        <v>267</v>
      </c>
      <c r="K549">
        <v>2087875965</v>
      </c>
      <c r="L549" t="s">
        <v>1678</v>
      </c>
      <c r="M549">
        <v>797</v>
      </c>
      <c r="N549">
        <v>684793</v>
      </c>
      <c r="O549" t="s">
        <v>26</v>
      </c>
      <c r="P549">
        <v>35212</v>
      </c>
      <c r="Q549">
        <v>37</v>
      </c>
      <c r="R549" t="b">
        <v>1</v>
      </c>
      <c r="S549" t="s">
        <v>1679</v>
      </c>
      <c r="T549">
        <v>3</v>
      </c>
      <c r="U549">
        <v>0</v>
      </c>
    </row>
    <row r="550" spans="1:21" x14ac:dyDescent="0.3">
      <c r="A550">
        <v>4221209430431090</v>
      </c>
      <c r="B550" t="s">
        <v>1162</v>
      </c>
      <c r="C550" s="1">
        <v>43183</v>
      </c>
      <c r="D550" t="s">
        <v>29</v>
      </c>
      <c r="E550" t="s">
        <v>1680</v>
      </c>
      <c r="F550">
        <v>211</v>
      </c>
      <c r="G550">
        <v>146</v>
      </c>
      <c r="H550">
        <v>90</v>
      </c>
      <c r="I550" t="b">
        <v>1</v>
      </c>
      <c r="J550">
        <v>332</v>
      </c>
      <c r="K550">
        <v>1660079292</v>
      </c>
      <c r="L550" t="s">
        <v>1164</v>
      </c>
      <c r="M550">
        <v>1484</v>
      </c>
      <c r="N550">
        <v>1044782</v>
      </c>
      <c r="O550" t="s">
        <v>31</v>
      </c>
      <c r="P550">
        <v>17239</v>
      </c>
      <c r="Q550">
        <v>45</v>
      </c>
      <c r="R550" t="b">
        <v>1</v>
      </c>
      <c r="S550" t="s">
        <v>1165</v>
      </c>
      <c r="T550">
        <v>0</v>
      </c>
      <c r="U550">
        <v>1</v>
      </c>
    </row>
    <row r="551" spans="1:21" x14ac:dyDescent="0.3">
      <c r="A551">
        <v>4221055012710770</v>
      </c>
      <c r="B551" t="s">
        <v>1681</v>
      </c>
      <c r="C551" s="1">
        <v>43183</v>
      </c>
      <c r="E551" t="s">
        <v>1682</v>
      </c>
      <c r="F551">
        <v>5</v>
      </c>
      <c r="G551">
        <v>7</v>
      </c>
      <c r="H551">
        <v>0</v>
      </c>
      <c r="I551" t="b">
        <v>0</v>
      </c>
      <c r="J551">
        <v>52</v>
      </c>
      <c r="K551">
        <v>5866070373</v>
      </c>
      <c r="L551" t="s">
        <v>1683</v>
      </c>
      <c r="M551">
        <v>393</v>
      </c>
      <c r="N551">
        <v>1431</v>
      </c>
      <c r="O551" t="s">
        <v>31</v>
      </c>
      <c r="P551">
        <v>224</v>
      </c>
      <c r="Q551">
        <v>26</v>
      </c>
      <c r="R551" t="b">
        <v>0</v>
      </c>
      <c r="S551" t="s">
        <v>32</v>
      </c>
      <c r="T551">
        <v>-1</v>
      </c>
      <c r="U551" t="s">
        <v>32</v>
      </c>
    </row>
    <row r="552" spans="1:21" x14ac:dyDescent="0.3">
      <c r="A552">
        <v>4221208633960780</v>
      </c>
      <c r="B552" t="s">
        <v>1684</v>
      </c>
      <c r="C552" s="1">
        <v>43183</v>
      </c>
      <c r="D552" t="s">
        <v>71</v>
      </c>
      <c r="E552" t="s">
        <v>1685</v>
      </c>
      <c r="F552">
        <v>1</v>
      </c>
      <c r="G552">
        <v>0</v>
      </c>
      <c r="H552">
        <v>0</v>
      </c>
      <c r="I552" t="b">
        <v>1</v>
      </c>
      <c r="J552">
        <v>304</v>
      </c>
      <c r="K552">
        <v>2232625672</v>
      </c>
      <c r="L552" t="s">
        <v>1686</v>
      </c>
      <c r="M552">
        <v>191</v>
      </c>
      <c r="N552">
        <v>275395</v>
      </c>
      <c r="O552" t="s">
        <v>31</v>
      </c>
      <c r="P552">
        <v>77753</v>
      </c>
      <c r="Q552">
        <v>42</v>
      </c>
      <c r="R552" t="b">
        <v>1</v>
      </c>
      <c r="S552" t="s">
        <v>1687</v>
      </c>
      <c r="T552">
        <v>3</v>
      </c>
      <c r="U552">
        <v>0</v>
      </c>
    </row>
    <row r="553" spans="1:21" x14ac:dyDescent="0.3">
      <c r="A553">
        <v>4221208188798560</v>
      </c>
      <c r="B553" t="s">
        <v>1688</v>
      </c>
      <c r="C553" s="1">
        <v>43183</v>
      </c>
      <c r="D553" t="s">
        <v>29</v>
      </c>
      <c r="E553" t="s">
        <v>1689</v>
      </c>
      <c r="F553">
        <v>0</v>
      </c>
      <c r="G553">
        <v>0</v>
      </c>
      <c r="H553">
        <v>0</v>
      </c>
      <c r="I553" t="b">
        <v>1</v>
      </c>
      <c r="J553">
        <v>289</v>
      </c>
      <c r="K553">
        <v>6169182166</v>
      </c>
      <c r="L553" t="s">
        <v>1690</v>
      </c>
      <c r="M553">
        <v>104</v>
      </c>
      <c r="N553">
        <v>55</v>
      </c>
      <c r="O553" t="s">
        <v>31</v>
      </c>
      <c r="P553">
        <v>52</v>
      </c>
      <c r="Q553">
        <v>6</v>
      </c>
      <c r="R553" t="b">
        <v>0</v>
      </c>
      <c r="S553" t="s">
        <v>32</v>
      </c>
      <c r="T553">
        <v>-1</v>
      </c>
      <c r="U553" t="s">
        <v>32</v>
      </c>
    </row>
    <row r="554" spans="1:21" x14ac:dyDescent="0.3">
      <c r="A554">
        <v>4220985022924120</v>
      </c>
      <c r="B554" t="s">
        <v>1691</v>
      </c>
      <c r="C554" s="1">
        <v>43183</v>
      </c>
      <c r="D554" t="s">
        <v>34</v>
      </c>
      <c r="E554" t="s">
        <v>1692</v>
      </c>
      <c r="F554">
        <v>6</v>
      </c>
      <c r="G554">
        <v>14</v>
      </c>
      <c r="H554">
        <v>5</v>
      </c>
      <c r="I554" t="b">
        <v>0</v>
      </c>
      <c r="J554">
        <v>87</v>
      </c>
      <c r="K554">
        <v>1865551664</v>
      </c>
      <c r="L554" t="s">
        <v>1693</v>
      </c>
      <c r="M554">
        <v>1</v>
      </c>
      <c r="N554">
        <v>61642</v>
      </c>
      <c r="O554" t="s">
        <v>31</v>
      </c>
      <c r="P554">
        <v>3160</v>
      </c>
      <c r="Q554">
        <v>40</v>
      </c>
      <c r="R554" t="b">
        <v>1</v>
      </c>
      <c r="S554" t="s">
        <v>1694</v>
      </c>
      <c r="T554">
        <v>0</v>
      </c>
      <c r="U554">
        <v>0</v>
      </c>
    </row>
    <row r="555" spans="1:21" x14ac:dyDescent="0.3">
      <c r="A555">
        <v>4221204058018670</v>
      </c>
      <c r="B555" t="s">
        <v>1695</v>
      </c>
      <c r="C555" s="1">
        <v>43183</v>
      </c>
      <c r="D555" t="s">
        <v>354</v>
      </c>
      <c r="E555" t="s">
        <v>1696</v>
      </c>
      <c r="F555">
        <v>3</v>
      </c>
      <c r="G555">
        <v>0</v>
      </c>
      <c r="H555">
        <v>0</v>
      </c>
      <c r="I555" t="b">
        <v>1</v>
      </c>
      <c r="J555">
        <v>930</v>
      </c>
      <c r="K555">
        <v>5350100502</v>
      </c>
      <c r="L555" t="s">
        <v>1697</v>
      </c>
      <c r="M555">
        <v>194</v>
      </c>
      <c r="N555">
        <v>433</v>
      </c>
      <c r="O555" t="s">
        <v>31</v>
      </c>
      <c r="P555">
        <v>1337</v>
      </c>
      <c r="Q555">
        <v>27</v>
      </c>
      <c r="R555" t="b">
        <v>0</v>
      </c>
      <c r="S555" t="s">
        <v>32</v>
      </c>
      <c r="T555">
        <v>-1</v>
      </c>
      <c r="U555" t="s">
        <v>32</v>
      </c>
    </row>
    <row r="556" spans="1:21" x14ac:dyDescent="0.3">
      <c r="A556">
        <v>4221202824210360</v>
      </c>
      <c r="B556" t="s">
        <v>1698</v>
      </c>
      <c r="C556" s="1">
        <v>43183</v>
      </c>
      <c r="D556" t="s">
        <v>34</v>
      </c>
      <c r="E556" t="s">
        <v>1699</v>
      </c>
      <c r="F556">
        <v>20</v>
      </c>
      <c r="G556">
        <v>0</v>
      </c>
      <c r="H556">
        <v>0</v>
      </c>
      <c r="I556" t="b">
        <v>0</v>
      </c>
      <c r="J556">
        <v>270</v>
      </c>
      <c r="K556">
        <v>1730507734</v>
      </c>
      <c r="L556" t="s">
        <v>1700</v>
      </c>
      <c r="M556">
        <v>390</v>
      </c>
      <c r="N556">
        <v>34396</v>
      </c>
      <c r="O556" t="s">
        <v>31</v>
      </c>
      <c r="P556">
        <v>1692</v>
      </c>
      <c r="Q556">
        <v>36</v>
      </c>
      <c r="R556" t="b">
        <v>1</v>
      </c>
      <c r="S556" t="s">
        <v>1701</v>
      </c>
      <c r="T556">
        <v>0</v>
      </c>
      <c r="U556">
        <v>0</v>
      </c>
    </row>
    <row r="557" spans="1:21" x14ac:dyDescent="0.3">
      <c r="A557">
        <v>4221138261496190</v>
      </c>
      <c r="B557" t="s">
        <v>591</v>
      </c>
      <c r="C557" s="1">
        <v>43183</v>
      </c>
      <c r="D557" t="s">
        <v>29</v>
      </c>
      <c r="E557" t="s">
        <v>1702</v>
      </c>
      <c r="F557">
        <v>297</v>
      </c>
      <c r="G557">
        <v>65</v>
      </c>
      <c r="H557">
        <v>81</v>
      </c>
      <c r="I557" t="b">
        <v>1</v>
      </c>
      <c r="J557">
        <v>312</v>
      </c>
      <c r="K557">
        <v>1699432410</v>
      </c>
      <c r="L557" t="s">
        <v>593</v>
      </c>
      <c r="M557">
        <v>4157</v>
      </c>
      <c r="N557">
        <v>31259225</v>
      </c>
      <c r="O557" t="s">
        <v>31</v>
      </c>
      <c r="P557">
        <v>94710</v>
      </c>
      <c r="Q557">
        <v>46</v>
      </c>
      <c r="R557" t="b">
        <v>1</v>
      </c>
      <c r="S557" t="s">
        <v>594</v>
      </c>
      <c r="T557">
        <v>3</v>
      </c>
      <c r="U557">
        <v>0</v>
      </c>
    </row>
    <row r="558" spans="1:21" x14ac:dyDescent="0.3">
      <c r="A558">
        <v>4221198226691780</v>
      </c>
      <c r="B558" t="s">
        <v>1703</v>
      </c>
      <c r="C558" s="1">
        <v>43183</v>
      </c>
      <c r="D558" t="s">
        <v>42</v>
      </c>
      <c r="E558" t="s">
        <v>1704</v>
      </c>
      <c r="F558">
        <v>3</v>
      </c>
      <c r="G558">
        <v>0</v>
      </c>
      <c r="H558">
        <v>0</v>
      </c>
      <c r="I558" t="b">
        <v>0</v>
      </c>
      <c r="J558">
        <v>68</v>
      </c>
      <c r="K558">
        <v>2057397814</v>
      </c>
      <c r="L558" t="s">
        <v>1705</v>
      </c>
      <c r="M558">
        <v>914</v>
      </c>
      <c r="N558">
        <v>241</v>
      </c>
      <c r="O558" t="s">
        <v>31</v>
      </c>
      <c r="P558">
        <v>1491</v>
      </c>
      <c r="Q558">
        <v>17</v>
      </c>
      <c r="R558" t="b">
        <v>0</v>
      </c>
      <c r="S558" t="s">
        <v>32</v>
      </c>
      <c r="T558">
        <v>-1</v>
      </c>
      <c r="U558" t="s">
        <v>32</v>
      </c>
    </row>
    <row r="559" spans="1:21" x14ac:dyDescent="0.3">
      <c r="A559">
        <v>4221076525717080</v>
      </c>
      <c r="B559" t="s">
        <v>1706</v>
      </c>
      <c r="C559" s="1">
        <v>43183</v>
      </c>
      <c r="D559" t="s">
        <v>34</v>
      </c>
      <c r="E559" t="s">
        <v>1707</v>
      </c>
      <c r="F559">
        <v>7</v>
      </c>
      <c r="G559">
        <v>3</v>
      </c>
      <c r="H559">
        <v>1</v>
      </c>
      <c r="I559" t="b">
        <v>0</v>
      </c>
      <c r="J559">
        <v>149</v>
      </c>
      <c r="K559">
        <v>6065013946</v>
      </c>
      <c r="L559" t="s">
        <v>1708</v>
      </c>
      <c r="M559">
        <v>51</v>
      </c>
      <c r="N559">
        <v>1610</v>
      </c>
      <c r="O559" t="s">
        <v>31</v>
      </c>
      <c r="P559">
        <v>63</v>
      </c>
      <c r="Q559">
        <v>9</v>
      </c>
      <c r="R559" t="b">
        <v>1</v>
      </c>
      <c r="S559" t="s">
        <v>94</v>
      </c>
      <c r="T559">
        <v>0</v>
      </c>
      <c r="U559">
        <v>0</v>
      </c>
    </row>
    <row r="560" spans="1:21" x14ac:dyDescent="0.3">
      <c r="A560">
        <v>4221195634831720</v>
      </c>
      <c r="B560" t="s">
        <v>1709</v>
      </c>
      <c r="C560" s="1">
        <v>43183</v>
      </c>
      <c r="D560" t="s">
        <v>370</v>
      </c>
      <c r="E560" t="s">
        <v>1710</v>
      </c>
      <c r="F560">
        <v>1</v>
      </c>
      <c r="G560">
        <v>0</v>
      </c>
      <c r="H560">
        <v>0</v>
      </c>
      <c r="I560" t="b">
        <v>0</v>
      </c>
      <c r="J560">
        <v>49</v>
      </c>
      <c r="K560">
        <v>6207932590</v>
      </c>
      <c r="M560">
        <v>103</v>
      </c>
      <c r="N560">
        <v>14</v>
      </c>
      <c r="O560" t="s">
        <v>31</v>
      </c>
      <c r="P560">
        <v>94</v>
      </c>
      <c r="Q560">
        <v>4</v>
      </c>
      <c r="R560" t="b">
        <v>0</v>
      </c>
      <c r="S560" t="s">
        <v>32</v>
      </c>
      <c r="T560">
        <v>-1</v>
      </c>
      <c r="U560" t="s">
        <v>32</v>
      </c>
    </row>
    <row r="561" spans="1:21" x14ac:dyDescent="0.3">
      <c r="A561">
        <v>4221195505177760</v>
      </c>
      <c r="B561" t="s">
        <v>1711</v>
      </c>
      <c r="C561" s="1">
        <v>43183</v>
      </c>
      <c r="D561" t="s">
        <v>71</v>
      </c>
      <c r="E561" t="s">
        <v>1712</v>
      </c>
      <c r="F561">
        <v>3</v>
      </c>
      <c r="G561">
        <v>0</v>
      </c>
      <c r="H561">
        <v>0</v>
      </c>
      <c r="I561" t="b">
        <v>0</v>
      </c>
      <c r="J561">
        <v>48</v>
      </c>
      <c r="K561">
        <v>2110387112</v>
      </c>
      <c r="M561">
        <v>100</v>
      </c>
      <c r="N561">
        <v>37</v>
      </c>
      <c r="O561" t="s">
        <v>26</v>
      </c>
      <c r="P561">
        <v>1052</v>
      </c>
      <c r="Q561">
        <v>9</v>
      </c>
      <c r="R561" t="b">
        <v>0</v>
      </c>
      <c r="S561" t="s">
        <v>32</v>
      </c>
      <c r="T561">
        <v>-1</v>
      </c>
      <c r="U561" t="s">
        <v>32</v>
      </c>
    </row>
    <row r="562" spans="1:21" x14ac:dyDescent="0.3">
      <c r="A562">
        <v>4221130200524640</v>
      </c>
      <c r="B562" t="s">
        <v>591</v>
      </c>
      <c r="C562" s="1">
        <v>43183</v>
      </c>
      <c r="D562" t="s">
        <v>29</v>
      </c>
      <c r="E562" t="s">
        <v>1713</v>
      </c>
      <c r="F562">
        <v>156</v>
      </c>
      <c r="G562">
        <v>18</v>
      </c>
      <c r="H562">
        <v>36</v>
      </c>
      <c r="I562" t="b">
        <v>1</v>
      </c>
      <c r="J562">
        <v>409</v>
      </c>
      <c r="K562">
        <v>1699432410</v>
      </c>
      <c r="L562" t="s">
        <v>593</v>
      </c>
      <c r="M562">
        <v>4157</v>
      </c>
      <c r="N562">
        <v>31259225</v>
      </c>
      <c r="O562" t="s">
        <v>31</v>
      </c>
      <c r="P562">
        <v>94710</v>
      </c>
      <c r="Q562">
        <v>46</v>
      </c>
      <c r="R562" t="b">
        <v>1</v>
      </c>
      <c r="S562" t="s">
        <v>594</v>
      </c>
      <c r="T562">
        <v>3</v>
      </c>
      <c r="U562">
        <v>0</v>
      </c>
    </row>
    <row r="563" spans="1:21" x14ac:dyDescent="0.3">
      <c r="A563">
        <v>4220762615223910</v>
      </c>
      <c r="B563" t="s">
        <v>278</v>
      </c>
      <c r="C563" s="1">
        <v>43182</v>
      </c>
      <c r="E563" t="s">
        <v>1714</v>
      </c>
      <c r="F563">
        <v>116</v>
      </c>
      <c r="G563">
        <v>25</v>
      </c>
      <c r="H563">
        <v>5</v>
      </c>
      <c r="I563" t="b">
        <v>0</v>
      </c>
      <c r="J563">
        <v>51</v>
      </c>
      <c r="K563">
        <v>2089761527</v>
      </c>
      <c r="L563" t="s">
        <v>280</v>
      </c>
      <c r="M563">
        <v>88</v>
      </c>
      <c r="N563">
        <v>752898</v>
      </c>
      <c r="O563" t="s">
        <v>31</v>
      </c>
      <c r="P563">
        <v>1741</v>
      </c>
      <c r="Q563">
        <v>39</v>
      </c>
      <c r="R563" t="b">
        <v>1</v>
      </c>
      <c r="S563" t="s">
        <v>281</v>
      </c>
      <c r="T563">
        <v>0</v>
      </c>
      <c r="U563">
        <v>1</v>
      </c>
    </row>
    <row r="564" spans="1:21" x14ac:dyDescent="0.3">
      <c r="A564">
        <v>4221193693349670</v>
      </c>
      <c r="B564" t="s">
        <v>1715</v>
      </c>
      <c r="C564" s="1">
        <v>43183</v>
      </c>
      <c r="D564" t="s">
        <v>71</v>
      </c>
      <c r="E564" t="s">
        <v>1716</v>
      </c>
      <c r="F564">
        <v>1</v>
      </c>
      <c r="G564">
        <v>0</v>
      </c>
      <c r="H564">
        <v>0</v>
      </c>
      <c r="I564" t="b">
        <v>0</v>
      </c>
      <c r="J564">
        <v>40</v>
      </c>
      <c r="K564">
        <v>2043200477</v>
      </c>
      <c r="L564" t="s">
        <v>1717</v>
      </c>
      <c r="M564">
        <v>197</v>
      </c>
      <c r="N564">
        <v>382</v>
      </c>
      <c r="O564" t="s">
        <v>26</v>
      </c>
      <c r="P564">
        <v>30</v>
      </c>
      <c r="Q564">
        <v>25</v>
      </c>
      <c r="R564" t="b">
        <v>0</v>
      </c>
      <c r="S564" t="s">
        <v>32</v>
      </c>
      <c r="T564">
        <v>-1</v>
      </c>
      <c r="U564" t="s">
        <v>32</v>
      </c>
    </row>
    <row r="565" spans="1:21" x14ac:dyDescent="0.3">
      <c r="A565">
        <v>4221193483738460</v>
      </c>
      <c r="B565" t="s">
        <v>1718</v>
      </c>
      <c r="C565" s="1">
        <v>43183</v>
      </c>
      <c r="D565" t="s">
        <v>390</v>
      </c>
      <c r="E565" t="s">
        <v>1719</v>
      </c>
      <c r="F565">
        <v>0</v>
      </c>
      <c r="G565">
        <v>0</v>
      </c>
      <c r="H565">
        <v>0</v>
      </c>
      <c r="I565" t="b">
        <v>1</v>
      </c>
      <c r="J565">
        <v>303</v>
      </c>
      <c r="K565">
        <v>6039258543</v>
      </c>
      <c r="M565">
        <v>99</v>
      </c>
      <c r="N565">
        <v>133</v>
      </c>
      <c r="O565" t="s">
        <v>31</v>
      </c>
      <c r="P565">
        <v>154</v>
      </c>
      <c r="Q565">
        <v>9</v>
      </c>
      <c r="R565" t="b">
        <v>1</v>
      </c>
      <c r="S565" t="s">
        <v>1720</v>
      </c>
      <c r="T565">
        <v>2</v>
      </c>
      <c r="U565">
        <v>0</v>
      </c>
    </row>
    <row r="566" spans="1:21" x14ac:dyDescent="0.3">
      <c r="A566">
        <v>4221192200495840</v>
      </c>
      <c r="B566" t="s">
        <v>1721</v>
      </c>
      <c r="C566" s="1">
        <v>43183</v>
      </c>
      <c r="D566" t="s">
        <v>364</v>
      </c>
      <c r="E566" t="s">
        <v>1722</v>
      </c>
      <c r="F566">
        <v>4</v>
      </c>
      <c r="G566">
        <v>0</v>
      </c>
      <c r="H566">
        <v>0</v>
      </c>
      <c r="I566" t="b">
        <v>0</v>
      </c>
      <c r="J566">
        <v>38</v>
      </c>
      <c r="K566">
        <v>2450392064</v>
      </c>
      <c r="L566" t="s">
        <v>1723</v>
      </c>
      <c r="M566">
        <v>99</v>
      </c>
      <c r="N566">
        <v>1572</v>
      </c>
      <c r="O566" t="s">
        <v>31</v>
      </c>
      <c r="P566">
        <v>1085</v>
      </c>
      <c r="Q566">
        <v>29</v>
      </c>
      <c r="R566" t="b">
        <v>1</v>
      </c>
      <c r="S566" t="s">
        <v>1724</v>
      </c>
      <c r="T566">
        <v>0</v>
      </c>
      <c r="U566">
        <v>0</v>
      </c>
    </row>
    <row r="567" spans="1:21" x14ac:dyDescent="0.3">
      <c r="A567">
        <v>4221191566509770</v>
      </c>
      <c r="B567" t="s">
        <v>1725</v>
      </c>
      <c r="C567" s="1">
        <v>43183</v>
      </c>
      <c r="D567" t="s">
        <v>390</v>
      </c>
      <c r="E567" t="s">
        <v>1726</v>
      </c>
      <c r="F567">
        <v>3</v>
      </c>
      <c r="G567">
        <v>0</v>
      </c>
      <c r="H567">
        <v>0</v>
      </c>
      <c r="I567" t="b">
        <v>0</v>
      </c>
      <c r="J567">
        <v>240</v>
      </c>
      <c r="K567">
        <v>5839634391</v>
      </c>
      <c r="L567" t="s">
        <v>1727</v>
      </c>
      <c r="M567">
        <v>91</v>
      </c>
      <c r="N567">
        <v>80969</v>
      </c>
      <c r="O567" t="s">
        <v>31</v>
      </c>
      <c r="P567">
        <v>53</v>
      </c>
      <c r="Q567">
        <v>9</v>
      </c>
      <c r="R567" t="b">
        <v>1</v>
      </c>
      <c r="S567" t="s">
        <v>1728</v>
      </c>
      <c r="T567">
        <v>0</v>
      </c>
      <c r="U567">
        <v>0</v>
      </c>
    </row>
    <row r="568" spans="1:21" x14ac:dyDescent="0.3">
      <c r="A568">
        <v>4221181492569650</v>
      </c>
      <c r="B568" t="s">
        <v>1729</v>
      </c>
      <c r="C568" s="1">
        <v>43183</v>
      </c>
      <c r="D568" t="s">
        <v>29</v>
      </c>
      <c r="E568" t="s">
        <v>1730</v>
      </c>
      <c r="F568">
        <v>0</v>
      </c>
      <c r="G568">
        <v>0</v>
      </c>
      <c r="H568">
        <v>0</v>
      </c>
      <c r="I568" t="b">
        <v>0</v>
      </c>
      <c r="J568">
        <v>114</v>
      </c>
      <c r="K568">
        <v>2172412750</v>
      </c>
      <c r="L568" t="s">
        <v>1731</v>
      </c>
      <c r="M568">
        <v>15</v>
      </c>
      <c r="N568">
        <v>37</v>
      </c>
      <c r="O568" t="s">
        <v>31</v>
      </c>
      <c r="P568">
        <v>48</v>
      </c>
      <c r="Q568">
        <v>9</v>
      </c>
      <c r="R568" t="b">
        <v>0</v>
      </c>
      <c r="S568" t="s">
        <v>32</v>
      </c>
      <c r="T568">
        <v>-1</v>
      </c>
      <c r="U568" t="s">
        <v>32</v>
      </c>
    </row>
    <row r="569" spans="1:21" x14ac:dyDescent="0.3">
      <c r="A569">
        <v>4221180384868150</v>
      </c>
      <c r="B569" t="s">
        <v>1732</v>
      </c>
      <c r="C569" s="1">
        <v>43183</v>
      </c>
      <c r="D569" t="s">
        <v>153</v>
      </c>
      <c r="E569" t="s">
        <v>1733</v>
      </c>
      <c r="F569">
        <v>0</v>
      </c>
      <c r="G569">
        <v>0</v>
      </c>
      <c r="H569">
        <v>0</v>
      </c>
      <c r="I569" t="b">
        <v>0</v>
      </c>
      <c r="J569">
        <v>42</v>
      </c>
      <c r="K569">
        <v>2123669412</v>
      </c>
      <c r="L569" t="s">
        <v>1734</v>
      </c>
      <c r="M569">
        <v>9</v>
      </c>
      <c r="N569">
        <v>24</v>
      </c>
      <c r="O569" t="s">
        <v>31</v>
      </c>
      <c r="P569">
        <v>90</v>
      </c>
      <c r="Q569">
        <v>5</v>
      </c>
      <c r="R569" t="b">
        <v>0</v>
      </c>
      <c r="S569" t="s">
        <v>32</v>
      </c>
      <c r="T569">
        <v>-1</v>
      </c>
      <c r="U569" t="s">
        <v>32</v>
      </c>
    </row>
    <row r="570" spans="1:21" x14ac:dyDescent="0.3">
      <c r="A570">
        <v>4221178060602450</v>
      </c>
      <c r="B570" t="s">
        <v>1735</v>
      </c>
      <c r="C570" s="1">
        <v>43183</v>
      </c>
      <c r="D570" t="s">
        <v>181</v>
      </c>
      <c r="E570" t="s">
        <v>1736</v>
      </c>
      <c r="F570">
        <v>6</v>
      </c>
      <c r="G570">
        <v>0</v>
      </c>
      <c r="H570">
        <v>1</v>
      </c>
      <c r="I570" t="b">
        <v>0</v>
      </c>
      <c r="J570">
        <v>31</v>
      </c>
      <c r="K570">
        <v>1842032674</v>
      </c>
      <c r="L570" t="s">
        <v>1737</v>
      </c>
      <c r="M570">
        <v>10</v>
      </c>
      <c r="N570">
        <v>2161</v>
      </c>
      <c r="O570" t="s">
        <v>26</v>
      </c>
      <c r="P570">
        <v>558</v>
      </c>
      <c r="Q570">
        <v>22</v>
      </c>
      <c r="R570" t="b">
        <v>1</v>
      </c>
      <c r="S570" t="s">
        <v>1738</v>
      </c>
      <c r="T570">
        <v>0</v>
      </c>
      <c r="U570">
        <v>0</v>
      </c>
    </row>
    <row r="571" spans="1:21" x14ac:dyDescent="0.3">
      <c r="A571">
        <v>4221173623602330</v>
      </c>
      <c r="B571" t="s">
        <v>1220</v>
      </c>
      <c r="C571" s="1">
        <v>43183</v>
      </c>
      <c r="D571" t="s">
        <v>181</v>
      </c>
      <c r="E571" t="s">
        <v>1739</v>
      </c>
      <c r="F571">
        <v>5</v>
      </c>
      <c r="G571">
        <v>1</v>
      </c>
      <c r="H571">
        <v>0</v>
      </c>
      <c r="I571" t="b">
        <v>0</v>
      </c>
      <c r="J571">
        <v>156</v>
      </c>
      <c r="K571">
        <v>2252959692</v>
      </c>
      <c r="L571" t="s">
        <v>1222</v>
      </c>
      <c r="M571">
        <v>369</v>
      </c>
      <c r="N571">
        <v>24503</v>
      </c>
      <c r="O571" t="s">
        <v>31</v>
      </c>
      <c r="P571">
        <v>15963</v>
      </c>
      <c r="Q571">
        <v>40</v>
      </c>
      <c r="R571" t="b">
        <v>1</v>
      </c>
      <c r="S571" t="s">
        <v>1223</v>
      </c>
      <c r="T571">
        <v>0</v>
      </c>
      <c r="U571">
        <v>0</v>
      </c>
    </row>
    <row r="572" spans="1:21" x14ac:dyDescent="0.3">
      <c r="A572">
        <v>4221174714200530</v>
      </c>
      <c r="B572" t="s">
        <v>1740</v>
      </c>
      <c r="C572" s="1">
        <v>43183</v>
      </c>
      <c r="D572" t="s">
        <v>71</v>
      </c>
      <c r="E572" t="s">
        <v>1741</v>
      </c>
      <c r="F572">
        <v>0</v>
      </c>
      <c r="G572">
        <v>0</v>
      </c>
      <c r="H572">
        <v>0</v>
      </c>
      <c r="I572" t="b">
        <v>0</v>
      </c>
      <c r="J572">
        <v>51</v>
      </c>
      <c r="K572">
        <v>5492444508</v>
      </c>
      <c r="L572" t="s">
        <v>1742</v>
      </c>
      <c r="M572">
        <v>173</v>
      </c>
      <c r="N572">
        <v>21</v>
      </c>
      <c r="O572" t="s">
        <v>31</v>
      </c>
      <c r="P572">
        <v>132</v>
      </c>
      <c r="Q572">
        <v>9</v>
      </c>
      <c r="R572" t="b">
        <v>0</v>
      </c>
      <c r="S572" t="s">
        <v>32</v>
      </c>
      <c r="T572">
        <v>-1</v>
      </c>
      <c r="U572" t="s">
        <v>32</v>
      </c>
    </row>
    <row r="573" spans="1:21" x14ac:dyDescent="0.3">
      <c r="A573">
        <v>4221173921123930</v>
      </c>
      <c r="B573" t="s">
        <v>1346</v>
      </c>
      <c r="C573" s="1">
        <v>43183</v>
      </c>
      <c r="E573" t="s">
        <v>1743</v>
      </c>
      <c r="F573">
        <v>4</v>
      </c>
      <c r="G573">
        <v>0</v>
      </c>
      <c r="H573">
        <v>0</v>
      </c>
      <c r="I573" t="b">
        <v>1</v>
      </c>
      <c r="J573">
        <v>399</v>
      </c>
      <c r="K573">
        <v>2112368042</v>
      </c>
      <c r="L573" t="s">
        <v>1348</v>
      </c>
      <c r="M573">
        <v>131</v>
      </c>
      <c r="N573">
        <v>23290</v>
      </c>
      <c r="O573" t="s">
        <v>31</v>
      </c>
      <c r="P573">
        <v>61508</v>
      </c>
      <c r="Q573">
        <v>41</v>
      </c>
      <c r="R573" t="b">
        <v>1</v>
      </c>
      <c r="S573" t="s">
        <v>1349</v>
      </c>
      <c r="T573">
        <v>0</v>
      </c>
      <c r="U573">
        <v>0</v>
      </c>
    </row>
    <row r="574" spans="1:21" x14ac:dyDescent="0.3">
      <c r="A574">
        <v>4221165951777620</v>
      </c>
      <c r="B574" t="s">
        <v>1744</v>
      </c>
      <c r="C574" s="1">
        <v>43183</v>
      </c>
      <c r="D574" t="s">
        <v>364</v>
      </c>
      <c r="E574" t="s">
        <v>1745</v>
      </c>
      <c r="F574">
        <v>0</v>
      </c>
      <c r="G574">
        <v>2</v>
      </c>
      <c r="H574">
        <v>0</v>
      </c>
      <c r="I574" t="b">
        <v>0</v>
      </c>
      <c r="J574">
        <v>128</v>
      </c>
      <c r="K574">
        <v>3659944530</v>
      </c>
      <c r="L574" t="s">
        <v>1746</v>
      </c>
      <c r="M574">
        <v>260</v>
      </c>
      <c r="N574">
        <v>525</v>
      </c>
      <c r="O574" t="s">
        <v>31</v>
      </c>
      <c r="P574">
        <v>1862</v>
      </c>
      <c r="Q574">
        <v>37</v>
      </c>
      <c r="R574" t="b">
        <v>0</v>
      </c>
      <c r="S574" t="s">
        <v>32</v>
      </c>
      <c r="T574">
        <v>-1</v>
      </c>
      <c r="U574" t="s">
        <v>32</v>
      </c>
    </row>
    <row r="575" spans="1:21" x14ac:dyDescent="0.3">
      <c r="A575">
        <v>4221170188915160</v>
      </c>
      <c r="B575" t="s">
        <v>1747</v>
      </c>
      <c r="C575" s="1">
        <v>43183</v>
      </c>
      <c r="D575" t="s">
        <v>71</v>
      </c>
      <c r="E575" t="s">
        <v>1748</v>
      </c>
      <c r="F575">
        <v>0</v>
      </c>
      <c r="G575">
        <v>0</v>
      </c>
      <c r="H575">
        <v>0</v>
      </c>
      <c r="I575" t="b">
        <v>0</v>
      </c>
      <c r="J575">
        <v>56</v>
      </c>
      <c r="K575">
        <v>5053983886</v>
      </c>
      <c r="M575">
        <v>84</v>
      </c>
      <c r="N575">
        <v>73</v>
      </c>
      <c r="O575" t="s">
        <v>31</v>
      </c>
      <c r="P575">
        <v>20</v>
      </c>
      <c r="Q575">
        <v>10</v>
      </c>
      <c r="R575" t="b">
        <v>0</v>
      </c>
      <c r="S575" t="s">
        <v>32</v>
      </c>
      <c r="T575">
        <v>-1</v>
      </c>
      <c r="U575" t="s">
        <v>32</v>
      </c>
    </row>
    <row r="576" spans="1:21" x14ac:dyDescent="0.3">
      <c r="A576">
        <v>4221170167143590</v>
      </c>
      <c r="B576" t="s">
        <v>1387</v>
      </c>
      <c r="C576" s="1">
        <v>43183</v>
      </c>
      <c r="D576" t="s">
        <v>71</v>
      </c>
      <c r="E576" t="s">
        <v>1749</v>
      </c>
      <c r="F576">
        <v>6</v>
      </c>
      <c r="G576">
        <v>0</v>
      </c>
      <c r="H576">
        <v>2</v>
      </c>
      <c r="I576" t="b">
        <v>1</v>
      </c>
      <c r="J576">
        <v>452</v>
      </c>
      <c r="K576">
        <v>5667605022</v>
      </c>
      <c r="M576">
        <v>116</v>
      </c>
      <c r="N576">
        <v>50</v>
      </c>
      <c r="O576" t="s">
        <v>31</v>
      </c>
      <c r="P576">
        <v>29</v>
      </c>
      <c r="Q576">
        <v>9</v>
      </c>
      <c r="R576" t="b">
        <v>0</v>
      </c>
      <c r="S576" t="s">
        <v>32</v>
      </c>
      <c r="T576">
        <v>-1</v>
      </c>
      <c r="U576" t="s">
        <v>32</v>
      </c>
    </row>
    <row r="577" spans="1:21" x14ac:dyDescent="0.3">
      <c r="A577">
        <v>4221166087031670</v>
      </c>
      <c r="B577" t="s">
        <v>1612</v>
      </c>
      <c r="C577" s="1">
        <v>43183</v>
      </c>
      <c r="D577" t="s">
        <v>29</v>
      </c>
      <c r="E577" t="s">
        <v>1750</v>
      </c>
      <c r="F577">
        <v>12</v>
      </c>
      <c r="G577">
        <v>8</v>
      </c>
      <c r="H577">
        <v>1</v>
      </c>
      <c r="I577" t="b">
        <v>1</v>
      </c>
      <c r="J577">
        <v>365</v>
      </c>
      <c r="K577">
        <v>1663612603</v>
      </c>
      <c r="L577" t="s">
        <v>1614</v>
      </c>
      <c r="M577">
        <v>572</v>
      </c>
      <c r="N577">
        <v>1496132</v>
      </c>
      <c r="O577" t="s">
        <v>31</v>
      </c>
      <c r="P577">
        <v>83830</v>
      </c>
      <c r="Q577">
        <v>43</v>
      </c>
      <c r="R577" t="b">
        <v>1</v>
      </c>
      <c r="S577" t="s">
        <v>1615</v>
      </c>
      <c r="T577">
        <v>3</v>
      </c>
      <c r="U577">
        <v>0</v>
      </c>
    </row>
    <row r="578" spans="1:21" x14ac:dyDescent="0.3">
      <c r="A578">
        <v>4221168527026440</v>
      </c>
      <c r="B578" t="s">
        <v>1751</v>
      </c>
      <c r="C578" s="1">
        <v>43183</v>
      </c>
      <c r="D578" t="s">
        <v>71</v>
      </c>
      <c r="E578" t="s">
        <v>1752</v>
      </c>
      <c r="F578">
        <v>0</v>
      </c>
      <c r="G578">
        <v>0</v>
      </c>
      <c r="H578">
        <v>0</v>
      </c>
      <c r="I578" t="b">
        <v>1</v>
      </c>
      <c r="J578">
        <v>385</v>
      </c>
      <c r="K578">
        <v>5532651541</v>
      </c>
      <c r="L578" t="s">
        <v>1753</v>
      </c>
      <c r="M578">
        <v>230</v>
      </c>
      <c r="N578">
        <v>1208</v>
      </c>
      <c r="O578" t="s">
        <v>31</v>
      </c>
      <c r="P578">
        <v>5796</v>
      </c>
      <c r="Q578">
        <v>14</v>
      </c>
      <c r="R578" t="b">
        <v>0</v>
      </c>
      <c r="S578" t="s">
        <v>32</v>
      </c>
      <c r="T578">
        <v>-1</v>
      </c>
      <c r="U578" t="s">
        <v>32</v>
      </c>
    </row>
    <row r="579" spans="1:21" x14ac:dyDescent="0.3">
      <c r="A579">
        <v>4221166061589530</v>
      </c>
      <c r="B579" t="s">
        <v>1754</v>
      </c>
      <c r="C579" s="1">
        <v>43183</v>
      </c>
      <c r="D579" t="s">
        <v>111</v>
      </c>
      <c r="E579" t="s">
        <v>1755</v>
      </c>
      <c r="F579">
        <v>1</v>
      </c>
      <c r="G579">
        <v>0</v>
      </c>
      <c r="H579">
        <v>0</v>
      </c>
      <c r="I579" t="b">
        <v>0</v>
      </c>
      <c r="J579">
        <v>56</v>
      </c>
      <c r="K579">
        <v>6396651378</v>
      </c>
      <c r="L579" t="s">
        <v>1756</v>
      </c>
      <c r="M579">
        <v>244</v>
      </c>
      <c r="N579">
        <v>737</v>
      </c>
      <c r="O579" t="s">
        <v>26</v>
      </c>
      <c r="P579">
        <v>111</v>
      </c>
      <c r="Q579">
        <v>12</v>
      </c>
      <c r="R579" t="b">
        <v>0</v>
      </c>
      <c r="S579" t="s">
        <v>32</v>
      </c>
      <c r="T579">
        <v>-1</v>
      </c>
      <c r="U579" t="s">
        <v>32</v>
      </c>
    </row>
    <row r="580" spans="1:21" x14ac:dyDescent="0.3">
      <c r="A580">
        <v>4221165691978320</v>
      </c>
      <c r="B580" t="s">
        <v>1757</v>
      </c>
      <c r="C580" s="1">
        <v>43183</v>
      </c>
      <c r="D580" t="s">
        <v>128</v>
      </c>
      <c r="E580" t="s">
        <v>1758</v>
      </c>
      <c r="F580">
        <v>1</v>
      </c>
      <c r="G580">
        <v>0</v>
      </c>
      <c r="H580">
        <v>0</v>
      </c>
      <c r="I580" t="b">
        <v>0</v>
      </c>
      <c r="J580">
        <v>34</v>
      </c>
      <c r="K580">
        <v>2105902721</v>
      </c>
      <c r="L580" t="s">
        <v>1759</v>
      </c>
      <c r="M580">
        <v>409</v>
      </c>
      <c r="N580">
        <v>3483</v>
      </c>
      <c r="O580" t="s">
        <v>26</v>
      </c>
      <c r="P580">
        <v>16114</v>
      </c>
      <c r="Q580">
        <v>22</v>
      </c>
      <c r="R580" t="b">
        <v>1</v>
      </c>
      <c r="S580" t="s">
        <v>1760</v>
      </c>
      <c r="T580">
        <v>0</v>
      </c>
      <c r="U580">
        <v>0</v>
      </c>
    </row>
    <row r="581" spans="1:21" x14ac:dyDescent="0.3">
      <c r="A581">
        <v>4221164669367700</v>
      </c>
      <c r="B581" t="s">
        <v>1761</v>
      </c>
      <c r="C581" s="1">
        <v>43183</v>
      </c>
      <c r="D581" t="s">
        <v>1762</v>
      </c>
      <c r="E581" t="s">
        <v>1763</v>
      </c>
      <c r="F581">
        <v>4</v>
      </c>
      <c r="G581">
        <v>2</v>
      </c>
      <c r="H581">
        <v>3</v>
      </c>
      <c r="I581" t="b">
        <v>1</v>
      </c>
      <c r="J581">
        <v>1063</v>
      </c>
      <c r="K581">
        <v>2377006293</v>
      </c>
      <c r="L581" t="s">
        <v>1764</v>
      </c>
      <c r="M581">
        <v>368</v>
      </c>
      <c r="N581">
        <v>1633645</v>
      </c>
      <c r="O581" t="s">
        <v>26</v>
      </c>
      <c r="P581">
        <v>15727</v>
      </c>
      <c r="Q581">
        <v>40</v>
      </c>
      <c r="R581" t="b">
        <v>1</v>
      </c>
      <c r="S581" t="s">
        <v>1765</v>
      </c>
      <c r="T581">
        <v>3</v>
      </c>
      <c r="U581">
        <v>0</v>
      </c>
    </row>
    <row r="582" spans="1:21" x14ac:dyDescent="0.3">
      <c r="A582">
        <v>4221162575281030</v>
      </c>
      <c r="B582" t="s">
        <v>1766</v>
      </c>
      <c r="C582" s="1">
        <v>43183</v>
      </c>
      <c r="D582" t="s">
        <v>71</v>
      </c>
      <c r="E582" t="s">
        <v>1767</v>
      </c>
      <c r="F582">
        <v>2</v>
      </c>
      <c r="G582">
        <v>4</v>
      </c>
      <c r="H582">
        <v>1</v>
      </c>
      <c r="I582" t="b">
        <v>1</v>
      </c>
      <c r="J582">
        <v>640</v>
      </c>
      <c r="K582">
        <v>5679077330</v>
      </c>
      <c r="L582" t="s">
        <v>1768</v>
      </c>
      <c r="M582">
        <v>89</v>
      </c>
      <c r="N582">
        <v>67</v>
      </c>
      <c r="O582" t="s">
        <v>26</v>
      </c>
      <c r="P582">
        <v>30</v>
      </c>
      <c r="Q582">
        <v>13</v>
      </c>
      <c r="R582" t="b">
        <v>0</v>
      </c>
      <c r="S582" t="s">
        <v>32</v>
      </c>
      <c r="T582">
        <v>-1</v>
      </c>
      <c r="U582" t="s">
        <v>32</v>
      </c>
    </row>
    <row r="583" spans="1:21" x14ac:dyDescent="0.3">
      <c r="A583">
        <v>4221142804451040</v>
      </c>
      <c r="B583" t="s">
        <v>1769</v>
      </c>
      <c r="C583" s="1">
        <v>43183</v>
      </c>
      <c r="D583" t="s">
        <v>71</v>
      </c>
      <c r="E583" t="s">
        <v>1770</v>
      </c>
      <c r="F583">
        <v>2</v>
      </c>
      <c r="G583">
        <v>1</v>
      </c>
      <c r="H583">
        <v>0</v>
      </c>
      <c r="I583" t="b">
        <v>0</v>
      </c>
      <c r="J583">
        <v>112</v>
      </c>
      <c r="K583">
        <v>3544958242</v>
      </c>
      <c r="M583">
        <v>36</v>
      </c>
      <c r="N583">
        <v>25</v>
      </c>
      <c r="O583" t="s">
        <v>31</v>
      </c>
      <c r="P583">
        <v>4</v>
      </c>
      <c r="Q583">
        <v>5</v>
      </c>
      <c r="R583" t="b">
        <v>0</v>
      </c>
      <c r="S583" t="s">
        <v>32</v>
      </c>
      <c r="T583">
        <v>-1</v>
      </c>
      <c r="U583" t="s">
        <v>32</v>
      </c>
    </row>
    <row r="584" spans="1:21" x14ac:dyDescent="0.3">
      <c r="A584">
        <v>4221075393035850</v>
      </c>
      <c r="B584" t="s">
        <v>1326</v>
      </c>
      <c r="C584" s="1">
        <v>43183</v>
      </c>
      <c r="D584" t="s">
        <v>1327</v>
      </c>
      <c r="E584" t="s">
        <v>1771</v>
      </c>
      <c r="F584">
        <v>9</v>
      </c>
      <c r="G584">
        <v>8</v>
      </c>
      <c r="H584">
        <v>0</v>
      </c>
      <c r="I584" t="b">
        <v>0</v>
      </c>
      <c r="J584">
        <v>179</v>
      </c>
      <c r="K584">
        <v>5458827367</v>
      </c>
      <c r="L584" t="s">
        <v>1329</v>
      </c>
      <c r="M584">
        <v>7</v>
      </c>
      <c r="N584">
        <v>16927</v>
      </c>
      <c r="O584" t="s">
        <v>31</v>
      </c>
      <c r="P584">
        <v>4604</v>
      </c>
      <c r="Q584">
        <v>39</v>
      </c>
      <c r="R584" t="b">
        <v>1</v>
      </c>
      <c r="S584" t="s">
        <v>1330</v>
      </c>
      <c r="T584">
        <v>0</v>
      </c>
      <c r="U584">
        <v>0</v>
      </c>
    </row>
    <row r="585" spans="1:21" x14ac:dyDescent="0.3">
      <c r="A585">
        <v>4220758483476330</v>
      </c>
      <c r="B585" t="s">
        <v>1772</v>
      </c>
      <c r="C585" s="1">
        <v>43182</v>
      </c>
      <c r="D585" t="s">
        <v>71</v>
      </c>
      <c r="E585" t="s">
        <v>1773</v>
      </c>
      <c r="F585">
        <v>20</v>
      </c>
      <c r="G585">
        <v>12</v>
      </c>
      <c r="H585">
        <v>0</v>
      </c>
      <c r="I585" t="b">
        <v>0</v>
      </c>
      <c r="J585">
        <v>161</v>
      </c>
      <c r="K585">
        <v>2254282984</v>
      </c>
      <c r="M585">
        <v>29</v>
      </c>
      <c r="N585">
        <v>73</v>
      </c>
      <c r="O585" t="s">
        <v>26</v>
      </c>
      <c r="P585">
        <v>211</v>
      </c>
      <c r="Q585">
        <v>14</v>
      </c>
      <c r="R585" t="b">
        <v>0</v>
      </c>
      <c r="S585" t="s">
        <v>32</v>
      </c>
      <c r="T585">
        <v>-1</v>
      </c>
      <c r="U585" t="s">
        <v>32</v>
      </c>
    </row>
    <row r="586" spans="1:21" x14ac:dyDescent="0.3">
      <c r="A586">
        <v>4221144099388860</v>
      </c>
      <c r="B586" t="s">
        <v>1774</v>
      </c>
      <c r="C586" s="1">
        <v>43183</v>
      </c>
      <c r="D586" t="s">
        <v>1775</v>
      </c>
      <c r="E586" t="s">
        <v>1776</v>
      </c>
      <c r="F586">
        <v>1</v>
      </c>
      <c r="G586">
        <v>0</v>
      </c>
      <c r="H586">
        <v>1</v>
      </c>
      <c r="I586" t="b">
        <v>0</v>
      </c>
      <c r="J586">
        <v>265</v>
      </c>
      <c r="K586">
        <v>1740947173</v>
      </c>
      <c r="L586" t="s">
        <v>1777</v>
      </c>
      <c r="M586">
        <v>415</v>
      </c>
      <c r="N586">
        <v>287247</v>
      </c>
      <c r="O586" t="s">
        <v>26</v>
      </c>
      <c r="P586">
        <v>7004</v>
      </c>
      <c r="Q586">
        <v>36</v>
      </c>
      <c r="R586" t="b">
        <v>1</v>
      </c>
      <c r="S586" t="s">
        <v>1778</v>
      </c>
      <c r="T586">
        <v>2</v>
      </c>
      <c r="U586">
        <v>0</v>
      </c>
    </row>
    <row r="587" spans="1:21" x14ac:dyDescent="0.3">
      <c r="A587">
        <v>4221143868907730</v>
      </c>
      <c r="B587" t="s">
        <v>209</v>
      </c>
      <c r="C587" s="1">
        <v>43183</v>
      </c>
      <c r="D587" t="s">
        <v>210</v>
      </c>
      <c r="E587" t="s">
        <v>1779</v>
      </c>
      <c r="F587">
        <v>0</v>
      </c>
      <c r="G587">
        <v>0</v>
      </c>
      <c r="H587">
        <v>0</v>
      </c>
      <c r="I587" t="b">
        <v>0</v>
      </c>
      <c r="J587">
        <v>245</v>
      </c>
      <c r="K587">
        <v>5995014987</v>
      </c>
      <c r="L587" t="s">
        <v>212</v>
      </c>
      <c r="M587">
        <v>580</v>
      </c>
      <c r="N587">
        <v>11543</v>
      </c>
      <c r="O587" t="s">
        <v>31</v>
      </c>
      <c r="P587">
        <v>26634</v>
      </c>
      <c r="Q587">
        <v>30</v>
      </c>
      <c r="R587" t="b">
        <v>1</v>
      </c>
      <c r="S587" t="s">
        <v>213</v>
      </c>
      <c r="T587">
        <v>2</v>
      </c>
      <c r="U587">
        <v>0</v>
      </c>
    </row>
    <row r="588" spans="1:21" x14ac:dyDescent="0.3">
      <c r="A588">
        <v>4221143315907510</v>
      </c>
      <c r="B588" t="s">
        <v>1780</v>
      </c>
      <c r="C588" s="1">
        <v>43183</v>
      </c>
      <c r="D588" t="s">
        <v>174</v>
      </c>
      <c r="E588" t="s">
        <v>1781</v>
      </c>
      <c r="F588">
        <v>1</v>
      </c>
      <c r="G588">
        <v>0</v>
      </c>
      <c r="H588">
        <v>0</v>
      </c>
      <c r="I588" t="b">
        <v>1</v>
      </c>
      <c r="J588">
        <v>881</v>
      </c>
      <c r="K588">
        <v>1906712733</v>
      </c>
      <c r="L588" t="s">
        <v>1782</v>
      </c>
      <c r="M588">
        <v>1041</v>
      </c>
      <c r="N588">
        <v>48862</v>
      </c>
      <c r="O588" t="s">
        <v>31</v>
      </c>
      <c r="P588">
        <v>2572</v>
      </c>
      <c r="Q588">
        <v>40</v>
      </c>
      <c r="R588" t="b">
        <v>1</v>
      </c>
      <c r="S588" t="s">
        <v>1783</v>
      </c>
      <c r="T588">
        <v>0</v>
      </c>
      <c r="U588">
        <v>0</v>
      </c>
    </row>
    <row r="589" spans="1:21" x14ac:dyDescent="0.3">
      <c r="A589">
        <v>4221142740470220</v>
      </c>
      <c r="B589" t="s">
        <v>1784</v>
      </c>
      <c r="C589" s="1">
        <v>43183</v>
      </c>
      <c r="D589" t="s">
        <v>29</v>
      </c>
      <c r="E589" t="s">
        <v>1785</v>
      </c>
      <c r="F589">
        <v>0</v>
      </c>
      <c r="G589">
        <v>0</v>
      </c>
      <c r="H589">
        <v>0</v>
      </c>
      <c r="I589" t="b">
        <v>0</v>
      </c>
      <c r="J589">
        <v>261</v>
      </c>
      <c r="K589">
        <v>2101401220</v>
      </c>
      <c r="L589" t="s">
        <v>1786</v>
      </c>
      <c r="M589">
        <v>515</v>
      </c>
      <c r="N589">
        <v>6408</v>
      </c>
      <c r="O589" t="s">
        <v>31</v>
      </c>
      <c r="P589">
        <v>316</v>
      </c>
      <c r="Q589">
        <v>10</v>
      </c>
      <c r="R589" t="b">
        <v>1</v>
      </c>
      <c r="S589" t="s">
        <v>1787</v>
      </c>
      <c r="T589">
        <v>3</v>
      </c>
      <c r="U589">
        <v>0</v>
      </c>
    </row>
    <row r="590" spans="1:21" x14ac:dyDescent="0.3">
      <c r="A590">
        <v>4221131738594440</v>
      </c>
      <c r="B590" t="s">
        <v>1788</v>
      </c>
      <c r="C590" s="1">
        <v>43183</v>
      </c>
      <c r="D590" t="s">
        <v>34</v>
      </c>
      <c r="E590" t="s">
        <v>1789</v>
      </c>
      <c r="F590">
        <v>3</v>
      </c>
      <c r="G590">
        <v>1</v>
      </c>
      <c r="H590">
        <v>0</v>
      </c>
      <c r="I590" t="b">
        <v>0</v>
      </c>
      <c r="J590">
        <v>39</v>
      </c>
      <c r="K590">
        <v>2934906032</v>
      </c>
      <c r="L590" t="s">
        <v>1790</v>
      </c>
      <c r="M590">
        <v>193</v>
      </c>
      <c r="N590">
        <v>45</v>
      </c>
      <c r="O590" t="s">
        <v>31</v>
      </c>
      <c r="P590">
        <v>643</v>
      </c>
      <c r="Q590">
        <v>12</v>
      </c>
      <c r="R590" t="b">
        <v>0</v>
      </c>
      <c r="S590" t="s">
        <v>32</v>
      </c>
      <c r="T590">
        <v>-1</v>
      </c>
      <c r="U590" t="s">
        <v>32</v>
      </c>
    </row>
    <row r="591" spans="1:21" x14ac:dyDescent="0.3">
      <c r="A591">
        <v>4221141835281700</v>
      </c>
      <c r="B591" t="s">
        <v>1029</v>
      </c>
      <c r="C591" s="1">
        <v>43183</v>
      </c>
      <c r="D591" t="s">
        <v>1030</v>
      </c>
      <c r="E591" t="s">
        <v>1791</v>
      </c>
      <c r="F591">
        <v>1</v>
      </c>
      <c r="G591">
        <v>0</v>
      </c>
      <c r="H591">
        <v>0</v>
      </c>
      <c r="I591" t="b">
        <v>1</v>
      </c>
      <c r="J591">
        <v>361</v>
      </c>
      <c r="K591">
        <v>5234458001</v>
      </c>
      <c r="L591" t="s">
        <v>1032</v>
      </c>
      <c r="M591">
        <v>915</v>
      </c>
      <c r="N591">
        <v>379</v>
      </c>
      <c r="O591" t="s">
        <v>31</v>
      </c>
      <c r="P591">
        <v>950</v>
      </c>
      <c r="Q591">
        <v>14</v>
      </c>
      <c r="R591" t="b">
        <v>0</v>
      </c>
      <c r="S591" t="s">
        <v>32</v>
      </c>
      <c r="T591">
        <v>-1</v>
      </c>
      <c r="U591" t="s">
        <v>32</v>
      </c>
    </row>
    <row r="592" spans="1:21" x14ac:dyDescent="0.3">
      <c r="A592">
        <v>4221141725562630</v>
      </c>
      <c r="B592" t="s">
        <v>1792</v>
      </c>
      <c r="C592" s="1">
        <v>43183</v>
      </c>
      <c r="D592" t="s">
        <v>1793</v>
      </c>
      <c r="E592" t="s">
        <v>1794</v>
      </c>
      <c r="F592">
        <v>0</v>
      </c>
      <c r="G592">
        <v>0</v>
      </c>
      <c r="H592">
        <v>1</v>
      </c>
      <c r="I592" t="b">
        <v>0</v>
      </c>
      <c r="J592">
        <v>117</v>
      </c>
      <c r="K592">
        <v>5369621221</v>
      </c>
      <c r="L592" t="s">
        <v>1795</v>
      </c>
      <c r="M592">
        <v>32</v>
      </c>
      <c r="N592">
        <v>4</v>
      </c>
      <c r="O592" t="s">
        <v>26</v>
      </c>
      <c r="P592">
        <v>10</v>
      </c>
      <c r="Q592">
        <v>12</v>
      </c>
      <c r="R592" t="b">
        <v>0</v>
      </c>
      <c r="S592" t="s">
        <v>32</v>
      </c>
      <c r="T592">
        <v>-1</v>
      </c>
      <c r="U592" t="s">
        <v>32</v>
      </c>
    </row>
    <row r="593" spans="1:21" x14ac:dyDescent="0.3">
      <c r="A593">
        <v>4221141210037660</v>
      </c>
      <c r="B593" t="s">
        <v>1796</v>
      </c>
      <c r="C593" s="1">
        <v>43183</v>
      </c>
      <c r="D593" t="s">
        <v>424</v>
      </c>
      <c r="E593" t="s">
        <v>1797</v>
      </c>
      <c r="F593">
        <v>0</v>
      </c>
      <c r="G593">
        <v>0</v>
      </c>
      <c r="H593">
        <v>0</v>
      </c>
      <c r="I593" t="b">
        <v>0</v>
      </c>
      <c r="J593">
        <v>63</v>
      </c>
      <c r="K593">
        <v>6140232996</v>
      </c>
      <c r="L593" t="s">
        <v>1798</v>
      </c>
      <c r="M593">
        <v>103</v>
      </c>
      <c r="N593">
        <v>37</v>
      </c>
      <c r="O593" t="s">
        <v>26</v>
      </c>
      <c r="P593">
        <v>13</v>
      </c>
      <c r="Q593">
        <v>8</v>
      </c>
      <c r="R593" t="b">
        <v>0</v>
      </c>
      <c r="S593" t="s">
        <v>32</v>
      </c>
      <c r="T593">
        <v>-1</v>
      </c>
      <c r="U593" t="s">
        <v>32</v>
      </c>
    </row>
    <row r="594" spans="1:21" x14ac:dyDescent="0.3">
      <c r="A594">
        <v>4221139640934050</v>
      </c>
      <c r="B594" t="s">
        <v>209</v>
      </c>
      <c r="C594" s="1">
        <v>43183</v>
      </c>
      <c r="D594" t="s">
        <v>210</v>
      </c>
      <c r="E594" t="s">
        <v>1799</v>
      </c>
      <c r="F594">
        <v>0</v>
      </c>
      <c r="G594">
        <v>0</v>
      </c>
      <c r="H594">
        <v>0</v>
      </c>
      <c r="I594" t="b">
        <v>0</v>
      </c>
      <c r="J594">
        <v>253</v>
      </c>
      <c r="K594">
        <v>5995014987</v>
      </c>
      <c r="L594" t="s">
        <v>212</v>
      </c>
      <c r="M594">
        <v>580</v>
      </c>
      <c r="N594">
        <v>11543</v>
      </c>
      <c r="O594" t="s">
        <v>31</v>
      </c>
      <c r="P594">
        <v>26634</v>
      </c>
      <c r="Q594">
        <v>30</v>
      </c>
      <c r="R594" t="b">
        <v>1</v>
      </c>
      <c r="S594" t="s">
        <v>213</v>
      </c>
      <c r="T594">
        <v>2</v>
      </c>
      <c r="U594">
        <v>0</v>
      </c>
    </row>
    <row r="595" spans="1:21" x14ac:dyDescent="0.3">
      <c r="A595">
        <v>4221033881855900</v>
      </c>
      <c r="B595" t="s">
        <v>1800</v>
      </c>
      <c r="C595" s="1">
        <v>43183</v>
      </c>
      <c r="D595" t="s">
        <v>71</v>
      </c>
      <c r="E595" t="s">
        <v>1801</v>
      </c>
      <c r="F595">
        <v>44</v>
      </c>
      <c r="G595">
        <v>12</v>
      </c>
      <c r="H595">
        <v>3</v>
      </c>
      <c r="I595" t="b">
        <v>0</v>
      </c>
      <c r="J595">
        <v>239</v>
      </c>
      <c r="K595">
        <v>2247165602</v>
      </c>
      <c r="L595" t="s">
        <v>1802</v>
      </c>
      <c r="M595">
        <v>474</v>
      </c>
      <c r="N595">
        <v>774</v>
      </c>
      <c r="O595" t="s">
        <v>31</v>
      </c>
      <c r="P595">
        <v>133</v>
      </c>
      <c r="Q595">
        <v>27</v>
      </c>
      <c r="R595" t="b">
        <v>1</v>
      </c>
      <c r="S595" t="s">
        <v>1803</v>
      </c>
      <c r="T595">
        <v>0</v>
      </c>
      <c r="U595">
        <v>0</v>
      </c>
    </row>
    <row r="596" spans="1:21" x14ac:dyDescent="0.3">
      <c r="A596">
        <v>4220854088390350</v>
      </c>
      <c r="B596" t="s">
        <v>1804</v>
      </c>
      <c r="C596" s="1">
        <v>43182</v>
      </c>
      <c r="D596" t="s">
        <v>265</v>
      </c>
      <c r="E596" t="s">
        <v>1805</v>
      </c>
      <c r="F596">
        <v>28</v>
      </c>
      <c r="G596">
        <v>18</v>
      </c>
      <c r="H596">
        <v>1</v>
      </c>
      <c r="I596" t="b">
        <v>0</v>
      </c>
      <c r="J596">
        <v>44</v>
      </c>
      <c r="K596">
        <v>5623714439</v>
      </c>
      <c r="L596" t="s">
        <v>1806</v>
      </c>
      <c r="M596">
        <v>80</v>
      </c>
      <c r="N596">
        <v>11682</v>
      </c>
      <c r="O596" t="s">
        <v>31</v>
      </c>
      <c r="P596">
        <v>41</v>
      </c>
      <c r="Q596">
        <v>9</v>
      </c>
      <c r="R596" t="b">
        <v>0</v>
      </c>
      <c r="S596" t="s">
        <v>32</v>
      </c>
      <c r="T596">
        <v>-1</v>
      </c>
      <c r="U596" t="s">
        <v>32</v>
      </c>
    </row>
    <row r="597" spans="1:21" x14ac:dyDescent="0.3">
      <c r="A597">
        <v>4221137212731250</v>
      </c>
      <c r="B597" t="s">
        <v>1807</v>
      </c>
      <c r="C597" s="1">
        <v>43183</v>
      </c>
      <c r="D597" t="s">
        <v>71</v>
      </c>
      <c r="E597" t="s">
        <v>1808</v>
      </c>
      <c r="F597">
        <v>1</v>
      </c>
      <c r="G597">
        <v>2</v>
      </c>
      <c r="H597">
        <v>1</v>
      </c>
      <c r="I597" t="b">
        <v>1</v>
      </c>
      <c r="J597">
        <v>293</v>
      </c>
      <c r="K597">
        <v>1770119753</v>
      </c>
      <c r="L597" t="s">
        <v>1809</v>
      </c>
      <c r="M597">
        <v>424</v>
      </c>
      <c r="N597">
        <v>66</v>
      </c>
      <c r="O597" t="s">
        <v>31</v>
      </c>
      <c r="P597">
        <v>287</v>
      </c>
      <c r="Q597">
        <v>25</v>
      </c>
      <c r="R597" t="b">
        <v>0</v>
      </c>
      <c r="S597" t="s">
        <v>32</v>
      </c>
      <c r="T597">
        <v>-1</v>
      </c>
      <c r="U597" t="s">
        <v>32</v>
      </c>
    </row>
    <row r="598" spans="1:21" x14ac:dyDescent="0.3">
      <c r="A598">
        <v>4220982522516850</v>
      </c>
      <c r="B598" t="s">
        <v>1346</v>
      </c>
      <c r="C598" s="1">
        <v>43183</v>
      </c>
      <c r="E598" t="s">
        <v>1810</v>
      </c>
      <c r="F598">
        <v>12</v>
      </c>
      <c r="G598">
        <v>2</v>
      </c>
      <c r="H598">
        <v>3</v>
      </c>
      <c r="I598" t="b">
        <v>1</v>
      </c>
      <c r="J598">
        <v>438</v>
      </c>
      <c r="K598">
        <v>2112368042</v>
      </c>
      <c r="L598" t="s">
        <v>1348</v>
      </c>
      <c r="M598">
        <v>131</v>
      </c>
      <c r="N598">
        <v>23290</v>
      </c>
      <c r="O598" t="s">
        <v>31</v>
      </c>
      <c r="P598">
        <v>61508</v>
      </c>
      <c r="Q598">
        <v>41</v>
      </c>
      <c r="R598" t="b">
        <v>1</v>
      </c>
      <c r="S598" t="s">
        <v>1349</v>
      </c>
      <c r="T598">
        <v>0</v>
      </c>
      <c r="U598">
        <v>0</v>
      </c>
    </row>
    <row r="599" spans="1:21" x14ac:dyDescent="0.3">
      <c r="A599">
        <v>4221130921178970</v>
      </c>
      <c r="B599" t="s">
        <v>1346</v>
      </c>
      <c r="C599" s="1">
        <v>43183</v>
      </c>
      <c r="E599" t="s">
        <v>1811</v>
      </c>
      <c r="F599">
        <v>1</v>
      </c>
      <c r="G599">
        <v>0</v>
      </c>
      <c r="H599">
        <v>0</v>
      </c>
      <c r="I599" t="b">
        <v>0</v>
      </c>
      <c r="J599">
        <v>46</v>
      </c>
      <c r="K599">
        <v>2112368042</v>
      </c>
      <c r="L599" t="s">
        <v>1348</v>
      </c>
      <c r="M599">
        <v>131</v>
      </c>
      <c r="N599">
        <v>23290</v>
      </c>
      <c r="O599" t="s">
        <v>31</v>
      </c>
      <c r="P599">
        <v>61508</v>
      </c>
      <c r="Q599">
        <v>41</v>
      </c>
      <c r="R599" t="b">
        <v>1</v>
      </c>
      <c r="S599" t="s">
        <v>1349</v>
      </c>
      <c r="T599">
        <v>0</v>
      </c>
      <c r="U599">
        <v>0</v>
      </c>
    </row>
    <row r="600" spans="1:21" x14ac:dyDescent="0.3">
      <c r="A600">
        <v>4221130316756210</v>
      </c>
      <c r="B600" t="s">
        <v>598</v>
      </c>
      <c r="C600" s="1">
        <v>43183</v>
      </c>
      <c r="D600" t="s">
        <v>224</v>
      </c>
      <c r="E600" t="s">
        <v>1812</v>
      </c>
      <c r="F600">
        <v>3</v>
      </c>
      <c r="G600">
        <v>0</v>
      </c>
      <c r="H600">
        <v>0</v>
      </c>
      <c r="I600" t="b">
        <v>0</v>
      </c>
      <c r="J600">
        <v>98</v>
      </c>
      <c r="K600">
        <v>6008859286</v>
      </c>
      <c r="L600" t="s">
        <v>600</v>
      </c>
      <c r="M600">
        <v>144</v>
      </c>
      <c r="N600">
        <v>47</v>
      </c>
      <c r="O600" t="s">
        <v>26</v>
      </c>
      <c r="P600">
        <v>241</v>
      </c>
      <c r="Q600">
        <v>4</v>
      </c>
      <c r="R600" t="b">
        <v>0</v>
      </c>
      <c r="S600" t="s">
        <v>32</v>
      </c>
      <c r="T600">
        <v>-1</v>
      </c>
      <c r="U600" t="s">
        <v>32</v>
      </c>
    </row>
    <row r="601" spans="1:21" x14ac:dyDescent="0.3">
      <c r="A601">
        <v>4221039896077650</v>
      </c>
      <c r="B601" t="s">
        <v>1813</v>
      </c>
      <c r="C601" s="1">
        <v>43183</v>
      </c>
      <c r="D601" t="s">
        <v>463</v>
      </c>
      <c r="E601" t="s">
        <v>1814</v>
      </c>
      <c r="F601">
        <v>24</v>
      </c>
      <c r="G601">
        <v>20</v>
      </c>
      <c r="H601">
        <v>1</v>
      </c>
      <c r="I601" t="b">
        <v>0</v>
      </c>
      <c r="J601">
        <v>205</v>
      </c>
      <c r="K601">
        <v>1665762337</v>
      </c>
      <c r="L601" t="s">
        <v>1815</v>
      </c>
      <c r="M601">
        <v>88</v>
      </c>
      <c r="N601">
        <v>2406</v>
      </c>
      <c r="O601" t="s">
        <v>31</v>
      </c>
      <c r="P601">
        <v>1028</v>
      </c>
      <c r="Q601">
        <v>14</v>
      </c>
      <c r="R601" t="b">
        <v>1</v>
      </c>
      <c r="S601" t="s">
        <v>1816</v>
      </c>
      <c r="T601">
        <v>0</v>
      </c>
      <c r="U601">
        <v>0</v>
      </c>
    </row>
    <row r="602" spans="1:21" x14ac:dyDescent="0.3">
      <c r="A602">
        <v>4221128983380880</v>
      </c>
      <c r="B602" t="s">
        <v>1817</v>
      </c>
      <c r="C602" s="1">
        <v>43183</v>
      </c>
      <c r="D602" t="s">
        <v>34</v>
      </c>
      <c r="E602" t="s">
        <v>1818</v>
      </c>
      <c r="F602">
        <v>1</v>
      </c>
      <c r="G602">
        <v>0</v>
      </c>
      <c r="H602">
        <v>0</v>
      </c>
      <c r="I602" t="b">
        <v>0</v>
      </c>
      <c r="J602">
        <v>48</v>
      </c>
      <c r="K602">
        <v>1146272044</v>
      </c>
      <c r="L602" t="s">
        <v>1819</v>
      </c>
      <c r="M602">
        <v>498</v>
      </c>
      <c r="N602">
        <v>198569</v>
      </c>
      <c r="O602" t="s">
        <v>31</v>
      </c>
      <c r="P602">
        <v>47721</v>
      </c>
      <c r="Q602">
        <v>48</v>
      </c>
      <c r="R602" t="b">
        <v>1</v>
      </c>
      <c r="S602" t="s">
        <v>1820</v>
      </c>
      <c r="T602">
        <v>0</v>
      </c>
      <c r="U602">
        <v>0</v>
      </c>
    </row>
    <row r="603" spans="1:21" x14ac:dyDescent="0.3">
      <c r="A603">
        <v>4221127465194710</v>
      </c>
      <c r="B603" t="s">
        <v>667</v>
      </c>
      <c r="C603" s="1">
        <v>43183</v>
      </c>
      <c r="E603" t="s">
        <v>1821</v>
      </c>
      <c r="F603">
        <v>2</v>
      </c>
      <c r="G603">
        <v>0</v>
      </c>
      <c r="H603">
        <v>0</v>
      </c>
      <c r="I603" t="b">
        <v>1</v>
      </c>
      <c r="J603">
        <v>383</v>
      </c>
      <c r="K603">
        <v>2188202475</v>
      </c>
      <c r="L603" t="s">
        <v>670</v>
      </c>
      <c r="M603">
        <v>1265</v>
      </c>
      <c r="N603">
        <v>2057988</v>
      </c>
      <c r="O603" t="s">
        <v>31</v>
      </c>
      <c r="P603">
        <v>91010</v>
      </c>
      <c r="Q603">
        <v>43</v>
      </c>
      <c r="R603" t="b">
        <v>1</v>
      </c>
      <c r="S603" t="s">
        <v>671</v>
      </c>
      <c r="T603">
        <v>3</v>
      </c>
      <c r="U603">
        <v>0</v>
      </c>
    </row>
    <row r="604" spans="1:21" x14ac:dyDescent="0.3">
      <c r="A604">
        <v>4221127141687140</v>
      </c>
      <c r="B604" t="s">
        <v>1822</v>
      </c>
      <c r="C604" s="1">
        <v>43183</v>
      </c>
      <c r="D604" t="s">
        <v>1823</v>
      </c>
      <c r="E604" t="s">
        <v>1824</v>
      </c>
      <c r="F604">
        <v>1</v>
      </c>
      <c r="G604">
        <v>0</v>
      </c>
      <c r="H604">
        <v>0</v>
      </c>
      <c r="I604" t="b">
        <v>1</v>
      </c>
      <c r="J604">
        <v>381</v>
      </c>
      <c r="K604">
        <v>5968281652</v>
      </c>
      <c r="M604">
        <v>54</v>
      </c>
      <c r="N604">
        <v>16</v>
      </c>
      <c r="O604" t="s">
        <v>26</v>
      </c>
      <c r="P604">
        <v>29</v>
      </c>
      <c r="Q604">
        <v>9</v>
      </c>
      <c r="R604" t="b">
        <v>0</v>
      </c>
      <c r="S604" t="s">
        <v>32</v>
      </c>
      <c r="T604">
        <v>-1</v>
      </c>
      <c r="U604" t="s">
        <v>32</v>
      </c>
    </row>
    <row r="605" spans="1:21" x14ac:dyDescent="0.3">
      <c r="A605">
        <v>4221095726328960</v>
      </c>
      <c r="B605" t="s">
        <v>1825</v>
      </c>
      <c r="C605" s="1">
        <v>43183</v>
      </c>
      <c r="D605" t="s">
        <v>1826</v>
      </c>
      <c r="E605" t="s">
        <v>1827</v>
      </c>
      <c r="F605">
        <v>9</v>
      </c>
      <c r="G605">
        <v>3</v>
      </c>
      <c r="H605">
        <v>0</v>
      </c>
      <c r="I605" t="b">
        <v>1</v>
      </c>
      <c r="J605">
        <v>670</v>
      </c>
      <c r="K605">
        <v>5673968573</v>
      </c>
      <c r="L605" t="s">
        <v>1828</v>
      </c>
      <c r="M605">
        <v>32</v>
      </c>
      <c r="N605">
        <v>17</v>
      </c>
      <c r="O605" t="s">
        <v>31</v>
      </c>
      <c r="P605">
        <v>36</v>
      </c>
      <c r="Q605">
        <v>9</v>
      </c>
      <c r="R605" t="b">
        <v>0</v>
      </c>
      <c r="S605" t="s">
        <v>32</v>
      </c>
      <c r="T605">
        <v>-1</v>
      </c>
      <c r="U605" t="s">
        <v>32</v>
      </c>
    </row>
    <row r="606" spans="1:21" x14ac:dyDescent="0.3">
      <c r="A606">
        <v>4221126235959590</v>
      </c>
      <c r="B606" t="s">
        <v>1829</v>
      </c>
      <c r="C606" s="1">
        <v>43183</v>
      </c>
      <c r="D606" t="s">
        <v>1830</v>
      </c>
      <c r="E606" t="s">
        <v>1831</v>
      </c>
      <c r="F606">
        <v>2</v>
      </c>
      <c r="G606">
        <v>0</v>
      </c>
      <c r="H606">
        <v>1</v>
      </c>
      <c r="I606" t="b">
        <v>0</v>
      </c>
      <c r="J606">
        <v>58</v>
      </c>
      <c r="K606">
        <v>5327586861</v>
      </c>
      <c r="L606" t="s">
        <v>1832</v>
      </c>
      <c r="M606">
        <v>93</v>
      </c>
      <c r="N606">
        <v>59</v>
      </c>
      <c r="O606" t="s">
        <v>31</v>
      </c>
      <c r="P606">
        <v>165</v>
      </c>
      <c r="Q606">
        <v>14</v>
      </c>
      <c r="R606" t="b">
        <v>0</v>
      </c>
      <c r="S606" t="s">
        <v>32</v>
      </c>
      <c r="T606">
        <v>-1</v>
      </c>
      <c r="U606" t="s">
        <v>32</v>
      </c>
    </row>
    <row r="607" spans="1:21" x14ac:dyDescent="0.3">
      <c r="A607">
        <v>4221125972319950</v>
      </c>
      <c r="B607" t="s">
        <v>1833</v>
      </c>
      <c r="C607" s="1">
        <v>43183</v>
      </c>
      <c r="D607" t="s">
        <v>71</v>
      </c>
      <c r="E607" t="s">
        <v>1834</v>
      </c>
      <c r="F607">
        <v>0</v>
      </c>
      <c r="G607">
        <v>0</v>
      </c>
      <c r="H607">
        <v>0</v>
      </c>
      <c r="I607" t="b">
        <v>0</v>
      </c>
      <c r="J607">
        <v>100</v>
      </c>
      <c r="K607">
        <v>5445541148</v>
      </c>
      <c r="L607" t="s">
        <v>1835</v>
      </c>
      <c r="M607">
        <v>637</v>
      </c>
      <c r="N607">
        <v>1339</v>
      </c>
      <c r="O607" t="s">
        <v>31</v>
      </c>
      <c r="P607">
        <v>318</v>
      </c>
      <c r="Q607">
        <v>24</v>
      </c>
      <c r="R607" t="b">
        <v>0</v>
      </c>
      <c r="S607" t="s">
        <v>32</v>
      </c>
      <c r="T607">
        <v>-1</v>
      </c>
      <c r="U607" t="s">
        <v>32</v>
      </c>
    </row>
    <row r="608" spans="1:21" x14ac:dyDescent="0.3">
      <c r="A608">
        <v>4221125632603730</v>
      </c>
      <c r="B608" t="s">
        <v>1836</v>
      </c>
      <c r="C608" s="1">
        <v>43183</v>
      </c>
      <c r="D608" t="s">
        <v>34</v>
      </c>
      <c r="E608" t="s">
        <v>1837</v>
      </c>
      <c r="F608">
        <v>2</v>
      </c>
      <c r="G608">
        <v>0</v>
      </c>
      <c r="H608">
        <v>0</v>
      </c>
      <c r="I608" t="b">
        <v>1</v>
      </c>
      <c r="J608">
        <v>398</v>
      </c>
      <c r="K608">
        <v>3240900237</v>
      </c>
      <c r="L608" t="s">
        <v>1838</v>
      </c>
      <c r="M608">
        <v>1801</v>
      </c>
      <c r="N608">
        <v>28281</v>
      </c>
      <c r="O608" t="s">
        <v>26</v>
      </c>
      <c r="P608">
        <v>3909</v>
      </c>
      <c r="Q608">
        <v>23</v>
      </c>
      <c r="R608" t="b">
        <v>1</v>
      </c>
      <c r="S608" t="s">
        <v>1839</v>
      </c>
      <c r="T608">
        <v>2</v>
      </c>
      <c r="U608">
        <v>0</v>
      </c>
    </row>
    <row r="609" spans="1:21" x14ac:dyDescent="0.3">
      <c r="A609">
        <v>4221125380313740</v>
      </c>
      <c r="B609" t="s">
        <v>1840</v>
      </c>
      <c r="C609" s="1">
        <v>43183</v>
      </c>
      <c r="D609" t="s">
        <v>556</v>
      </c>
      <c r="E609" t="s">
        <v>191</v>
      </c>
      <c r="F609">
        <v>0</v>
      </c>
      <c r="G609">
        <v>0</v>
      </c>
      <c r="H609">
        <v>0</v>
      </c>
      <c r="I609" t="b">
        <v>0</v>
      </c>
      <c r="J609">
        <v>12</v>
      </c>
      <c r="K609">
        <v>5459906800</v>
      </c>
      <c r="M609">
        <v>449</v>
      </c>
      <c r="N609">
        <v>81</v>
      </c>
      <c r="O609" t="s">
        <v>26</v>
      </c>
      <c r="P609">
        <v>120</v>
      </c>
      <c r="Q609">
        <v>8</v>
      </c>
      <c r="R609" t="b">
        <v>0</v>
      </c>
      <c r="S609" t="s">
        <v>32</v>
      </c>
      <c r="T609">
        <v>-1</v>
      </c>
      <c r="U609" t="s">
        <v>32</v>
      </c>
    </row>
    <row r="610" spans="1:21" x14ac:dyDescent="0.3">
      <c r="A610">
        <v>4221123882718070</v>
      </c>
      <c r="B610" t="s">
        <v>1841</v>
      </c>
      <c r="C610" s="1">
        <v>43183</v>
      </c>
      <c r="D610" t="s">
        <v>642</v>
      </c>
      <c r="E610" t="s">
        <v>1842</v>
      </c>
      <c r="F610">
        <v>294</v>
      </c>
      <c r="G610">
        <v>0</v>
      </c>
      <c r="H610">
        <v>31</v>
      </c>
      <c r="I610" t="b">
        <v>0</v>
      </c>
      <c r="J610">
        <v>65</v>
      </c>
      <c r="K610">
        <v>6484493261</v>
      </c>
      <c r="M610">
        <v>41</v>
      </c>
      <c r="N610">
        <v>13</v>
      </c>
      <c r="O610" t="s">
        <v>31</v>
      </c>
      <c r="P610">
        <v>46</v>
      </c>
      <c r="Q610">
        <v>6</v>
      </c>
      <c r="R610" t="b">
        <v>1</v>
      </c>
      <c r="S610" t="s">
        <v>1841</v>
      </c>
      <c r="T610">
        <v>2</v>
      </c>
      <c r="U610">
        <v>50</v>
      </c>
    </row>
    <row r="611" spans="1:21" x14ac:dyDescent="0.3">
      <c r="A611">
        <v>4221122704191180</v>
      </c>
      <c r="B611" t="s">
        <v>1843</v>
      </c>
      <c r="C611" s="1">
        <v>43183</v>
      </c>
      <c r="D611" t="s">
        <v>29</v>
      </c>
      <c r="E611" t="s">
        <v>1844</v>
      </c>
      <c r="F611">
        <v>1</v>
      </c>
      <c r="G611">
        <v>0</v>
      </c>
      <c r="H611">
        <v>0</v>
      </c>
      <c r="I611" t="b">
        <v>1</v>
      </c>
      <c r="J611">
        <v>373</v>
      </c>
      <c r="K611">
        <v>3215951873</v>
      </c>
      <c r="L611" t="s">
        <v>1845</v>
      </c>
      <c r="M611">
        <v>2743</v>
      </c>
      <c r="N611">
        <v>5329840</v>
      </c>
      <c r="O611" t="s">
        <v>31</v>
      </c>
      <c r="P611">
        <v>53657</v>
      </c>
      <c r="Q611">
        <v>41</v>
      </c>
      <c r="R611" t="b">
        <v>1</v>
      </c>
      <c r="S611" t="s">
        <v>1846</v>
      </c>
      <c r="T611">
        <v>3</v>
      </c>
      <c r="U611">
        <v>0</v>
      </c>
    </row>
    <row r="612" spans="1:21" x14ac:dyDescent="0.3">
      <c r="A612">
        <v>4221122553709390</v>
      </c>
      <c r="B612" t="s">
        <v>591</v>
      </c>
      <c r="C612" s="1">
        <v>43183</v>
      </c>
      <c r="D612" t="s">
        <v>29</v>
      </c>
      <c r="E612" t="s">
        <v>1847</v>
      </c>
      <c r="F612">
        <v>163</v>
      </c>
      <c r="G612">
        <v>28</v>
      </c>
      <c r="H612">
        <v>58</v>
      </c>
      <c r="I612" t="b">
        <v>1</v>
      </c>
      <c r="J612">
        <v>373</v>
      </c>
      <c r="K612">
        <v>1699432410</v>
      </c>
      <c r="L612" t="s">
        <v>593</v>
      </c>
      <c r="M612">
        <v>4157</v>
      </c>
      <c r="N612">
        <v>31259225</v>
      </c>
      <c r="O612" t="s">
        <v>31</v>
      </c>
      <c r="P612">
        <v>94710</v>
      </c>
      <c r="Q612">
        <v>46</v>
      </c>
      <c r="R612" t="b">
        <v>1</v>
      </c>
      <c r="S612" t="s">
        <v>594</v>
      </c>
      <c r="T612">
        <v>3</v>
      </c>
      <c r="U612">
        <v>0</v>
      </c>
    </row>
    <row r="613" spans="1:21" x14ac:dyDescent="0.3">
      <c r="A613">
        <v>4221115381137470</v>
      </c>
      <c r="B613" t="s">
        <v>1848</v>
      </c>
      <c r="C613" s="1">
        <v>43183</v>
      </c>
      <c r="D613" t="s">
        <v>556</v>
      </c>
      <c r="E613" t="s">
        <v>1849</v>
      </c>
      <c r="F613">
        <v>1</v>
      </c>
      <c r="G613">
        <v>1</v>
      </c>
      <c r="H613">
        <v>0</v>
      </c>
      <c r="I613" t="b">
        <v>0</v>
      </c>
      <c r="J613">
        <v>28</v>
      </c>
      <c r="K613">
        <v>1363652997</v>
      </c>
      <c r="L613" t="s">
        <v>1850</v>
      </c>
      <c r="M613">
        <v>148</v>
      </c>
      <c r="N613">
        <v>91</v>
      </c>
      <c r="O613" t="s">
        <v>31</v>
      </c>
      <c r="P613">
        <v>2460</v>
      </c>
      <c r="Q613">
        <v>9</v>
      </c>
      <c r="R613" t="b">
        <v>0</v>
      </c>
      <c r="S613" t="s">
        <v>32</v>
      </c>
      <c r="T613">
        <v>-1</v>
      </c>
      <c r="U613" t="s">
        <v>32</v>
      </c>
    </row>
    <row r="614" spans="1:21" x14ac:dyDescent="0.3">
      <c r="A614">
        <v>4221121836693640</v>
      </c>
      <c r="B614" t="s">
        <v>1851</v>
      </c>
      <c r="C614" s="1">
        <v>43183</v>
      </c>
      <c r="D614" t="s">
        <v>1852</v>
      </c>
      <c r="E614" t="s">
        <v>191</v>
      </c>
      <c r="F614">
        <v>1</v>
      </c>
      <c r="G614">
        <v>0</v>
      </c>
      <c r="H614">
        <v>0</v>
      </c>
      <c r="I614" t="b">
        <v>0</v>
      </c>
      <c r="J614">
        <v>12</v>
      </c>
      <c r="K614">
        <v>6227304126</v>
      </c>
      <c r="L614" t="s">
        <v>1853</v>
      </c>
      <c r="M614">
        <v>174</v>
      </c>
      <c r="N614">
        <v>32</v>
      </c>
      <c r="O614" t="s">
        <v>31</v>
      </c>
      <c r="P614">
        <v>45</v>
      </c>
      <c r="Q614">
        <v>9</v>
      </c>
      <c r="R614" t="b">
        <v>0</v>
      </c>
      <c r="S614" t="s">
        <v>32</v>
      </c>
      <c r="T614">
        <v>-1</v>
      </c>
      <c r="U614" t="s">
        <v>32</v>
      </c>
    </row>
    <row r="615" spans="1:21" x14ac:dyDescent="0.3">
      <c r="A615">
        <v>4221090018681410</v>
      </c>
      <c r="B615" t="s">
        <v>1854</v>
      </c>
      <c r="C615" s="1">
        <v>43183</v>
      </c>
      <c r="D615" t="s">
        <v>71</v>
      </c>
      <c r="E615" t="s">
        <v>1855</v>
      </c>
      <c r="F615">
        <v>3</v>
      </c>
      <c r="G615">
        <v>3</v>
      </c>
      <c r="H615">
        <v>0</v>
      </c>
      <c r="I615" t="b">
        <v>0</v>
      </c>
      <c r="J615">
        <v>48</v>
      </c>
      <c r="K615">
        <v>1046733017</v>
      </c>
      <c r="L615" t="s">
        <v>1856</v>
      </c>
      <c r="M615">
        <v>1989</v>
      </c>
      <c r="N615">
        <v>2286</v>
      </c>
      <c r="O615" t="s">
        <v>31</v>
      </c>
      <c r="P615">
        <v>6731</v>
      </c>
      <c r="Q615">
        <v>38</v>
      </c>
      <c r="R615" t="b">
        <v>0</v>
      </c>
      <c r="S615" t="s">
        <v>32</v>
      </c>
      <c r="T615">
        <v>-1</v>
      </c>
      <c r="U615" t="s">
        <v>32</v>
      </c>
    </row>
    <row r="616" spans="1:21" x14ac:dyDescent="0.3">
      <c r="A616">
        <v>4221121131552540</v>
      </c>
      <c r="B616" t="s">
        <v>1857</v>
      </c>
      <c r="C616" s="1">
        <v>43183</v>
      </c>
      <c r="D616" t="s">
        <v>201</v>
      </c>
      <c r="E616" t="s">
        <v>1858</v>
      </c>
      <c r="F616">
        <v>0</v>
      </c>
      <c r="G616">
        <v>0</v>
      </c>
      <c r="H616">
        <v>0</v>
      </c>
      <c r="I616" t="b">
        <v>1</v>
      </c>
      <c r="J616">
        <v>950</v>
      </c>
      <c r="K616">
        <v>5709705122</v>
      </c>
      <c r="L616" t="s">
        <v>1859</v>
      </c>
      <c r="M616">
        <v>367</v>
      </c>
      <c r="N616">
        <v>62</v>
      </c>
      <c r="O616" t="s">
        <v>31</v>
      </c>
      <c r="P616">
        <v>261</v>
      </c>
      <c r="Q616">
        <v>9</v>
      </c>
      <c r="R616" t="b">
        <v>0</v>
      </c>
      <c r="S616" t="s">
        <v>32</v>
      </c>
      <c r="T616">
        <v>-1</v>
      </c>
      <c r="U616" t="s">
        <v>32</v>
      </c>
    </row>
    <row r="617" spans="1:21" x14ac:dyDescent="0.3">
      <c r="A617">
        <v>4221120670874040</v>
      </c>
      <c r="B617" t="s">
        <v>1860</v>
      </c>
      <c r="C617" s="1">
        <v>43183</v>
      </c>
      <c r="D617" t="s">
        <v>34</v>
      </c>
      <c r="E617" t="s">
        <v>1861</v>
      </c>
      <c r="F617">
        <v>0</v>
      </c>
      <c r="G617">
        <v>0</v>
      </c>
      <c r="H617">
        <v>0</v>
      </c>
      <c r="I617" t="b">
        <v>0</v>
      </c>
      <c r="J617">
        <v>103</v>
      </c>
      <c r="K617">
        <v>1653579990</v>
      </c>
      <c r="L617" t="s">
        <v>1862</v>
      </c>
      <c r="M617">
        <v>94</v>
      </c>
      <c r="N617">
        <v>70</v>
      </c>
      <c r="O617" t="s">
        <v>31</v>
      </c>
      <c r="P617">
        <v>256</v>
      </c>
      <c r="Q617">
        <v>9</v>
      </c>
      <c r="R617" t="b">
        <v>0</v>
      </c>
      <c r="S617" t="s">
        <v>32</v>
      </c>
      <c r="T617">
        <v>-1</v>
      </c>
      <c r="U617" t="s">
        <v>32</v>
      </c>
    </row>
    <row r="618" spans="1:21" x14ac:dyDescent="0.3">
      <c r="A618">
        <v>4221120401908950</v>
      </c>
      <c r="B618" t="s">
        <v>1863</v>
      </c>
      <c r="C618" s="1">
        <v>43183</v>
      </c>
      <c r="D618" t="s">
        <v>29</v>
      </c>
      <c r="E618" t="s">
        <v>1864</v>
      </c>
      <c r="F618">
        <v>0</v>
      </c>
      <c r="G618">
        <v>0</v>
      </c>
      <c r="H618">
        <v>0</v>
      </c>
      <c r="I618" t="b">
        <v>0</v>
      </c>
      <c r="J618">
        <v>246</v>
      </c>
      <c r="K618">
        <v>3917841019</v>
      </c>
      <c r="L618" t="s">
        <v>1865</v>
      </c>
      <c r="M618">
        <v>1181</v>
      </c>
      <c r="N618">
        <v>10407</v>
      </c>
      <c r="O618" t="s">
        <v>26</v>
      </c>
      <c r="P618">
        <v>926</v>
      </c>
      <c r="Q618">
        <v>16</v>
      </c>
      <c r="R618" t="b">
        <v>1</v>
      </c>
      <c r="S618" t="s">
        <v>1866</v>
      </c>
      <c r="T618">
        <v>2</v>
      </c>
      <c r="U618">
        <v>0</v>
      </c>
    </row>
    <row r="619" spans="1:21" x14ac:dyDescent="0.3">
      <c r="A619">
        <v>4221119760203640</v>
      </c>
      <c r="B619" t="s">
        <v>1867</v>
      </c>
      <c r="C619" s="1">
        <v>43183</v>
      </c>
      <c r="D619" t="s">
        <v>1868</v>
      </c>
      <c r="E619" t="s">
        <v>1869</v>
      </c>
      <c r="F619">
        <v>0</v>
      </c>
      <c r="G619">
        <v>2</v>
      </c>
      <c r="H619">
        <v>0</v>
      </c>
      <c r="I619" t="b">
        <v>0</v>
      </c>
      <c r="J619">
        <v>169</v>
      </c>
      <c r="K619">
        <v>6041889666</v>
      </c>
      <c r="M619">
        <v>147</v>
      </c>
      <c r="N619">
        <v>30</v>
      </c>
      <c r="O619" t="s">
        <v>26</v>
      </c>
      <c r="P619">
        <v>36</v>
      </c>
      <c r="Q619">
        <v>9</v>
      </c>
      <c r="R619" t="b">
        <v>0</v>
      </c>
      <c r="S619" t="s">
        <v>32</v>
      </c>
      <c r="T619">
        <v>-1</v>
      </c>
      <c r="U619" t="s">
        <v>32</v>
      </c>
    </row>
    <row r="620" spans="1:21" x14ac:dyDescent="0.3">
      <c r="A620">
        <v>4221118082260660</v>
      </c>
      <c r="B620" t="s">
        <v>1870</v>
      </c>
      <c r="C620" s="1">
        <v>43183</v>
      </c>
      <c r="D620" t="s">
        <v>1871</v>
      </c>
      <c r="E620" t="s">
        <v>1872</v>
      </c>
      <c r="F620">
        <v>2</v>
      </c>
      <c r="G620">
        <v>0</v>
      </c>
      <c r="H620">
        <v>0</v>
      </c>
      <c r="I620" t="b">
        <v>0</v>
      </c>
      <c r="J620">
        <v>152</v>
      </c>
      <c r="K620">
        <v>1884572774</v>
      </c>
      <c r="L620" t="s">
        <v>1873</v>
      </c>
      <c r="M620">
        <v>784</v>
      </c>
      <c r="N620">
        <v>137</v>
      </c>
      <c r="O620" t="s">
        <v>31</v>
      </c>
      <c r="P620">
        <v>132</v>
      </c>
      <c r="Q620">
        <v>14</v>
      </c>
      <c r="R620" t="b">
        <v>0</v>
      </c>
      <c r="S620" t="s">
        <v>32</v>
      </c>
      <c r="T620">
        <v>-1</v>
      </c>
      <c r="U620" t="s">
        <v>32</v>
      </c>
    </row>
    <row r="621" spans="1:21" x14ac:dyDescent="0.3">
      <c r="A621">
        <v>4221116338195090</v>
      </c>
      <c r="B621" t="s">
        <v>1874</v>
      </c>
      <c r="C621" s="1">
        <v>43183</v>
      </c>
      <c r="D621" t="s">
        <v>1875</v>
      </c>
      <c r="E621" t="s">
        <v>1876</v>
      </c>
      <c r="F621">
        <v>0</v>
      </c>
      <c r="G621">
        <v>0</v>
      </c>
      <c r="H621">
        <v>0</v>
      </c>
      <c r="I621" t="b">
        <v>1</v>
      </c>
      <c r="J621">
        <v>950</v>
      </c>
      <c r="K621">
        <v>3193118255</v>
      </c>
      <c r="M621">
        <v>73</v>
      </c>
      <c r="N621">
        <v>3</v>
      </c>
      <c r="O621" t="s">
        <v>31</v>
      </c>
      <c r="P621">
        <v>54</v>
      </c>
      <c r="Q621">
        <v>9</v>
      </c>
      <c r="R621" t="b">
        <v>0</v>
      </c>
      <c r="S621" t="s">
        <v>32</v>
      </c>
      <c r="T621">
        <v>-1</v>
      </c>
      <c r="U621" t="s">
        <v>32</v>
      </c>
    </row>
    <row r="622" spans="1:21" x14ac:dyDescent="0.3">
      <c r="A622">
        <v>4221116300278540</v>
      </c>
      <c r="B622" t="s">
        <v>1877</v>
      </c>
      <c r="C622" s="1">
        <v>43183</v>
      </c>
      <c r="D622" t="s">
        <v>224</v>
      </c>
      <c r="E622" t="s">
        <v>1878</v>
      </c>
      <c r="F622">
        <v>3</v>
      </c>
      <c r="G622">
        <v>0</v>
      </c>
      <c r="H622">
        <v>0</v>
      </c>
      <c r="I622" t="b">
        <v>0</v>
      </c>
      <c r="J622">
        <v>60</v>
      </c>
      <c r="K622">
        <v>2850256573</v>
      </c>
      <c r="M622">
        <v>573</v>
      </c>
      <c r="N622">
        <v>149</v>
      </c>
      <c r="O622" t="s">
        <v>31</v>
      </c>
      <c r="P622">
        <v>1337</v>
      </c>
      <c r="Q622">
        <v>22</v>
      </c>
      <c r="R622" t="b">
        <v>0</v>
      </c>
      <c r="S622" t="s">
        <v>32</v>
      </c>
      <c r="T622">
        <v>-1</v>
      </c>
      <c r="U622" t="s">
        <v>32</v>
      </c>
    </row>
    <row r="623" spans="1:21" x14ac:dyDescent="0.3">
      <c r="A623">
        <v>4221115842886600</v>
      </c>
      <c r="B623" t="s">
        <v>1879</v>
      </c>
      <c r="C623" s="1">
        <v>43183</v>
      </c>
      <c r="D623" t="s">
        <v>1875</v>
      </c>
      <c r="E623" t="s">
        <v>1880</v>
      </c>
      <c r="F623">
        <v>0</v>
      </c>
      <c r="G623">
        <v>0</v>
      </c>
      <c r="H623">
        <v>0</v>
      </c>
      <c r="I623" t="b">
        <v>1</v>
      </c>
      <c r="J623">
        <v>950</v>
      </c>
      <c r="K623">
        <v>5113841977</v>
      </c>
      <c r="M623">
        <v>68</v>
      </c>
      <c r="N623">
        <v>10</v>
      </c>
      <c r="O623" t="s">
        <v>31</v>
      </c>
      <c r="P623">
        <v>130</v>
      </c>
      <c r="Q623">
        <v>9</v>
      </c>
      <c r="R623" t="b">
        <v>0</v>
      </c>
      <c r="S623" t="s">
        <v>32</v>
      </c>
      <c r="T623">
        <v>-1</v>
      </c>
      <c r="U623" t="s">
        <v>32</v>
      </c>
    </row>
    <row r="624" spans="1:21" x14ac:dyDescent="0.3">
      <c r="A624">
        <v>4221115608591290</v>
      </c>
      <c r="B624" t="s">
        <v>1881</v>
      </c>
      <c r="C624" s="1">
        <v>43183</v>
      </c>
      <c r="D624" t="s">
        <v>1875</v>
      </c>
      <c r="E624" t="s">
        <v>1882</v>
      </c>
      <c r="F624">
        <v>0</v>
      </c>
      <c r="G624">
        <v>0</v>
      </c>
      <c r="H624">
        <v>0</v>
      </c>
      <c r="I624" t="b">
        <v>1</v>
      </c>
      <c r="J624">
        <v>950</v>
      </c>
      <c r="K624">
        <v>6445407886</v>
      </c>
      <c r="M624">
        <v>69</v>
      </c>
      <c r="N624">
        <v>2</v>
      </c>
      <c r="O624" t="s">
        <v>31</v>
      </c>
      <c r="P624">
        <v>83</v>
      </c>
      <c r="Q624">
        <v>6</v>
      </c>
      <c r="R624" t="b">
        <v>0</v>
      </c>
      <c r="S624" t="s">
        <v>32</v>
      </c>
      <c r="T624">
        <v>-1</v>
      </c>
      <c r="U624" t="s">
        <v>32</v>
      </c>
    </row>
    <row r="625" spans="1:21" x14ac:dyDescent="0.3">
      <c r="A625">
        <v>4221114740047230</v>
      </c>
      <c r="B625" t="s">
        <v>1883</v>
      </c>
      <c r="C625" s="1">
        <v>43183</v>
      </c>
      <c r="D625" t="s">
        <v>224</v>
      </c>
      <c r="E625" t="s">
        <v>1884</v>
      </c>
      <c r="F625">
        <v>0</v>
      </c>
      <c r="G625">
        <v>0</v>
      </c>
      <c r="H625">
        <v>0</v>
      </c>
      <c r="I625" t="b">
        <v>0</v>
      </c>
      <c r="J625">
        <v>163</v>
      </c>
      <c r="K625">
        <v>1408720033</v>
      </c>
      <c r="M625">
        <v>50</v>
      </c>
      <c r="N625">
        <v>18</v>
      </c>
      <c r="O625" t="s">
        <v>31</v>
      </c>
      <c r="P625">
        <v>118</v>
      </c>
      <c r="Q625">
        <v>9</v>
      </c>
      <c r="R625" t="b">
        <v>0</v>
      </c>
      <c r="S625" t="s">
        <v>32</v>
      </c>
      <c r="T625">
        <v>-1</v>
      </c>
      <c r="U625" t="s">
        <v>32</v>
      </c>
    </row>
    <row r="626" spans="1:21" x14ac:dyDescent="0.3">
      <c r="A626">
        <v>4221113984492360</v>
      </c>
      <c r="B626" t="s">
        <v>1885</v>
      </c>
      <c r="C626" s="1">
        <v>43183</v>
      </c>
      <c r="D626" t="s">
        <v>71</v>
      </c>
      <c r="E626" t="s">
        <v>1886</v>
      </c>
      <c r="F626">
        <v>0</v>
      </c>
      <c r="G626">
        <v>0</v>
      </c>
      <c r="H626">
        <v>0</v>
      </c>
      <c r="I626" t="b">
        <v>0</v>
      </c>
      <c r="J626">
        <v>64</v>
      </c>
      <c r="K626">
        <v>1940771763</v>
      </c>
      <c r="L626" t="s">
        <v>1887</v>
      </c>
      <c r="M626">
        <v>532</v>
      </c>
      <c r="N626">
        <v>210</v>
      </c>
      <c r="O626" t="s">
        <v>31</v>
      </c>
      <c r="P626">
        <v>2851</v>
      </c>
      <c r="Q626">
        <v>14</v>
      </c>
      <c r="R626" t="b">
        <v>0</v>
      </c>
      <c r="S626" t="s">
        <v>32</v>
      </c>
      <c r="T626">
        <v>-1</v>
      </c>
      <c r="U626" t="s">
        <v>32</v>
      </c>
    </row>
    <row r="627" spans="1:21" x14ac:dyDescent="0.3">
      <c r="A627">
        <v>4221113657498130</v>
      </c>
      <c r="B627" t="s">
        <v>1888</v>
      </c>
      <c r="C627" s="1">
        <v>43183</v>
      </c>
      <c r="D627" t="s">
        <v>224</v>
      </c>
      <c r="E627" t="s">
        <v>1889</v>
      </c>
      <c r="F627">
        <v>11</v>
      </c>
      <c r="G627">
        <v>4</v>
      </c>
      <c r="H627">
        <v>2</v>
      </c>
      <c r="I627" t="b">
        <v>0</v>
      </c>
      <c r="J627">
        <v>112</v>
      </c>
      <c r="K627">
        <v>1718043587</v>
      </c>
      <c r="L627" t="s">
        <v>1890</v>
      </c>
      <c r="M627">
        <v>3952</v>
      </c>
      <c r="N627">
        <v>6658</v>
      </c>
      <c r="O627" t="s">
        <v>31</v>
      </c>
      <c r="P627">
        <v>3971</v>
      </c>
      <c r="Q627">
        <v>39</v>
      </c>
      <c r="R627" t="b">
        <v>0</v>
      </c>
      <c r="S627" t="s">
        <v>32</v>
      </c>
      <c r="T627">
        <v>-1</v>
      </c>
      <c r="U627" t="s">
        <v>32</v>
      </c>
    </row>
    <row r="628" spans="1:21" x14ac:dyDescent="0.3">
      <c r="A628">
        <v>4221112356798180</v>
      </c>
      <c r="B628" t="s">
        <v>209</v>
      </c>
      <c r="C628" s="1">
        <v>43183</v>
      </c>
      <c r="D628" t="s">
        <v>210</v>
      </c>
      <c r="E628" t="s">
        <v>1891</v>
      </c>
      <c r="F628">
        <v>3</v>
      </c>
      <c r="G628">
        <v>0</v>
      </c>
      <c r="H628">
        <v>1</v>
      </c>
      <c r="I628" t="b">
        <v>0</v>
      </c>
      <c r="J628">
        <v>249</v>
      </c>
      <c r="K628">
        <v>5995014987</v>
      </c>
      <c r="L628" t="s">
        <v>212</v>
      </c>
      <c r="M628">
        <v>580</v>
      </c>
      <c r="N628">
        <v>11543</v>
      </c>
      <c r="O628" t="s">
        <v>31</v>
      </c>
      <c r="P628">
        <v>26634</v>
      </c>
      <c r="Q628">
        <v>30</v>
      </c>
      <c r="R628" t="b">
        <v>1</v>
      </c>
      <c r="S628" t="s">
        <v>213</v>
      </c>
      <c r="T628">
        <v>2</v>
      </c>
      <c r="U628">
        <v>0</v>
      </c>
    </row>
    <row r="629" spans="1:21" x14ac:dyDescent="0.3">
      <c r="A629">
        <v>4221109064453600</v>
      </c>
      <c r="B629" t="s">
        <v>1892</v>
      </c>
      <c r="C629" s="1">
        <v>43183</v>
      </c>
      <c r="D629" t="s">
        <v>34</v>
      </c>
      <c r="E629" t="s">
        <v>1893</v>
      </c>
      <c r="F629">
        <v>4</v>
      </c>
      <c r="G629">
        <v>0</v>
      </c>
      <c r="H629">
        <v>0</v>
      </c>
      <c r="I629" t="b">
        <v>1</v>
      </c>
      <c r="J629">
        <v>407</v>
      </c>
      <c r="K629">
        <v>2292583987</v>
      </c>
      <c r="L629" t="s">
        <v>1894</v>
      </c>
      <c r="M629">
        <v>1248</v>
      </c>
      <c r="N629">
        <v>3528</v>
      </c>
      <c r="O629" t="s">
        <v>31</v>
      </c>
      <c r="P629">
        <v>20941</v>
      </c>
      <c r="Q629">
        <v>38</v>
      </c>
      <c r="R629" t="b">
        <v>1</v>
      </c>
      <c r="S629" t="s">
        <v>1895</v>
      </c>
      <c r="T629">
        <v>0</v>
      </c>
      <c r="U629">
        <v>0</v>
      </c>
    </row>
    <row r="630" spans="1:21" x14ac:dyDescent="0.3">
      <c r="A630">
        <v>4221104249237140</v>
      </c>
      <c r="B630" t="s">
        <v>1896</v>
      </c>
      <c r="C630" s="1">
        <v>43183</v>
      </c>
      <c r="D630" t="s">
        <v>1897</v>
      </c>
      <c r="E630" t="s">
        <v>1898</v>
      </c>
      <c r="F630">
        <v>1</v>
      </c>
      <c r="G630">
        <v>2</v>
      </c>
      <c r="H630">
        <v>0</v>
      </c>
      <c r="I630" t="b">
        <v>0</v>
      </c>
      <c r="J630">
        <v>256</v>
      </c>
      <c r="K630">
        <v>6345295796</v>
      </c>
      <c r="L630" t="s">
        <v>1899</v>
      </c>
      <c r="M630">
        <v>21</v>
      </c>
      <c r="N630">
        <v>87</v>
      </c>
      <c r="O630" t="s">
        <v>31</v>
      </c>
      <c r="P630">
        <v>14</v>
      </c>
      <c r="Q630">
        <v>4</v>
      </c>
      <c r="R630" t="b">
        <v>0</v>
      </c>
      <c r="S630" t="s">
        <v>32</v>
      </c>
      <c r="T630">
        <v>-1</v>
      </c>
      <c r="U630" t="s">
        <v>32</v>
      </c>
    </row>
    <row r="631" spans="1:21" x14ac:dyDescent="0.3">
      <c r="A631">
        <v>4221108469847130</v>
      </c>
      <c r="B631" t="s">
        <v>1885</v>
      </c>
      <c r="C631" s="1">
        <v>43183</v>
      </c>
      <c r="D631" t="s">
        <v>71</v>
      </c>
      <c r="E631" t="s">
        <v>1900</v>
      </c>
      <c r="F631">
        <v>8</v>
      </c>
      <c r="G631">
        <v>0</v>
      </c>
      <c r="H631">
        <v>0</v>
      </c>
      <c r="I631" t="b">
        <v>0</v>
      </c>
      <c r="J631">
        <v>140</v>
      </c>
      <c r="K631">
        <v>1940771763</v>
      </c>
      <c r="L631" t="s">
        <v>1887</v>
      </c>
      <c r="M631">
        <v>532</v>
      </c>
      <c r="N631">
        <v>210</v>
      </c>
      <c r="O631" t="s">
        <v>31</v>
      </c>
      <c r="P631">
        <v>2851</v>
      </c>
      <c r="Q631">
        <v>14</v>
      </c>
      <c r="R631" t="b">
        <v>0</v>
      </c>
      <c r="S631" t="s">
        <v>32</v>
      </c>
      <c r="T631">
        <v>-1</v>
      </c>
      <c r="U631" t="s">
        <v>32</v>
      </c>
    </row>
    <row r="632" spans="1:21" x14ac:dyDescent="0.3">
      <c r="A632">
        <v>4220786149160280</v>
      </c>
      <c r="B632" t="s">
        <v>591</v>
      </c>
      <c r="C632" s="1">
        <v>43182</v>
      </c>
      <c r="D632" t="s">
        <v>29</v>
      </c>
      <c r="E632" t="s">
        <v>1901</v>
      </c>
      <c r="F632">
        <v>4273</v>
      </c>
      <c r="G632">
        <v>453</v>
      </c>
      <c r="H632">
        <v>1068</v>
      </c>
      <c r="I632" t="b">
        <v>1</v>
      </c>
      <c r="J632">
        <v>329</v>
      </c>
      <c r="K632">
        <v>1699432410</v>
      </c>
      <c r="L632" t="s">
        <v>593</v>
      </c>
      <c r="M632">
        <v>4157</v>
      </c>
      <c r="N632">
        <v>31259225</v>
      </c>
      <c r="O632" t="s">
        <v>31</v>
      </c>
      <c r="P632">
        <v>94710</v>
      </c>
      <c r="Q632">
        <v>46</v>
      </c>
      <c r="R632" t="b">
        <v>1</v>
      </c>
      <c r="S632" t="s">
        <v>594</v>
      </c>
      <c r="T632">
        <v>3</v>
      </c>
      <c r="U632">
        <v>0</v>
      </c>
    </row>
    <row r="633" spans="1:21" x14ac:dyDescent="0.3">
      <c r="A633">
        <v>4221106980737660</v>
      </c>
      <c r="B633" t="s">
        <v>1902</v>
      </c>
      <c r="C633" s="1">
        <v>43183</v>
      </c>
      <c r="D633" t="s">
        <v>71</v>
      </c>
      <c r="E633" t="s">
        <v>1903</v>
      </c>
      <c r="F633">
        <v>4</v>
      </c>
      <c r="G633">
        <v>0</v>
      </c>
      <c r="H633">
        <v>0</v>
      </c>
      <c r="I633" t="b">
        <v>0</v>
      </c>
      <c r="J633">
        <v>275</v>
      </c>
      <c r="K633">
        <v>3027815992</v>
      </c>
      <c r="L633" t="s">
        <v>1904</v>
      </c>
      <c r="M633">
        <v>95</v>
      </c>
      <c r="N633">
        <v>125</v>
      </c>
      <c r="O633" t="s">
        <v>31</v>
      </c>
      <c r="P633">
        <v>81</v>
      </c>
      <c r="Q633">
        <v>9</v>
      </c>
      <c r="R633" t="b">
        <v>0</v>
      </c>
      <c r="S633" t="s">
        <v>32</v>
      </c>
      <c r="T633">
        <v>-1</v>
      </c>
      <c r="U633" t="s">
        <v>32</v>
      </c>
    </row>
    <row r="634" spans="1:21" x14ac:dyDescent="0.3">
      <c r="A634">
        <v>4221106749514400</v>
      </c>
      <c r="B634" t="s">
        <v>1905</v>
      </c>
      <c r="C634" s="1">
        <v>43183</v>
      </c>
      <c r="D634" t="s">
        <v>657</v>
      </c>
      <c r="E634" t="s">
        <v>1906</v>
      </c>
      <c r="F634">
        <v>0</v>
      </c>
      <c r="G634">
        <v>0</v>
      </c>
      <c r="H634">
        <v>0</v>
      </c>
      <c r="I634" t="b">
        <v>0</v>
      </c>
      <c r="J634">
        <v>32</v>
      </c>
      <c r="K634">
        <v>5591937940</v>
      </c>
      <c r="L634" t="s">
        <v>1907</v>
      </c>
      <c r="M634">
        <v>93</v>
      </c>
      <c r="N634">
        <v>11</v>
      </c>
      <c r="O634" t="s">
        <v>31</v>
      </c>
      <c r="P634">
        <v>28</v>
      </c>
      <c r="Q634">
        <v>5</v>
      </c>
      <c r="R634" t="b">
        <v>0</v>
      </c>
      <c r="S634" t="s">
        <v>32</v>
      </c>
      <c r="T634">
        <v>-1</v>
      </c>
      <c r="U634" t="s">
        <v>32</v>
      </c>
    </row>
    <row r="635" spans="1:21" x14ac:dyDescent="0.3">
      <c r="A635">
        <v>4221106421977780</v>
      </c>
      <c r="B635" t="s">
        <v>1908</v>
      </c>
      <c r="C635" s="1">
        <v>43183</v>
      </c>
      <c r="E635" t="s">
        <v>1909</v>
      </c>
      <c r="F635">
        <v>4</v>
      </c>
      <c r="G635">
        <v>0</v>
      </c>
      <c r="H635">
        <v>0</v>
      </c>
      <c r="I635" t="b">
        <v>0</v>
      </c>
      <c r="J635">
        <v>198</v>
      </c>
      <c r="K635">
        <v>2706704661</v>
      </c>
      <c r="L635" t="s">
        <v>1910</v>
      </c>
      <c r="M635">
        <v>85</v>
      </c>
      <c r="N635">
        <v>9934</v>
      </c>
      <c r="O635" t="s">
        <v>31</v>
      </c>
      <c r="P635">
        <v>264</v>
      </c>
      <c r="Q635">
        <v>9</v>
      </c>
      <c r="R635" t="b">
        <v>1</v>
      </c>
      <c r="S635" t="s">
        <v>1911</v>
      </c>
      <c r="T635">
        <v>0</v>
      </c>
      <c r="U635">
        <v>0</v>
      </c>
    </row>
    <row r="636" spans="1:21" x14ac:dyDescent="0.3">
      <c r="A636">
        <v>4221106413639060</v>
      </c>
      <c r="B636" t="s">
        <v>1905</v>
      </c>
      <c r="C636" s="1">
        <v>43183</v>
      </c>
      <c r="D636" t="s">
        <v>657</v>
      </c>
      <c r="E636" t="s">
        <v>1912</v>
      </c>
      <c r="F636">
        <v>0</v>
      </c>
      <c r="G636">
        <v>0</v>
      </c>
      <c r="H636">
        <v>0</v>
      </c>
      <c r="I636" t="b">
        <v>0</v>
      </c>
      <c r="J636">
        <v>165</v>
      </c>
      <c r="K636">
        <v>5591937940</v>
      </c>
      <c r="L636" t="s">
        <v>1907</v>
      </c>
      <c r="M636">
        <v>93</v>
      </c>
      <c r="N636">
        <v>11</v>
      </c>
      <c r="O636" t="s">
        <v>31</v>
      </c>
      <c r="P636">
        <v>28</v>
      </c>
      <c r="Q636">
        <v>5</v>
      </c>
      <c r="R636" t="b">
        <v>0</v>
      </c>
      <c r="S636" t="s">
        <v>32</v>
      </c>
      <c r="T636">
        <v>-1</v>
      </c>
      <c r="U636" t="s">
        <v>32</v>
      </c>
    </row>
    <row r="637" spans="1:21" x14ac:dyDescent="0.3">
      <c r="A637">
        <v>4221105583259720</v>
      </c>
      <c r="B637" t="s">
        <v>1913</v>
      </c>
      <c r="C637" s="1">
        <v>43183</v>
      </c>
      <c r="E637" t="s">
        <v>1914</v>
      </c>
      <c r="F637">
        <v>0</v>
      </c>
      <c r="G637">
        <v>0</v>
      </c>
      <c r="H637">
        <v>0</v>
      </c>
      <c r="I637" t="b">
        <v>1</v>
      </c>
      <c r="J637">
        <v>307</v>
      </c>
      <c r="K637">
        <v>2629177602</v>
      </c>
      <c r="L637" t="s">
        <v>1915</v>
      </c>
      <c r="M637">
        <v>142</v>
      </c>
      <c r="N637">
        <v>100</v>
      </c>
      <c r="O637" t="s">
        <v>31</v>
      </c>
      <c r="P637">
        <v>315</v>
      </c>
      <c r="Q637">
        <v>14</v>
      </c>
      <c r="R637" t="b">
        <v>0</v>
      </c>
      <c r="S637" t="s">
        <v>32</v>
      </c>
      <c r="T637">
        <v>-1</v>
      </c>
      <c r="U637" t="s">
        <v>32</v>
      </c>
    </row>
    <row r="638" spans="1:21" x14ac:dyDescent="0.3">
      <c r="A638">
        <v>4221105100558770</v>
      </c>
      <c r="B638" t="s">
        <v>1916</v>
      </c>
      <c r="C638" s="1">
        <v>43183</v>
      </c>
      <c r="D638" t="s">
        <v>34</v>
      </c>
      <c r="E638" t="s">
        <v>1917</v>
      </c>
      <c r="F638">
        <v>1</v>
      </c>
      <c r="G638">
        <v>0</v>
      </c>
      <c r="H638">
        <v>0</v>
      </c>
      <c r="I638" t="b">
        <v>1</v>
      </c>
      <c r="J638">
        <v>353</v>
      </c>
      <c r="K638">
        <v>3947234495</v>
      </c>
      <c r="L638" t="s">
        <v>1918</v>
      </c>
      <c r="M638">
        <v>601</v>
      </c>
      <c r="N638">
        <v>251</v>
      </c>
      <c r="O638" t="s">
        <v>31</v>
      </c>
      <c r="P638">
        <v>750</v>
      </c>
      <c r="Q638">
        <v>20</v>
      </c>
      <c r="R638" t="b">
        <v>0</v>
      </c>
      <c r="S638" t="s">
        <v>32</v>
      </c>
      <c r="T638">
        <v>-1</v>
      </c>
      <c r="U638" t="s">
        <v>32</v>
      </c>
    </row>
    <row r="639" spans="1:21" x14ac:dyDescent="0.3">
      <c r="A639">
        <v>4221104963128700</v>
      </c>
      <c r="B639" t="s">
        <v>1919</v>
      </c>
      <c r="C639" s="1">
        <v>43183</v>
      </c>
      <c r="D639" t="s">
        <v>34</v>
      </c>
      <c r="E639" t="s">
        <v>1920</v>
      </c>
      <c r="F639">
        <v>0</v>
      </c>
      <c r="G639">
        <v>0</v>
      </c>
      <c r="H639">
        <v>0</v>
      </c>
      <c r="I639" t="b">
        <v>1</v>
      </c>
      <c r="J639">
        <v>427</v>
      </c>
      <c r="K639">
        <v>2625330897</v>
      </c>
      <c r="L639" t="s">
        <v>1921</v>
      </c>
      <c r="M639">
        <v>73</v>
      </c>
      <c r="N639">
        <v>55</v>
      </c>
      <c r="O639" t="s">
        <v>26</v>
      </c>
      <c r="P639">
        <v>550</v>
      </c>
      <c r="Q639">
        <v>14</v>
      </c>
      <c r="R639" t="b">
        <v>0</v>
      </c>
      <c r="S639" t="s">
        <v>32</v>
      </c>
      <c r="T639">
        <v>-1</v>
      </c>
      <c r="U639" t="s">
        <v>32</v>
      </c>
    </row>
    <row r="640" spans="1:21" x14ac:dyDescent="0.3">
      <c r="A640">
        <v>4221104468150320</v>
      </c>
      <c r="B640" t="s">
        <v>1922</v>
      </c>
      <c r="C640" s="1">
        <v>43183</v>
      </c>
      <c r="D640" t="s">
        <v>71</v>
      </c>
      <c r="E640" t="s">
        <v>1923</v>
      </c>
      <c r="F640">
        <v>0</v>
      </c>
      <c r="G640">
        <v>0</v>
      </c>
      <c r="H640">
        <v>0</v>
      </c>
      <c r="I640" t="b">
        <v>1</v>
      </c>
      <c r="J640">
        <v>342</v>
      </c>
      <c r="K640">
        <v>5547802990</v>
      </c>
      <c r="M640">
        <v>26</v>
      </c>
      <c r="N640">
        <v>12</v>
      </c>
      <c r="O640" t="s">
        <v>31</v>
      </c>
      <c r="P640">
        <v>41</v>
      </c>
      <c r="Q640">
        <v>4</v>
      </c>
      <c r="R640" t="b">
        <v>0</v>
      </c>
      <c r="S640" t="s">
        <v>32</v>
      </c>
      <c r="T640">
        <v>-1</v>
      </c>
      <c r="U640" t="s">
        <v>32</v>
      </c>
    </row>
    <row r="641" spans="1:21" x14ac:dyDescent="0.3">
      <c r="A641">
        <v>4221103943339590</v>
      </c>
      <c r="B641" t="s">
        <v>1922</v>
      </c>
      <c r="C641" s="1">
        <v>43183</v>
      </c>
      <c r="D641" t="s">
        <v>71</v>
      </c>
      <c r="E641" t="s">
        <v>1924</v>
      </c>
      <c r="F641">
        <v>0</v>
      </c>
      <c r="G641">
        <v>0</v>
      </c>
      <c r="H641">
        <v>0</v>
      </c>
      <c r="I641" t="b">
        <v>1</v>
      </c>
      <c r="J641">
        <v>342</v>
      </c>
      <c r="K641">
        <v>5547802990</v>
      </c>
      <c r="M641">
        <v>26</v>
      </c>
      <c r="N641">
        <v>12</v>
      </c>
      <c r="O641" t="s">
        <v>31</v>
      </c>
      <c r="P641">
        <v>41</v>
      </c>
      <c r="Q641">
        <v>4</v>
      </c>
      <c r="R641" t="b">
        <v>0</v>
      </c>
      <c r="S641" t="s">
        <v>32</v>
      </c>
      <c r="T641">
        <v>-1</v>
      </c>
      <c r="U641" t="s">
        <v>32</v>
      </c>
    </row>
    <row r="642" spans="1:21" x14ac:dyDescent="0.3">
      <c r="A642">
        <v>4221103125539900</v>
      </c>
      <c r="B642" t="s">
        <v>1925</v>
      </c>
      <c r="C642" s="1">
        <v>43183</v>
      </c>
      <c r="D642" t="s">
        <v>128</v>
      </c>
      <c r="E642" t="s">
        <v>1926</v>
      </c>
      <c r="F642">
        <v>0</v>
      </c>
      <c r="G642">
        <v>0</v>
      </c>
      <c r="H642">
        <v>0</v>
      </c>
      <c r="I642" t="b">
        <v>0</v>
      </c>
      <c r="J642">
        <v>144</v>
      </c>
      <c r="K642">
        <v>2193215304</v>
      </c>
      <c r="M642">
        <v>183</v>
      </c>
      <c r="N642">
        <v>355</v>
      </c>
      <c r="O642" t="s">
        <v>31</v>
      </c>
      <c r="P642">
        <v>477</v>
      </c>
      <c r="Q642">
        <v>32</v>
      </c>
      <c r="R642" t="b">
        <v>0</v>
      </c>
      <c r="S642" t="s">
        <v>32</v>
      </c>
      <c r="T642">
        <v>-1</v>
      </c>
      <c r="U642" t="s">
        <v>32</v>
      </c>
    </row>
    <row r="643" spans="1:21" x14ac:dyDescent="0.3">
      <c r="A643">
        <v>4221100332826200</v>
      </c>
      <c r="B643" t="s">
        <v>1927</v>
      </c>
      <c r="C643" s="1">
        <v>43183</v>
      </c>
      <c r="D643" t="s">
        <v>29</v>
      </c>
      <c r="E643" t="s">
        <v>1928</v>
      </c>
      <c r="F643">
        <v>1</v>
      </c>
      <c r="G643">
        <v>0</v>
      </c>
      <c r="H643">
        <v>0</v>
      </c>
      <c r="I643" t="b">
        <v>0</v>
      </c>
      <c r="J643">
        <v>188</v>
      </c>
      <c r="K643">
        <v>1898435483</v>
      </c>
      <c r="L643" t="s">
        <v>1929</v>
      </c>
      <c r="M643">
        <v>29</v>
      </c>
      <c r="N643">
        <v>471</v>
      </c>
      <c r="O643" t="s">
        <v>31</v>
      </c>
      <c r="P643">
        <v>2317</v>
      </c>
      <c r="Q643">
        <v>14</v>
      </c>
      <c r="R643" t="b">
        <v>0</v>
      </c>
      <c r="S643" t="s">
        <v>32</v>
      </c>
      <c r="T643">
        <v>-1</v>
      </c>
      <c r="U643" t="s">
        <v>32</v>
      </c>
    </row>
    <row r="644" spans="1:21" x14ac:dyDescent="0.3">
      <c r="A644">
        <v>4221099929545890</v>
      </c>
      <c r="B644" t="s">
        <v>1930</v>
      </c>
      <c r="C644" s="1">
        <v>43183</v>
      </c>
      <c r="D644" t="s">
        <v>1852</v>
      </c>
      <c r="E644" t="s">
        <v>1931</v>
      </c>
      <c r="F644">
        <v>0</v>
      </c>
      <c r="G644">
        <v>1</v>
      </c>
      <c r="H644">
        <v>0</v>
      </c>
      <c r="I644" t="b">
        <v>0</v>
      </c>
      <c r="J644">
        <v>230</v>
      </c>
      <c r="K644">
        <v>5576699027</v>
      </c>
      <c r="L644" t="s">
        <v>1932</v>
      </c>
      <c r="M644">
        <v>182</v>
      </c>
      <c r="N644">
        <v>123</v>
      </c>
      <c r="O644" t="s">
        <v>26</v>
      </c>
      <c r="P644">
        <v>776</v>
      </c>
      <c r="Q644">
        <v>14</v>
      </c>
      <c r="R644" t="b">
        <v>0</v>
      </c>
      <c r="S644" t="s">
        <v>32</v>
      </c>
      <c r="T644">
        <v>-1</v>
      </c>
      <c r="U644" t="s">
        <v>32</v>
      </c>
    </row>
    <row r="645" spans="1:21" x14ac:dyDescent="0.3">
      <c r="A645">
        <v>4221099791137900</v>
      </c>
      <c r="B645" t="s">
        <v>1933</v>
      </c>
      <c r="C645" s="1">
        <v>43183</v>
      </c>
      <c r="D645" t="s">
        <v>364</v>
      </c>
      <c r="E645" t="s">
        <v>1934</v>
      </c>
      <c r="F645">
        <v>0</v>
      </c>
      <c r="G645">
        <v>0</v>
      </c>
      <c r="H645">
        <v>0</v>
      </c>
      <c r="I645" t="b">
        <v>0</v>
      </c>
      <c r="J645">
        <v>234</v>
      </c>
      <c r="K645">
        <v>3165235541</v>
      </c>
      <c r="L645" t="s">
        <v>1935</v>
      </c>
      <c r="M645">
        <v>534</v>
      </c>
      <c r="N645">
        <v>244</v>
      </c>
      <c r="O645" t="s">
        <v>31</v>
      </c>
      <c r="P645">
        <v>1227</v>
      </c>
      <c r="Q645">
        <v>22</v>
      </c>
      <c r="R645" t="b">
        <v>0</v>
      </c>
      <c r="S645" t="s">
        <v>32</v>
      </c>
      <c r="T645">
        <v>-1</v>
      </c>
      <c r="U645" t="s">
        <v>32</v>
      </c>
    </row>
    <row r="646" spans="1:21" x14ac:dyDescent="0.3">
      <c r="A646">
        <v>4221099484518590</v>
      </c>
      <c r="B646" t="s">
        <v>1933</v>
      </c>
      <c r="C646" s="1">
        <v>43183</v>
      </c>
      <c r="D646" t="s">
        <v>364</v>
      </c>
      <c r="E646" t="s">
        <v>1936</v>
      </c>
      <c r="F646">
        <v>0</v>
      </c>
      <c r="G646">
        <v>0</v>
      </c>
      <c r="H646">
        <v>0</v>
      </c>
      <c r="I646" t="b">
        <v>0</v>
      </c>
      <c r="J646">
        <v>226</v>
      </c>
      <c r="K646">
        <v>3165235541</v>
      </c>
      <c r="L646" t="s">
        <v>1935</v>
      </c>
      <c r="M646">
        <v>534</v>
      </c>
      <c r="N646">
        <v>244</v>
      </c>
      <c r="O646" t="s">
        <v>31</v>
      </c>
      <c r="P646">
        <v>1227</v>
      </c>
      <c r="Q646">
        <v>22</v>
      </c>
      <c r="R646" t="b">
        <v>0</v>
      </c>
      <c r="S646" t="s">
        <v>32</v>
      </c>
      <c r="T646">
        <v>-1</v>
      </c>
      <c r="U646" t="s">
        <v>32</v>
      </c>
    </row>
    <row r="647" spans="1:21" x14ac:dyDescent="0.3">
      <c r="A647">
        <v>4221099119555780</v>
      </c>
      <c r="B647" t="s">
        <v>1937</v>
      </c>
      <c r="C647" s="1">
        <v>43183</v>
      </c>
      <c r="D647" t="s">
        <v>181</v>
      </c>
      <c r="E647" t="s">
        <v>1938</v>
      </c>
      <c r="F647">
        <v>0</v>
      </c>
      <c r="G647">
        <v>0</v>
      </c>
      <c r="H647">
        <v>0</v>
      </c>
      <c r="I647" t="b">
        <v>1</v>
      </c>
      <c r="J647">
        <v>930</v>
      </c>
      <c r="K647">
        <v>1768626000</v>
      </c>
      <c r="L647" t="s">
        <v>1939</v>
      </c>
      <c r="M647">
        <v>249</v>
      </c>
      <c r="N647">
        <v>20919</v>
      </c>
      <c r="O647" t="s">
        <v>31</v>
      </c>
      <c r="P647">
        <v>253</v>
      </c>
      <c r="Q647">
        <v>15</v>
      </c>
      <c r="R647" t="b">
        <v>1</v>
      </c>
      <c r="S647" t="s">
        <v>1940</v>
      </c>
      <c r="T647">
        <v>2</v>
      </c>
      <c r="U647">
        <v>0</v>
      </c>
    </row>
    <row r="648" spans="1:21" x14ac:dyDescent="0.3">
      <c r="A648">
        <v>4221098901691100</v>
      </c>
      <c r="B648" t="s">
        <v>1941</v>
      </c>
      <c r="C648" s="1">
        <v>43183</v>
      </c>
      <c r="D648" t="s">
        <v>71</v>
      </c>
      <c r="E648" t="s">
        <v>1942</v>
      </c>
      <c r="F648">
        <v>0</v>
      </c>
      <c r="G648">
        <v>0</v>
      </c>
      <c r="H648">
        <v>0</v>
      </c>
      <c r="I648" t="b">
        <v>0</v>
      </c>
      <c r="J648">
        <v>94</v>
      </c>
      <c r="K648">
        <v>5414539894</v>
      </c>
      <c r="L648" t="s">
        <v>1943</v>
      </c>
      <c r="M648">
        <v>22</v>
      </c>
      <c r="N648">
        <v>24</v>
      </c>
      <c r="O648" t="s">
        <v>31</v>
      </c>
      <c r="P648">
        <v>30</v>
      </c>
      <c r="Q648">
        <v>9</v>
      </c>
      <c r="R648" t="b">
        <v>0</v>
      </c>
      <c r="S648" t="s">
        <v>32</v>
      </c>
      <c r="T648">
        <v>-1</v>
      </c>
      <c r="U648" t="s">
        <v>32</v>
      </c>
    </row>
    <row r="649" spans="1:21" x14ac:dyDescent="0.3">
      <c r="A649">
        <v>4221097916000290</v>
      </c>
      <c r="B649" t="s">
        <v>1944</v>
      </c>
      <c r="C649" s="1">
        <v>43183</v>
      </c>
      <c r="D649" t="s">
        <v>29</v>
      </c>
      <c r="E649" t="s">
        <v>1945</v>
      </c>
      <c r="F649">
        <v>0</v>
      </c>
      <c r="G649">
        <v>0</v>
      </c>
      <c r="H649">
        <v>0</v>
      </c>
      <c r="I649" t="b">
        <v>0</v>
      </c>
      <c r="J649">
        <v>97</v>
      </c>
      <c r="K649">
        <v>1739516177</v>
      </c>
      <c r="M649">
        <v>213</v>
      </c>
      <c r="N649">
        <v>93</v>
      </c>
      <c r="O649" t="s">
        <v>26</v>
      </c>
      <c r="P649">
        <v>213</v>
      </c>
      <c r="Q649">
        <v>12</v>
      </c>
      <c r="R649" t="b">
        <v>0</v>
      </c>
      <c r="S649" t="s">
        <v>32</v>
      </c>
      <c r="T649">
        <v>-1</v>
      </c>
      <c r="U649" t="s">
        <v>32</v>
      </c>
    </row>
    <row r="650" spans="1:21" x14ac:dyDescent="0.3">
      <c r="A650">
        <v>4221097597376230</v>
      </c>
      <c r="B650" t="s">
        <v>1946</v>
      </c>
      <c r="C650" s="1">
        <v>43183</v>
      </c>
      <c r="D650" t="s">
        <v>351</v>
      </c>
      <c r="E650" t="s">
        <v>1947</v>
      </c>
      <c r="F650">
        <v>2</v>
      </c>
      <c r="G650">
        <v>0</v>
      </c>
      <c r="H650">
        <v>0</v>
      </c>
      <c r="I650" t="b">
        <v>0</v>
      </c>
      <c r="J650">
        <v>52</v>
      </c>
      <c r="K650">
        <v>5828374698</v>
      </c>
      <c r="L650" t="s">
        <v>1948</v>
      </c>
      <c r="M650">
        <v>287</v>
      </c>
      <c r="N650">
        <v>13462</v>
      </c>
      <c r="O650" t="s">
        <v>31</v>
      </c>
      <c r="P650">
        <v>1219</v>
      </c>
      <c r="Q650">
        <v>28</v>
      </c>
      <c r="R650" t="b">
        <v>1</v>
      </c>
      <c r="S650" t="s">
        <v>1949</v>
      </c>
      <c r="T650">
        <v>0</v>
      </c>
      <c r="U650">
        <v>0</v>
      </c>
    </row>
    <row r="651" spans="1:21" x14ac:dyDescent="0.3">
      <c r="A651">
        <v>4221097447179810</v>
      </c>
      <c r="B651" t="s">
        <v>1950</v>
      </c>
      <c r="C651" s="1">
        <v>43183</v>
      </c>
      <c r="D651" t="s">
        <v>34</v>
      </c>
      <c r="E651" t="s">
        <v>1951</v>
      </c>
      <c r="F651">
        <v>0</v>
      </c>
      <c r="G651">
        <v>0</v>
      </c>
      <c r="H651">
        <v>0</v>
      </c>
      <c r="I651" t="b">
        <v>0</v>
      </c>
      <c r="J651">
        <v>149</v>
      </c>
      <c r="K651">
        <v>6061549525</v>
      </c>
      <c r="L651" t="s">
        <v>1952</v>
      </c>
      <c r="M651">
        <v>126</v>
      </c>
      <c r="N651">
        <v>199</v>
      </c>
      <c r="O651" t="s">
        <v>26</v>
      </c>
      <c r="P651">
        <v>186</v>
      </c>
      <c r="Q651">
        <v>8</v>
      </c>
      <c r="R651" t="b">
        <v>0</v>
      </c>
      <c r="S651" t="s">
        <v>32</v>
      </c>
      <c r="T651">
        <v>-1</v>
      </c>
      <c r="U651" t="s">
        <v>32</v>
      </c>
    </row>
    <row r="652" spans="1:21" x14ac:dyDescent="0.3">
      <c r="A652">
        <v>4221094980023500</v>
      </c>
      <c r="B652" t="s">
        <v>1953</v>
      </c>
      <c r="C652" s="1">
        <v>43183</v>
      </c>
      <c r="D652" t="s">
        <v>29</v>
      </c>
      <c r="E652" t="s">
        <v>1954</v>
      </c>
      <c r="F652">
        <v>1</v>
      </c>
      <c r="G652">
        <v>1</v>
      </c>
      <c r="H652">
        <v>0</v>
      </c>
      <c r="I652" t="b">
        <v>0</v>
      </c>
      <c r="J652">
        <v>112</v>
      </c>
      <c r="K652">
        <v>1989395903</v>
      </c>
      <c r="L652" t="s">
        <v>1955</v>
      </c>
      <c r="M652">
        <v>769</v>
      </c>
      <c r="N652">
        <v>180</v>
      </c>
      <c r="O652" t="s">
        <v>26</v>
      </c>
      <c r="P652">
        <v>548</v>
      </c>
      <c r="Q652">
        <v>20</v>
      </c>
      <c r="R652" t="b">
        <v>0</v>
      </c>
      <c r="S652" t="s">
        <v>32</v>
      </c>
      <c r="T652">
        <v>-1</v>
      </c>
      <c r="U652" t="s">
        <v>32</v>
      </c>
    </row>
    <row r="653" spans="1:21" x14ac:dyDescent="0.3">
      <c r="A653">
        <v>4221096688059440</v>
      </c>
      <c r="B653" t="s">
        <v>1956</v>
      </c>
      <c r="C653" s="1">
        <v>43183</v>
      </c>
      <c r="D653" t="s">
        <v>34</v>
      </c>
      <c r="E653" t="s">
        <v>1957</v>
      </c>
      <c r="F653">
        <v>0</v>
      </c>
      <c r="G653">
        <v>0</v>
      </c>
      <c r="H653">
        <v>0</v>
      </c>
      <c r="I653" t="b">
        <v>0</v>
      </c>
      <c r="J653">
        <v>65</v>
      </c>
      <c r="K653">
        <v>3963145000</v>
      </c>
      <c r="L653" t="s">
        <v>1958</v>
      </c>
      <c r="M653">
        <v>458</v>
      </c>
      <c r="N653">
        <v>294</v>
      </c>
      <c r="O653" t="s">
        <v>31</v>
      </c>
      <c r="P653">
        <v>3357</v>
      </c>
      <c r="Q653">
        <v>18</v>
      </c>
      <c r="R653" t="b">
        <v>1</v>
      </c>
      <c r="S653" t="s">
        <v>1959</v>
      </c>
      <c r="T653">
        <v>2</v>
      </c>
      <c r="U653">
        <v>0</v>
      </c>
    </row>
    <row r="654" spans="1:21" x14ac:dyDescent="0.3">
      <c r="A654">
        <v>4221094833268330</v>
      </c>
      <c r="B654" t="s">
        <v>209</v>
      </c>
      <c r="C654" s="1">
        <v>43183</v>
      </c>
      <c r="D654" t="s">
        <v>210</v>
      </c>
      <c r="E654" t="s">
        <v>1960</v>
      </c>
      <c r="F654">
        <v>0</v>
      </c>
      <c r="G654">
        <v>0</v>
      </c>
      <c r="H654">
        <v>0</v>
      </c>
      <c r="I654" t="b">
        <v>0</v>
      </c>
      <c r="J654">
        <v>245</v>
      </c>
      <c r="K654">
        <v>5995014987</v>
      </c>
      <c r="L654" t="s">
        <v>212</v>
      </c>
      <c r="M654">
        <v>580</v>
      </c>
      <c r="N654">
        <v>11543</v>
      </c>
      <c r="O654" t="s">
        <v>31</v>
      </c>
      <c r="P654">
        <v>26634</v>
      </c>
      <c r="Q654">
        <v>30</v>
      </c>
      <c r="R654" t="b">
        <v>1</v>
      </c>
      <c r="S654" t="s">
        <v>213</v>
      </c>
      <c r="T654">
        <v>2</v>
      </c>
      <c r="U654">
        <v>0</v>
      </c>
    </row>
    <row r="655" spans="1:21" x14ac:dyDescent="0.3">
      <c r="A655">
        <v>4221091935303890</v>
      </c>
      <c r="B655" t="s">
        <v>1961</v>
      </c>
      <c r="C655" s="1">
        <v>43183</v>
      </c>
      <c r="D655" t="s">
        <v>1962</v>
      </c>
      <c r="E655" t="s">
        <v>1963</v>
      </c>
      <c r="F655">
        <v>1</v>
      </c>
      <c r="G655">
        <v>1</v>
      </c>
      <c r="H655">
        <v>0</v>
      </c>
      <c r="I655" t="b">
        <v>0</v>
      </c>
      <c r="J655">
        <v>66</v>
      </c>
      <c r="K655">
        <v>3881228119</v>
      </c>
      <c r="L655" t="s">
        <v>1964</v>
      </c>
      <c r="M655">
        <v>256</v>
      </c>
      <c r="N655">
        <v>207</v>
      </c>
      <c r="O655" t="s">
        <v>31</v>
      </c>
      <c r="P655">
        <v>91</v>
      </c>
      <c r="Q655">
        <v>11</v>
      </c>
      <c r="R655" t="b">
        <v>0</v>
      </c>
      <c r="S655" t="s">
        <v>32</v>
      </c>
      <c r="T655">
        <v>-1</v>
      </c>
      <c r="U655" t="s">
        <v>32</v>
      </c>
    </row>
    <row r="656" spans="1:21" x14ac:dyDescent="0.3">
      <c r="A656">
        <v>4221093155872460</v>
      </c>
      <c r="B656" t="s">
        <v>1021</v>
      </c>
      <c r="C656" s="1">
        <v>43183</v>
      </c>
      <c r="D656" t="s">
        <v>1382</v>
      </c>
      <c r="E656" t="s">
        <v>1965</v>
      </c>
      <c r="F656">
        <v>2</v>
      </c>
      <c r="G656">
        <v>0</v>
      </c>
      <c r="H656">
        <v>1</v>
      </c>
      <c r="I656" t="b">
        <v>1</v>
      </c>
      <c r="J656">
        <v>936</v>
      </c>
      <c r="K656">
        <v>1718493627</v>
      </c>
      <c r="L656" t="s">
        <v>1023</v>
      </c>
      <c r="M656">
        <v>577</v>
      </c>
      <c r="N656">
        <v>9817436</v>
      </c>
      <c r="O656" t="s">
        <v>31</v>
      </c>
      <c r="P656">
        <v>57160</v>
      </c>
      <c r="Q656">
        <v>45</v>
      </c>
      <c r="R656" t="b">
        <v>1</v>
      </c>
      <c r="S656" t="s">
        <v>1024</v>
      </c>
      <c r="T656">
        <v>3</v>
      </c>
      <c r="U656">
        <v>0</v>
      </c>
    </row>
    <row r="657" spans="1:21" x14ac:dyDescent="0.3">
      <c r="A657">
        <v>4221090555311420</v>
      </c>
      <c r="B657" t="s">
        <v>209</v>
      </c>
      <c r="C657" s="1">
        <v>43183</v>
      </c>
      <c r="D657" t="s">
        <v>210</v>
      </c>
      <c r="E657" t="s">
        <v>1966</v>
      </c>
      <c r="F657">
        <v>0</v>
      </c>
      <c r="G657">
        <v>0</v>
      </c>
      <c r="H657">
        <v>0</v>
      </c>
      <c r="I657" t="b">
        <v>0</v>
      </c>
      <c r="J657">
        <v>247</v>
      </c>
      <c r="K657">
        <v>5995014987</v>
      </c>
      <c r="L657" t="s">
        <v>212</v>
      </c>
      <c r="M657">
        <v>580</v>
      </c>
      <c r="N657">
        <v>11543</v>
      </c>
      <c r="O657" t="s">
        <v>31</v>
      </c>
      <c r="P657">
        <v>26634</v>
      </c>
      <c r="Q657">
        <v>30</v>
      </c>
      <c r="R657" t="b">
        <v>1</v>
      </c>
      <c r="S657" t="s">
        <v>213</v>
      </c>
      <c r="T657">
        <v>2</v>
      </c>
      <c r="U657">
        <v>0</v>
      </c>
    </row>
    <row r="658" spans="1:21" x14ac:dyDescent="0.3">
      <c r="A658">
        <v>4221090458752580</v>
      </c>
      <c r="B658" t="s">
        <v>1967</v>
      </c>
      <c r="C658" s="1">
        <v>43183</v>
      </c>
      <c r="D658" t="s">
        <v>71</v>
      </c>
      <c r="E658" t="s">
        <v>1968</v>
      </c>
      <c r="F658">
        <v>1</v>
      </c>
      <c r="G658">
        <v>1</v>
      </c>
      <c r="H658">
        <v>0</v>
      </c>
      <c r="I658" t="b">
        <v>1</v>
      </c>
      <c r="J658">
        <v>942</v>
      </c>
      <c r="K658">
        <v>1906570245</v>
      </c>
      <c r="L658" t="s">
        <v>1969</v>
      </c>
      <c r="M658">
        <v>554</v>
      </c>
      <c r="N658">
        <v>737696</v>
      </c>
      <c r="O658" t="s">
        <v>31</v>
      </c>
      <c r="P658">
        <v>1855</v>
      </c>
      <c r="Q658">
        <v>42</v>
      </c>
      <c r="R658" t="b">
        <v>1</v>
      </c>
      <c r="S658" t="s">
        <v>1970</v>
      </c>
      <c r="T658">
        <v>3</v>
      </c>
      <c r="U658">
        <v>0</v>
      </c>
    </row>
    <row r="659" spans="1:21" x14ac:dyDescent="0.3">
      <c r="A659">
        <v>4221090429531650</v>
      </c>
      <c r="B659" t="s">
        <v>1971</v>
      </c>
      <c r="C659" s="1">
        <v>43183</v>
      </c>
      <c r="D659" t="s">
        <v>107</v>
      </c>
      <c r="E659" t="s">
        <v>1972</v>
      </c>
      <c r="F659">
        <v>4</v>
      </c>
      <c r="G659">
        <v>0</v>
      </c>
      <c r="H659">
        <v>1</v>
      </c>
      <c r="I659" t="b">
        <v>0</v>
      </c>
      <c r="J659">
        <v>70</v>
      </c>
      <c r="K659">
        <v>1223866645</v>
      </c>
      <c r="L659" t="s">
        <v>1973</v>
      </c>
      <c r="M659">
        <v>1021</v>
      </c>
      <c r="N659">
        <v>405</v>
      </c>
      <c r="O659" t="s">
        <v>31</v>
      </c>
      <c r="P659">
        <v>2589</v>
      </c>
      <c r="Q659">
        <v>30</v>
      </c>
      <c r="R659" t="b">
        <v>0</v>
      </c>
      <c r="S659" t="s">
        <v>32</v>
      </c>
      <c r="T659">
        <v>-1</v>
      </c>
      <c r="U659" t="s">
        <v>32</v>
      </c>
    </row>
    <row r="660" spans="1:21" x14ac:dyDescent="0.3">
      <c r="A660">
        <v>4221090320679090</v>
      </c>
      <c r="B660" t="s">
        <v>1974</v>
      </c>
      <c r="C660" s="1">
        <v>43183</v>
      </c>
      <c r="D660" t="s">
        <v>71</v>
      </c>
      <c r="E660" t="s">
        <v>1975</v>
      </c>
      <c r="F660">
        <v>3</v>
      </c>
      <c r="G660">
        <v>0</v>
      </c>
      <c r="H660">
        <v>0</v>
      </c>
      <c r="I660" t="b">
        <v>0</v>
      </c>
      <c r="J660">
        <v>49</v>
      </c>
      <c r="K660">
        <v>1739408705</v>
      </c>
      <c r="L660" t="s">
        <v>1976</v>
      </c>
      <c r="M660">
        <v>392</v>
      </c>
      <c r="N660">
        <v>137</v>
      </c>
      <c r="O660" t="s">
        <v>31</v>
      </c>
      <c r="P660">
        <v>476</v>
      </c>
      <c r="Q660">
        <v>25</v>
      </c>
      <c r="R660" t="b">
        <v>0</v>
      </c>
      <c r="S660" t="s">
        <v>32</v>
      </c>
      <c r="T660">
        <v>-1</v>
      </c>
      <c r="U660" t="s">
        <v>32</v>
      </c>
    </row>
    <row r="661" spans="1:21" x14ac:dyDescent="0.3">
      <c r="A661">
        <v>4221089548509930</v>
      </c>
      <c r="B661" t="s">
        <v>1977</v>
      </c>
      <c r="C661" s="1">
        <v>43183</v>
      </c>
      <c r="D661" t="s">
        <v>1180</v>
      </c>
      <c r="E661" t="s">
        <v>1978</v>
      </c>
      <c r="F661">
        <v>4</v>
      </c>
      <c r="G661">
        <v>0</v>
      </c>
      <c r="H661">
        <v>1</v>
      </c>
      <c r="I661" t="b">
        <v>0</v>
      </c>
      <c r="J661">
        <v>264</v>
      </c>
      <c r="K661">
        <v>1665973052</v>
      </c>
      <c r="L661" t="s">
        <v>1979</v>
      </c>
      <c r="M661">
        <v>92</v>
      </c>
      <c r="N661">
        <v>48079</v>
      </c>
      <c r="O661" t="s">
        <v>31</v>
      </c>
      <c r="P661">
        <v>206</v>
      </c>
      <c r="Q661">
        <v>20</v>
      </c>
      <c r="R661" t="b">
        <v>1</v>
      </c>
      <c r="S661" t="s">
        <v>1980</v>
      </c>
      <c r="T661">
        <v>0</v>
      </c>
      <c r="U661">
        <v>0</v>
      </c>
    </row>
    <row r="662" spans="1:21" x14ac:dyDescent="0.3">
      <c r="A662">
        <v>4221076425364750</v>
      </c>
      <c r="B662" t="s">
        <v>1981</v>
      </c>
      <c r="C662" s="1">
        <v>43183</v>
      </c>
      <c r="D662" t="s">
        <v>34</v>
      </c>
      <c r="E662" t="s">
        <v>1982</v>
      </c>
      <c r="F662">
        <v>5</v>
      </c>
      <c r="G662">
        <v>1</v>
      </c>
      <c r="H662">
        <v>0</v>
      </c>
      <c r="I662" t="b">
        <v>0</v>
      </c>
      <c r="J662">
        <v>73</v>
      </c>
      <c r="K662">
        <v>5470112462</v>
      </c>
      <c r="M662">
        <v>39</v>
      </c>
      <c r="N662">
        <v>6</v>
      </c>
      <c r="O662" t="s">
        <v>31</v>
      </c>
      <c r="P662">
        <v>63</v>
      </c>
      <c r="Q662">
        <v>4</v>
      </c>
      <c r="R662" t="b">
        <v>0</v>
      </c>
      <c r="S662" t="s">
        <v>32</v>
      </c>
      <c r="T662">
        <v>-1</v>
      </c>
      <c r="U662" t="s">
        <v>32</v>
      </c>
    </row>
    <row r="663" spans="1:21" x14ac:dyDescent="0.3">
      <c r="A663">
        <v>4221089242643380</v>
      </c>
      <c r="B663" t="s">
        <v>1983</v>
      </c>
      <c r="C663" s="1">
        <v>43183</v>
      </c>
      <c r="D663" t="s">
        <v>1984</v>
      </c>
      <c r="E663" t="s">
        <v>1985</v>
      </c>
      <c r="F663">
        <v>0</v>
      </c>
      <c r="G663">
        <v>0</v>
      </c>
      <c r="H663">
        <v>0</v>
      </c>
      <c r="I663" t="b">
        <v>0</v>
      </c>
      <c r="J663">
        <v>54</v>
      </c>
      <c r="K663">
        <v>5219630265</v>
      </c>
      <c r="M663">
        <v>41</v>
      </c>
      <c r="N663">
        <v>19</v>
      </c>
      <c r="O663" t="s">
        <v>26</v>
      </c>
      <c r="P663">
        <v>14</v>
      </c>
      <c r="Q663">
        <v>9</v>
      </c>
      <c r="R663" t="b">
        <v>0</v>
      </c>
      <c r="S663" t="s">
        <v>32</v>
      </c>
      <c r="T663">
        <v>-1</v>
      </c>
      <c r="U663" t="s">
        <v>32</v>
      </c>
    </row>
    <row r="664" spans="1:21" x14ac:dyDescent="0.3">
      <c r="A664">
        <v>4221088390895430</v>
      </c>
      <c r="B664" t="s">
        <v>1986</v>
      </c>
      <c r="C664" s="1">
        <v>43183</v>
      </c>
      <c r="D664" t="s">
        <v>1987</v>
      </c>
      <c r="E664" t="s">
        <v>1988</v>
      </c>
      <c r="F664">
        <v>0</v>
      </c>
      <c r="G664">
        <v>0</v>
      </c>
      <c r="H664">
        <v>0</v>
      </c>
      <c r="I664" t="b">
        <v>0</v>
      </c>
      <c r="J664">
        <v>112</v>
      </c>
      <c r="K664">
        <v>6053938943</v>
      </c>
      <c r="M664">
        <v>173</v>
      </c>
      <c r="N664">
        <v>29</v>
      </c>
      <c r="O664" t="s">
        <v>26</v>
      </c>
      <c r="P664">
        <v>481</v>
      </c>
      <c r="Q664">
        <v>9</v>
      </c>
      <c r="R664" t="b">
        <v>0</v>
      </c>
      <c r="S664" t="s">
        <v>32</v>
      </c>
      <c r="T664">
        <v>-1</v>
      </c>
      <c r="U664" t="s">
        <v>32</v>
      </c>
    </row>
    <row r="665" spans="1:21" x14ac:dyDescent="0.3">
      <c r="A665">
        <v>4221088051345110</v>
      </c>
      <c r="B665" t="s">
        <v>1989</v>
      </c>
      <c r="C665" s="1">
        <v>43183</v>
      </c>
      <c r="D665" t="s">
        <v>29</v>
      </c>
      <c r="E665" t="s">
        <v>1990</v>
      </c>
      <c r="F665">
        <v>1</v>
      </c>
      <c r="G665">
        <v>0</v>
      </c>
      <c r="H665">
        <v>0</v>
      </c>
      <c r="I665" t="b">
        <v>0</v>
      </c>
      <c r="J665">
        <v>108</v>
      </c>
      <c r="K665">
        <v>6279803621</v>
      </c>
      <c r="L665" t="s">
        <v>1991</v>
      </c>
      <c r="M665">
        <v>259</v>
      </c>
      <c r="N665">
        <v>1127</v>
      </c>
      <c r="O665" t="s">
        <v>31</v>
      </c>
      <c r="P665">
        <v>156</v>
      </c>
      <c r="Q665">
        <v>14</v>
      </c>
      <c r="R665" t="b">
        <v>0</v>
      </c>
      <c r="S665" t="s">
        <v>32</v>
      </c>
      <c r="T665">
        <v>-1</v>
      </c>
      <c r="U665" t="s">
        <v>32</v>
      </c>
    </row>
    <row r="666" spans="1:21" x14ac:dyDescent="0.3">
      <c r="A666">
        <v>4220821561525630</v>
      </c>
      <c r="B666" t="s">
        <v>1992</v>
      </c>
      <c r="C666" s="1">
        <v>43182</v>
      </c>
      <c r="D666" t="s">
        <v>1180</v>
      </c>
      <c r="E666" t="s">
        <v>1993</v>
      </c>
      <c r="F666">
        <v>7</v>
      </c>
      <c r="G666">
        <v>5</v>
      </c>
      <c r="H666">
        <v>0</v>
      </c>
      <c r="I666" t="b">
        <v>0</v>
      </c>
      <c r="J666">
        <v>145</v>
      </c>
      <c r="K666">
        <v>2530032424</v>
      </c>
      <c r="L666" t="s">
        <v>1994</v>
      </c>
      <c r="M666">
        <v>4941</v>
      </c>
      <c r="N666">
        <v>12312</v>
      </c>
      <c r="O666" t="s">
        <v>31</v>
      </c>
      <c r="P666">
        <v>8930</v>
      </c>
      <c r="Q666">
        <v>45</v>
      </c>
      <c r="R666" t="b">
        <v>1</v>
      </c>
      <c r="S666" t="s">
        <v>1995</v>
      </c>
      <c r="T666">
        <v>0</v>
      </c>
      <c r="U666">
        <v>0</v>
      </c>
    </row>
    <row r="667" spans="1:21" x14ac:dyDescent="0.3">
      <c r="A667">
        <v>4221086327099320</v>
      </c>
      <c r="B667" t="s">
        <v>209</v>
      </c>
      <c r="C667" s="1">
        <v>43183</v>
      </c>
      <c r="D667" t="s">
        <v>210</v>
      </c>
      <c r="E667" t="s">
        <v>1996</v>
      </c>
      <c r="F667">
        <v>0</v>
      </c>
      <c r="G667">
        <v>0</v>
      </c>
      <c r="H667">
        <v>0</v>
      </c>
      <c r="I667" t="b">
        <v>0</v>
      </c>
      <c r="J667">
        <v>249</v>
      </c>
      <c r="K667">
        <v>5995014987</v>
      </c>
      <c r="L667" t="s">
        <v>212</v>
      </c>
      <c r="M667">
        <v>580</v>
      </c>
      <c r="N667">
        <v>11543</v>
      </c>
      <c r="O667" t="s">
        <v>31</v>
      </c>
      <c r="P667">
        <v>26634</v>
      </c>
      <c r="Q667">
        <v>30</v>
      </c>
      <c r="R667" t="b">
        <v>1</v>
      </c>
      <c r="S667" t="s">
        <v>213</v>
      </c>
      <c r="T667">
        <v>2</v>
      </c>
      <c r="U667">
        <v>0</v>
      </c>
    </row>
    <row r="668" spans="1:21" x14ac:dyDescent="0.3">
      <c r="A668">
        <v>4221081961327900</v>
      </c>
      <c r="B668" t="s">
        <v>209</v>
      </c>
      <c r="C668" s="1">
        <v>43183</v>
      </c>
      <c r="D668" t="s">
        <v>210</v>
      </c>
      <c r="E668" t="s">
        <v>1997</v>
      </c>
      <c r="F668">
        <v>0</v>
      </c>
      <c r="G668">
        <v>3</v>
      </c>
      <c r="H668">
        <v>1</v>
      </c>
      <c r="I668" t="b">
        <v>0</v>
      </c>
      <c r="J668">
        <v>249</v>
      </c>
      <c r="K668">
        <v>5995014987</v>
      </c>
      <c r="L668" t="s">
        <v>212</v>
      </c>
      <c r="M668">
        <v>580</v>
      </c>
      <c r="N668">
        <v>11543</v>
      </c>
      <c r="O668" t="s">
        <v>31</v>
      </c>
      <c r="P668">
        <v>26634</v>
      </c>
      <c r="Q668">
        <v>30</v>
      </c>
      <c r="R668" t="b">
        <v>1</v>
      </c>
      <c r="S668" t="s">
        <v>213</v>
      </c>
      <c r="T668">
        <v>2</v>
      </c>
      <c r="U668">
        <v>0</v>
      </c>
    </row>
    <row r="669" spans="1:21" x14ac:dyDescent="0.3">
      <c r="A669">
        <v>4221076294755870</v>
      </c>
      <c r="B669" t="s">
        <v>591</v>
      </c>
      <c r="C669" s="1">
        <v>43183</v>
      </c>
      <c r="D669" t="s">
        <v>29</v>
      </c>
      <c r="E669" t="s">
        <v>1998</v>
      </c>
      <c r="F669">
        <v>180</v>
      </c>
      <c r="G669">
        <v>23</v>
      </c>
      <c r="H669">
        <v>36</v>
      </c>
      <c r="I669" t="b">
        <v>1</v>
      </c>
      <c r="J669">
        <v>318</v>
      </c>
      <c r="K669">
        <v>1699432410</v>
      </c>
      <c r="L669" t="s">
        <v>593</v>
      </c>
      <c r="M669">
        <v>4157</v>
      </c>
      <c r="N669">
        <v>31259226</v>
      </c>
      <c r="O669" t="s">
        <v>31</v>
      </c>
      <c r="P669">
        <v>94710</v>
      </c>
      <c r="Q669">
        <v>46</v>
      </c>
      <c r="R669" t="b">
        <v>1</v>
      </c>
      <c r="S669" t="s">
        <v>594</v>
      </c>
      <c r="T669">
        <v>3</v>
      </c>
      <c r="U669">
        <v>0</v>
      </c>
    </row>
    <row r="670" spans="1:21" x14ac:dyDescent="0.3">
      <c r="A670">
        <v>4221063019509050</v>
      </c>
      <c r="B670" t="s">
        <v>1999</v>
      </c>
      <c r="C670" s="1">
        <v>43183</v>
      </c>
      <c r="D670" t="s">
        <v>29</v>
      </c>
      <c r="E670" t="s">
        <v>2000</v>
      </c>
      <c r="F670">
        <v>1</v>
      </c>
      <c r="G670">
        <v>0</v>
      </c>
      <c r="H670">
        <v>0</v>
      </c>
      <c r="I670" t="b">
        <v>1</v>
      </c>
      <c r="J670">
        <v>447</v>
      </c>
      <c r="K670">
        <v>2009113272</v>
      </c>
      <c r="L670" t="s">
        <v>2001</v>
      </c>
      <c r="M670">
        <v>1269</v>
      </c>
      <c r="N670">
        <v>348047</v>
      </c>
      <c r="O670" t="s">
        <v>31</v>
      </c>
      <c r="P670">
        <v>45194</v>
      </c>
      <c r="Q670">
        <v>42</v>
      </c>
      <c r="R670" t="b">
        <v>1</v>
      </c>
      <c r="S670" t="s">
        <v>2002</v>
      </c>
      <c r="T670">
        <v>5</v>
      </c>
      <c r="U670">
        <v>0</v>
      </c>
    </row>
    <row r="671" spans="1:21" x14ac:dyDescent="0.3">
      <c r="A671">
        <v>4221050613590770</v>
      </c>
      <c r="B671" t="s">
        <v>2003</v>
      </c>
      <c r="C671" s="1">
        <v>43183</v>
      </c>
      <c r="D671" t="s">
        <v>102</v>
      </c>
      <c r="E671" t="s">
        <v>2004</v>
      </c>
      <c r="F671">
        <v>4</v>
      </c>
      <c r="G671">
        <v>0</v>
      </c>
      <c r="H671">
        <v>8</v>
      </c>
      <c r="I671" t="b">
        <v>1</v>
      </c>
      <c r="J671">
        <v>431</v>
      </c>
      <c r="K671">
        <v>1371189827</v>
      </c>
      <c r="L671" t="s">
        <v>2005</v>
      </c>
      <c r="M671">
        <v>636</v>
      </c>
      <c r="N671">
        <v>114078</v>
      </c>
      <c r="O671" t="s">
        <v>31</v>
      </c>
      <c r="P671">
        <v>71065</v>
      </c>
      <c r="Q671">
        <v>42</v>
      </c>
      <c r="R671" t="b">
        <v>1</v>
      </c>
      <c r="S671" t="s">
        <v>2006</v>
      </c>
      <c r="T671">
        <v>1</v>
      </c>
      <c r="U671">
        <v>0</v>
      </c>
    </row>
    <row r="672" spans="1:21" x14ac:dyDescent="0.3">
      <c r="A672">
        <v>4221019533613190</v>
      </c>
      <c r="B672" t="s">
        <v>2007</v>
      </c>
      <c r="C672" s="1">
        <v>43183</v>
      </c>
      <c r="D672" t="s">
        <v>730</v>
      </c>
      <c r="E672" t="s">
        <v>2008</v>
      </c>
      <c r="F672">
        <v>4</v>
      </c>
      <c r="G672">
        <v>14</v>
      </c>
      <c r="H672">
        <v>1</v>
      </c>
      <c r="I672" t="b">
        <v>0</v>
      </c>
      <c r="J672">
        <v>93</v>
      </c>
      <c r="K672">
        <v>6318185762</v>
      </c>
      <c r="L672" t="s">
        <v>2009</v>
      </c>
      <c r="M672">
        <v>106</v>
      </c>
      <c r="N672">
        <v>1211</v>
      </c>
      <c r="O672" t="s">
        <v>31</v>
      </c>
      <c r="P672">
        <v>370</v>
      </c>
      <c r="Q672">
        <v>16</v>
      </c>
      <c r="R672" t="b">
        <v>0</v>
      </c>
      <c r="S672" t="s">
        <v>32</v>
      </c>
      <c r="T672">
        <v>-1</v>
      </c>
      <c r="U672" t="s">
        <v>32</v>
      </c>
    </row>
    <row r="673" spans="1:21" x14ac:dyDescent="0.3">
      <c r="A673">
        <v>4221015553125720</v>
      </c>
      <c r="B673" t="s">
        <v>2010</v>
      </c>
      <c r="C673" s="1">
        <v>43183</v>
      </c>
      <c r="D673" t="s">
        <v>283</v>
      </c>
      <c r="E673" t="s">
        <v>2011</v>
      </c>
      <c r="F673">
        <v>3</v>
      </c>
      <c r="G673">
        <v>14</v>
      </c>
      <c r="H673">
        <v>0</v>
      </c>
      <c r="I673" t="b">
        <v>0</v>
      </c>
      <c r="J673">
        <v>63</v>
      </c>
      <c r="K673">
        <v>5653130409</v>
      </c>
      <c r="L673" t="s">
        <v>2012</v>
      </c>
      <c r="M673">
        <v>377</v>
      </c>
      <c r="N673">
        <v>1286</v>
      </c>
      <c r="O673" t="s">
        <v>26</v>
      </c>
      <c r="P673">
        <v>170</v>
      </c>
      <c r="Q673">
        <v>19</v>
      </c>
      <c r="R673" t="b">
        <v>0</v>
      </c>
      <c r="S673" t="s">
        <v>32</v>
      </c>
      <c r="T673">
        <v>-1</v>
      </c>
      <c r="U673" t="s">
        <v>32</v>
      </c>
    </row>
    <row r="674" spans="1:21" x14ac:dyDescent="0.3">
      <c r="A674">
        <v>4221039741018880</v>
      </c>
      <c r="B674" t="s">
        <v>2013</v>
      </c>
      <c r="C674" s="1">
        <v>43183</v>
      </c>
      <c r="D674" t="s">
        <v>2014</v>
      </c>
      <c r="E674" t="s">
        <v>2015</v>
      </c>
      <c r="F674">
        <v>1</v>
      </c>
      <c r="G674">
        <v>0</v>
      </c>
      <c r="H674">
        <v>0</v>
      </c>
      <c r="I674" t="b">
        <v>0</v>
      </c>
      <c r="J674">
        <v>30</v>
      </c>
      <c r="K674">
        <v>2985809433</v>
      </c>
      <c r="L674" t="s">
        <v>2016</v>
      </c>
      <c r="M674">
        <v>379</v>
      </c>
      <c r="N674">
        <v>690</v>
      </c>
      <c r="O674" t="s">
        <v>31</v>
      </c>
      <c r="P674">
        <v>1533</v>
      </c>
      <c r="Q674">
        <v>31</v>
      </c>
      <c r="R674" t="b">
        <v>1</v>
      </c>
      <c r="S674" t="s">
        <v>2017</v>
      </c>
      <c r="T674">
        <v>0</v>
      </c>
      <c r="U674">
        <v>0</v>
      </c>
    </row>
    <row r="675" spans="1:21" x14ac:dyDescent="0.3">
      <c r="A675">
        <v>4221039233261110</v>
      </c>
      <c r="B675" t="s">
        <v>2018</v>
      </c>
      <c r="C675" s="1">
        <v>43183</v>
      </c>
      <c r="D675" t="s">
        <v>71</v>
      </c>
      <c r="E675" t="s">
        <v>2019</v>
      </c>
      <c r="F675">
        <v>0</v>
      </c>
      <c r="G675">
        <v>0</v>
      </c>
      <c r="H675">
        <v>0</v>
      </c>
      <c r="I675" t="b">
        <v>0</v>
      </c>
      <c r="J675">
        <v>98</v>
      </c>
      <c r="K675">
        <v>3085105323</v>
      </c>
      <c r="L675" t="s">
        <v>2020</v>
      </c>
      <c r="M675">
        <v>922</v>
      </c>
      <c r="N675">
        <v>258</v>
      </c>
      <c r="O675" t="s">
        <v>31</v>
      </c>
      <c r="P675">
        <v>492</v>
      </c>
      <c r="Q675">
        <v>14</v>
      </c>
      <c r="R675" t="b">
        <v>0</v>
      </c>
      <c r="S675" t="s">
        <v>32</v>
      </c>
      <c r="T675">
        <v>-1</v>
      </c>
      <c r="U675" t="s">
        <v>32</v>
      </c>
    </row>
    <row r="676" spans="1:21" x14ac:dyDescent="0.3">
      <c r="A676">
        <v>4221038609231130</v>
      </c>
      <c r="B676" t="s">
        <v>2021</v>
      </c>
      <c r="C676" s="1">
        <v>43183</v>
      </c>
      <c r="D676" t="s">
        <v>34</v>
      </c>
      <c r="E676" t="s">
        <v>2022</v>
      </c>
      <c r="F676">
        <v>0</v>
      </c>
      <c r="G676">
        <v>0</v>
      </c>
      <c r="H676">
        <v>3</v>
      </c>
      <c r="I676" t="b">
        <v>0</v>
      </c>
      <c r="J676">
        <v>83</v>
      </c>
      <c r="K676">
        <v>1941892344</v>
      </c>
      <c r="L676" t="s">
        <v>2023</v>
      </c>
      <c r="M676">
        <v>5012</v>
      </c>
      <c r="N676">
        <v>923</v>
      </c>
      <c r="O676" t="s">
        <v>31</v>
      </c>
      <c r="P676">
        <v>59860</v>
      </c>
      <c r="Q676">
        <v>40</v>
      </c>
      <c r="R676" t="b">
        <v>0</v>
      </c>
      <c r="S676" t="s">
        <v>32</v>
      </c>
      <c r="T676">
        <v>-1</v>
      </c>
      <c r="U676" t="s">
        <v>32</v>
      </c>
    </row>
    <row r="677" spans="1:21" x14ac:dyDescent="0.3">
      <c r="A677">
        <v>4221037433852690</v>
      </c>
      <c r="B677" t="s">
        <v>2024</v>
      </c>
      <c r="C677" s="1">
        <v>43183</v>
      </c>
      <c r="D677" t="s">
        <v>111</v>
      </c>
      <c r="E677" t="s">
        <v>2025</v>
      </c>
      <c r="F677">
        <v>3</v>
      </c>
      <c r="G677">
        <v>0</v>
      </c>
      <c r="H677">
        <v>0</v>
      </c>
      <c r="I677" t="b">
        <v>0</v>
      </c>
      <c r="J677">
        <v>110</v>
      </c>
      <c r="K677">
        <v>2305855247</v>
      </c>
      <c r="L677" t="s">
        <v>2026</v>
      </c>
      <c r="M677">
        <v>162</v>
      </c>
      <c r="N677">
        <v>63</v>
      </c>
      <c r="O677" t="s">
        <v>26</v>
      </c>
      <c r="P677">
        <v>2155</v>
      </c>
      <c r="Q677">
        <v>4</v>
      </c>
      <c r="R677" t="b">
        <v>0</v>
      </c>
      <c r="S677" t="s">
        <v>32</v>
      </c>
      <c r="T677">
        <v>-1</v>
      </c>
      <c r="U677" t="s">
        <v>32</v>
      </c>
    </row>
    <row r="678" spans="1:21" x14ac:dyDescent="0.3">
      <c r="A678">
        <v>4221037296279070</v>
      </c>
      <c r="B678" t="s">
        <v>1021</v>
      </c>
      <c r="C678" s="1">
        <v>43183</v>
      </c>
      <c r="D678" t="s">
        <v>1382</v>
      </c>
      <c r="E678" t="s">
        <v>2027</v>
      </c>
      <c r="F678">
        <v>3</v>
      </c>
      <c r="G678">
        <v>0</v>
      </c>
      <c r="H678">
        <v>2</v>
      </c>
      <c r="I678" t="b">
        <v>1</v>
      </c>
      <c r="J678">
        <v>310</v>
      </c>
      <c r="K678">
        <v>1718493627</v>
      </c>
      <c r="L678" t="s">
        <v>1023</v>
      </c>
      <c r="M678">
        <v>577</v>
      </c>
      <c r="N678">
        <v>9817435</v>
      </c>
      <c r="O678" t="s">
        <v>31</v>
      </c>
      <c r="P678">
        <v>57160</v>
      </c>
      <c r="Q678">
        <v>45</v>
      </c>
      <c r="R678" t="b">
        <v>1</v>
      </c>
      <c r="S678" t="s">
        <v>1024</v>
      </c>
      <c r="T678">
        <v>3</v>
      </c>
      <c r="U678">
        <v>0</v>
      </c>
    </row>
    <row r="679" spans="1:21" x14ac:dyDescent="0.3">
      <c r="A679">
        <v>4221037237496250</v>
      </c>
      <c r="B679" t="s">
        <v>2028</v>
      </c>
      <c r="C679" s="1">
        <v>43183</v>
      </c>
      <c r="D679" t="s">
        <v>613</v>
      </c>
      <c r="E679" t="s">
        <v>2029</v>
      </c>
      <c r="F679">
        <v>3</v>
      </c>
      <c r="G679">
        <v>0</v>
      </c>
      <c r="H679">
        <v>0</v>
      </c>
      <c r="I679" t="b">
        <v>0</v>
      </c>
      <c r="J679">
        <v>49</v>
      </c>
      <c r="K679">
        <v>3876330203</v>
      </c>
      <c r="L679" t="s">
        <v>2030</v>
      </c>
      <c r="M679">
        <v>112</v>
      </c>
      <c r="N679">
        <v>43</v>
      </c>
      <c r="O679" t="s">
        <v>31</v>
      </c>
      <c r="P679">
        <v>1215</v>
      </c>
      <c r="Q679">
        <v>30</v>
      </c>
      <c r="R679" t="b">
        <v>0</v>
      </c>
      <c r="S679" t="s">
        <v>32</v>
      </c>
      <c r="T679">
        <v>-1</v>
      </c>
      <c r="U679" t="s">
        <v>32</v>
      </c>
    </row>
    <row r="680" spans="1:21" x14ac:dyDescent="0.3">
      <c r="A680">
        <v>4221036667507900</v>
      </c>
      <c r="B680" t="s">
        <v>2031</v>
      </c>
      <c r="C680" s="1">
        <v>43183</v>
      </c>
      <c r="D680" t="s">
        <v>497</v>
      </c>
      <c r="E680" t="s">
        <v>2032</v>
      </c>
      <c r="F680">
        <v>2</v>
      </c>
      <c r="G680">
        <v>0</v>
      </c>
      <c r="H680">
        <v>0</v>
      </c>
      <c r="I680" t="b">
        <v>0</v>
      </c>
      <c r="J680">
        <v>57</v>
      </c>
      <c r="K680">
        <v>2957328425</v>
      </c>
      <c r="L680" t="s">
        <v>2033</v>
      </c>
      <c r="M680">
        <v>791</v>
      </c>
      <c r="N680">
        <v>339</v>
      </c>
      <c r="O680" t="s">
        <v>26</v>
      </c>
      <c r="P680">
        <v>68</v>
      </c>
      <c r="Q680">
        <v>24</v>
      </c>
      <c r="R680" t="b">
        <v>0</v>
      </c>
      <c r="S680" t="s">
        <v>32</v>
      </c>
      <c r="T680">
        <v>-1</v>
      </c>
      <c r="U680" t="s">
        <v>32</v>
      </c>
    </row>
    <row r="681" spans="1:21" x14ac:dyDescent="0.3">
      <c r="A681">
        <v>4221035685937680</v>
      </c>
      <c r="B681" t="s">
        <v>2034</v>
      </c>
      <c r="C681" s="1">
        <v>43183</v>
      </c>
      <c r="D681" t="s">
        <v>29</v>
      </c>
      <c r="E681" t="s">
        <v>2035</v>
      </c>
      <c r="F681">
        <v>0</v>
      </c>
      <c r="G681">
        <v>0</v>
      </c>
      <c r="H681">
        <v>0</v>
      </c>
      <c r="I681" t="b">
        <v>0</v>
      </c>
      <c r="J681">
        <v>136</v>
      </c>
      <c r="K681">
        <v>6003388506</v>
      </c>
      <c r="L681" t="s">
        <v>2036</v>
      </c>
      <c r="M681">
        <v>49</v>
      </c>
      <c r="N681">
        <v>20439</v>
      </c>
      <c r="O681" t="s">
        <v>31</v>
      </c>
      <c r="P681">
        <v>695</v>
      </c>
      <c r="Q681">
        <v>4</v>
      </c>
      <c r="R681" t="b">
        <v>1</v>
      </c>
      <c r="S681" t="s">
        <v>2037</v>
      </c>
      <c r="T681">
        <v>2</v>
      </c>
      <c r="U681">
        <v>0</v>
      </c>
    </row>
    <row r="682" spans="1:21" x14ac:dyDescent="0.3">
      <c r="A682">
        <v>4221034313931710</v>
      </c>
      <c r="B682" t="s">
        <v>585</v>
      </c>
      <c r="C682" s="1">
        <v>43183</v>
      </c>
      <c r="D682" t="s">
        <v>561</v>
      </c>
      <c r="E682" t="s">
        <v>2038</v>
      </c>
      <c r="F682">
        <v>0</v>
      </c>
      <c r="G682">
        <v>0</v>
      </c>
      <c r="H682">
        <v>0</v>
      </c>
      <c r="I682" t="b">
        <v>0</v>
      </c>
      <c r="J682">
        <v>46</v>
      </c>
      <c r="K682">
        <v>3239545102</v>
      </c>
      <c r="L682" t="s">
        <v>587</v>
      </c>
      <c r="M682">
        <v>2002</v>
      </c>
      <c r="N682">
        <v>1986</v>
      </c>
      <c r="O682" t="s">
        <v>31</v>
      </c>
      <c r="P682">
        <v>4424</v>
      </c>
      <c r="Q682">
        <v>39</v>
      </c>
      <c r="R682" t="b">
        <v>0</v>
      </c>
      <c r="S682" t="s">
        <v>32</v>
      </c>
      <c r="T682">
        <v>-1</v>
      </c>
      <c r="U682" t="s">
        <v>32</v>
      </c>
    </row>
    <row r="683" spans="1:21" x14ac:dyDescent="0.3">
      <c r="A683">
        <v>4221033982150520</v>
      </c>
      <c r="B683" t="s">
        <v>2039</v>
      </c>
      <c r="C683" s="1">
        <v>43183</v>
      </c>
      <c r="D683" t="s">
        <v>270</v>
      </c>
      <c r="E683" t="s">
        <v>191</v>
      </c>
      <c r="F683">
        <v>0</v>
      </c>
      <c r="G683">
        <v>0</v>
      </c>
      <c r="H683">
        <v>0</v>
      </c>
      <c r="I683" t="b">
        <v>0</v>
      </c>
      <c r="J683">
        <v>12</v>
      </c>
      <c r="K683">
        <v>2720054910</v>
      </c>
      <c r="L683" t="s">
        <v>2040</v>
      </c>
      <c r="M683">
        <v>488</v>
      </c>
      <c r="N683">
        <v>73</v>
      </c>
      <c r="O683" t="s">
        <v>26</v>
      </c>
      <c r="P683">
        <v>165</v>
      </c>
      <c r="Q683">
        <v>14</v>
      </c>
      <c r="R683" t="b">
        <v>0</v>
      </c>
      <c r="S683" t="s">
        <v>32</v>
      </c>
      <c r="T683">
        <v>-1</v>
      </c>
      <c r="U683" t="s">
        <v>32</v>
      </c>
    </row>
    <row r="684" spans="1:21" x14ac:dyDescent="0.3">
      <c r="A684">
        <v>4221033387495390</v>
      </c>
      <c r="B684" t="s">
        <v>2041</v>
      </c>
      <c r="C684" s="1">
        <v>43183</v>
      </c>
      <c r="D684" t="s">
        <v>819</v>
      </c>
      <c r="E684" t="s">
        <v>2042</v>
      </c>
      <c r="F684">
        <v>0</v>
      </c>
      <c r="G684">
        <v>0</v>
      </c>
      <c r="H684">
        <v>0</v>
      </c>
      <c r="I684" t="b">
        <v>0</v>
      </c>
      <c r="J684">
        <v>266</v>
      </c>
      <c r="K684">
        <v>1260265321</v>
      </c>
      <c r="L684" t="s">
        <v>2043</v>
      </c>
      <c r="M684">
        <v>15</v>
      </c>
      <c r="N684">
        <v>699</v>
      </c>
      <c r="O684" t="s">
        <v>31</v>
      </c>
      <c r="P684">
        <v>1930</v>
      </c>
      <c r="Q684">
        <v>33</v>
      </c>
      <c r="R684" t="b">
        <v>0</v>
      </c>
      <c r="S684" t="s">
        <v>32</v>
      </c>
      <c r="T684">
        <v>-1</v>
      </c>
      <c r="U684" t="s">
        <v>32</v>
      </c>
    </row>
    <row r="685" spans="1:21" x14ac:dyDescent="0.3">
      <c r="A685">
        <v>4220892022344040</v>
      </c>
      <c r="B685" t="s">
        <v>2044</v>
      </c>
      <c r="C685" s="1">
        <v>43183</v>
      </c>
      <c r="D685" t="s">
        <v>1327</v>
      </c>
      <c r="E685" t="s">
        <v>2045</v>
      </c>
      <c r="F685">
        <v>13</v>
      </c>
      <c r="G685">
        <v>5</v>
      </c>
      <c r="H685">
        <v>1</v>
      </c>
      <c r="I685" t="b">
        <v>0</v>
      </c>
      <c r="J685">
        <v>38</v>
      </c>
      <c r="K685">
        <v>6073823958</v>
      </c>
      <c r="L685" t="s">
        <v>2046</v>
      </c>
      <c r="M685">
        <v>20</v>
      </c>
      <c r="N685">
        <v>25</v>
      </c>
      <c r="O685" t="s">
        <v>31</v>
      </c>
      <c r="P685">
        <v>3</v>
      </c>
      <c r="Q685">
        <v>9</v>
      </c>
      <c r="R685" t="b">
        <v>0</v>
      </c>
      <c r="S685" t="s">
        <v>32</v>
      </c>
      <c r="T685">
        <v>-1</v>
      </c>
      <c r="U685" t="s">
        <v>32</v>
      </c>
    </row>
    <row r="686" spans="1:21" x14ac:dyDescent="0.3">
      <c r="A686">
        <v>4221032455442950</v>
      </c>
      <c r="B686" t="s">
        <v>2047</v>
      </c>
      <c r="C686" s="1">
        <v>43183</v>
      </c>
      <c r="D686" t="s">
        <v>34</v>
      </c>
      <c r="E686" t="s">
        <v>2048</v>
      </c>
      <c r="F686">
        <v>1</v>
      </c>
      <c r="G686">
        <v>0</v>
      </c>
      <c r="H686">
        <v>0</v>
      </c>
      <c r="I686" t="b">
        <v>0</v>
      </c>
      <c r="J686">
        <v>20</v>
      </c>
      <c r="K686">
        <v>2653347347</v>
      </c>
      <c r="L686" t="s">
        <v>2049</v>
      </c>
      <c r="M686">
        <v>238</v>
      </c>
      <c r="N686">
        <v>141</v>
      </c>
      <c r="O686" t="s">
        <v>31</v>
      </c>
      <c r="P686">
        <v>434</v>
      </c>
      <c r="Q686">
        <v>31</v>
      </c>
      <c r="R686" t="b">
        <v>1</v>
      </c>
      <c r="S686" t="s">
        <v>2050</v>
      </c>
      <c r="T686">
        <v>0</v>
      </c>
      <c r="U686">
        <v>0</v>
      </c>
    </row>
    <row r="687" spans="1:21" x14ac:dyDescent="0.3">
      <c r="A687">
        <v>4221032451967830</v>
      </c>
      <c r="B687" t="s">
        <v>2051</v>
      </c>
      <c r="C687" s="1">
        <v>43183</v>
      </c>
      <c r="D687" t="s">
        <v>34</v>
      </c>
      <c r="E687" t="s">
        <v>191</v>
      </c>
      <c r="F687">
        <v>0</v>
      </c>
      <c r="G687">
        <v>0</v>
      </c>
      <c r="H687">
        <v>0</v>
      </c>
      <c r="I687" t="b">
        <v>0</v>
      </c>
      <c r="J687">
        <v>12</v>
      </c>
      <c r="K687">
        <v>3460459774</v>
      </c>
      <c r="L687" t="s">
        <v>2052</v>
      </c>
      <c r="M687">
        <v>112</v>
      </c>
      <c r="N687">
        <v>76</v>
      </c>
      <c r="O687" t="s">
        <v>31</v>
      </c>
      <c r="P687">
        <v>1091</v>
      </c>
      <c r="Q687">
        <v>9</v>
      </c>
      <c r="R687" t="b">
        <v>0</v>
      </c>
      <c r="S687" t="s">
        <v>32</v>
      </c>
      <c r="T687">
        <v>-1</v>
      </c>
      <c r="U687" t="s">
        <v>32</v>
      </c>
    </row>
    <row r="688" spans="1:21" x14ac:dyDescent="0.3">
      <c r="A688">
        <v>4221027107657150</v>
      </c>
      <c r="B688" t="s">
        <v>2053</v>
      </c>
      <c r="C688" s="1">
        <v>43183</v>
      </c>
      <c r="D688" t="s">
        <v>29</v>
      </c>
      <c r="E688" t="s">
        <v>2054</v>
      </c>
      <c r="F688">
        <v>11870</v>
      </c>
      <c r="G688">
        <v>4429</v>
      </c>
      <c r="H688">
        <v>5586</v>
      </c>
      <c r="I688" t="b">
        <v>0</v>
      </c>
      <c r="J688">
        <v>91</v>
      </c>
      <c r="K688">
        <v>3937348351</v>
      </c>
      <c r="M688">
        <v>1200</v>
      </c>
      <c r="N688">
        <v>5629290</v>
      </c>
      <c r="O688" t="s">
        <v>31</v>
      </c>
      <c r="P688">
        <v>21249</v>
      </c>
      <c r="Q688">
        <v>44</v>
      </c>
      <c r="R688" t="b">
        <v>1</v>
      </c>
      <c r="S688" t="s">
        <v>2055</v>
      </c>
      <c r="T688">
        <v>1</v>
      </c>
      <c r="U688">
        <v>0</v>
      </c>
    </row>
    <row r="689" spans="1:21" x14ac:dyDescent="0.3">
      <c r="A689">
        <v>4221026939858830</v>
      </c>
      <c r="B689" t="s">
        <v>2056</v>
      </c>
      <c r="C689" s="1">
        <v>43183</v>
      </c>
      <c r="D689" t="s">
        <v>102</v>
      </c>
      <c r="E689" t="s">
        <v>2057</v>
      </c>
      <c r="F689">
        <v>0</v>
      </c>
      <c r="G689">
        <v>0</v>
      </c>
      <c r="H689">
        <v>0</v>
      </c>
      <c r="I689" t="b">
        <v>0</v>
      </c>
      <c r="J689">
        <v>66</v>
      </c>
      <c r="K689">
        <v>2008485361</v>
      </c>
      <c r="L689" t="s">
        <v>2058</v>
      </c>
      <c r="M689">
        <v>52</v>
      </c>
      <c r="N689">
        <v>124</v>
      </c>
      <c r="O689" t="s">
        <v>31</v>
      </c>
      <c r="P689">
        <v>853</v>
      </c>
      <c r="Q689">
        <v>33</v>
      </c>
      <c r="R689" t="b">
        <v>0</v>
      </c>
      <c r="S689" t="s">
        <v>32</v>
      </c>
      <c r="T689">
        <v>-1</v>
      </c>
      <c r="U689" t="s">
        <v>32</v>
      </c>
    </row>
    <row r="690" spans="1:21" x14ac:dyDescent="0.3">
      <c r="A690">
        <v>4221026369346300</v>
      </c>
      <c r="B690" t="s">
        <v>2059</v>
      </c>
      <c r="C690" s="1">
        <v>43183</v>
      </c>
      <c r="D690" t="s">
        <v>454</v>
      </c>
      <c r="E690" t="s">
        <v>2060</v>
      </c>
      <c r="F690">
        <v>3</v>
      </c>
      <c r="G690">
        <v>0</v>
      </c>
      <c r="H690">
        <v>0</v>
      </c>
      <c r="I690" t="b">
        <v>0</v>
      </c>
      <c r="J690">
        <v>88</v>
      </c>
      <c r="K690">
        <v>2743443355</v>
      </c>
      <c r="L690" t="s">
        <v>2061</v>
      </c>
      <c r="M690">
        <v>614</v>
      </c>
      <c r="N690">
        <v>206</v>
      </c>
      <c r="O690" t="s">
        <v>26</v>
      </c>
      <c r="P690">
        <v>944</v>
      </c>
      <c r="Q690">
        <v>25</v>
      </c>
      <c r="R690" t="b">
        <v>0</v>
      </c>
      <c r="S690" t="s">
        <v>32</v>
      </c>
      <c r="T690">
        <v>-1</v>
      </c>
      <c r="U690" t="s">
        <v>32</v>
      </c>
    </row>
    <row r="691" spans="1:21" x14ac:dyDescent="0.3">
      <c r="A691">
        <v>4221023391459630</v>
      </c>
      <c r="B691" t="s">
        <v>2062</v>
      </c>
      <c r="C691" s="1">
        <v>43183</v>
      </c>
      <c r="D691" t="s">
        <v>34</v>
      </c>
      <c r="E691" t="s">
        <v>2063</v>
      </c>
      <c r="F691">
        <v>0</v>
      </c>
      <c r="G691">
        <v>0</v>
      </c>
      <c r="H691">
        <v>0</v>
      </c>
      <c r="I691" t="b">
        <v>0</v>
      </c>
      <c r="J691">
        <v>114</v>
      </c>
      <c r="K691">
        <v>1879943954</v>
      </c>
      <c r="L691" t="s">
        <v>2064</v>
      </c>
      <c r="M691">
        <v>880</v>
      </c>
      <c r="N691">
        <v>145</v>
      </c>
      <c r="O691" t="s">
        <v>31</v>
      </c>
      <c r="P691">
        <v>332</v>
      </c>
      <c r="Q691">
        <v>14</v>
      </c>
      <c r="R691" t="b">
        <v>0</v>
      </c>
      <c r="S691" t="s">
        <v>32</v>
      </c>
      <c r="T691">
        <v>-1</v>
      </c>
      <c r="U691" t="s">
        <v>32</v>
      </c>
    </row>
    <row r="692" spans="1:21" x14ac:dyDescent="0.3">
      <c r="A692">
        <v>4220708000784370</v>
      </c>
      <c r="B692" t="s">
        <v>2065</v>
      </c>
      <c r="C692" s="1">
        <v>43182</v>
      </c>
      <c r="D692" t="s">
        <v>71</v>
      </c>
      <c r="E692" t="s">
        <v>2066</v>
      </c>
      <c r="F692">
        <v>1</v>
      </c>
      <c r="G692">
        <v>1</v>
      </c>
      <c r="H692">
        <v>0</v>
      </c>
      <c r="I692" t="b">
        <v>0</v>
      </c>
      <c r="J692">
        <v>176</v>
      </c>
      <c r="K692">
        <v>3430253554</v>
      </c>
      <c r="L692" t="s">
        <v>2067</v>
      </c>
      <c r="M692">
        <v>721</v>
      </c>
      <c r="N692">
        <v>4353</v>
      </c>
      <c r="O692" t="s">
        <v>31</v>
      </c>
      <c r="P692">
        <v>2466</v>
      </c>
      <c r="Q692">
        <v>31</v>
      </c>
      <c r="R692" t="b">
        <v>1</v>
      </c>
      <c r="S692" t="s">
        <v>2068</v>
      </c>
      <c r="T692">
        <v>0</v>
      </c>
      <c r="U692">
        <v>0</v>
      </c>
    </row>
    <row r="693" spans="1:21" x14ac:dyDescent="0.3">
      <c r="A693">
        <v>4221021911782430</v>
      </c>
      <c r="B693" t="s">
        <v>2069</v>
      </c>
      <c r="C693" s="1">
        <v>43183</v>
      </c>
      <c r="D693" t="s">
        <v>34</v>
      </c>
      <c r="E693" t="s">
        <v>2070</v>
      </c>
      <c r="F693">
        <v>0</v>
      </c>
      <c r="G693">
        <v>0</v>
      </c>
      <c r="H693">
        <v>0</v>
      </c>
      <c r="I693" t="b">
        <v>0</v>
      </c>
      <c r="J693">
        <v>265</v>
      </c>
      <c r="K693">
        <v>2178975080</v>
      </c>
      <c r="L693" t="s">
        <v>2071</v>
      </c>
      <c r="M693">
        <v>156</v>
      </c>
      <c r="N693">
        <v>355</v>
      </c>
      <c r="O693" t="s">
        <v>26</v>
      </c>
      <c r="P693">
        <v>1807</v>
      </c>
      <c r="Q693">
        <v>28</v>
      </c>
      <c r="R693" t="b">
        <v>0</v>
      </c>
      <c r="S693" t="s">
        <v>32</v>
      </c>
      <c r="T693">
        <v>-1</v>
      </c>
      <c r="U693" t="s">
        <v>32</v>
      </c>
    </row>
    <row r="694" spans="1:21" x14ac:dyDescent="0.3">
      <c r="A694">
        <v>4221021659218230</v>
      </c>
      <c r="B694" t="s">
        <v>88</v>
      </c>
      <c r="C694" s="1">
        <v>43183</v>
      </c>
      <c r="D694" t="s">
        <v>71</v>
      </c>
      <c r="E694" t="s">
        <v>2072</v>
      </c>
      <c r="F694">
        <v>3</v>
      </c>
      <c r="G694">
        <v>0</v>
      </c>
      <c r="H694">
        <v>0</v>
      </c>
      <c r="I694" t="b">
        <v>0</v>
      </c>
      <c r="J694">
        <v>57</v>
      </c>
      <c r="K694">
        <v>3853493018</v>
      </c>
      <c r="L694" t="s">
        <v>90</v>
      </c>
      <c r="M694">
        <v>361</v>
      </c>
      <c r="N694">
        <v>211</v>
      </c>
      <c r="O694" t="s">
        <v>31</v>
      </c>
      <c r="P694">
        <v>518</v>
      </c>
      <c r="Q694">
        <v>14</v>
      </c>
      <c r="R694" t="b">
        <v>0</v>
      </c>
      <c r="S694" t="s">
        <v>32</v>
      </c>
      <c r="T694">
        <v>-1</v>
      </c>
      <c r="U694" t="s">
        <v>32</v>
      </c>
    </row>
    <row r="695" spans="1:21" x14ac:dyDescent="0.3">
      <c r="A695">
        <v>4221018929121540</v>
      </c>
      <c r="B695" t="s">
        <v>2073</v>
      </c>
      <c r="C695" s="1">
        <v>43183</v>
      </c>
      <c r="D695" t="s">
        <v>34</v>
      </c>
      <c r="E695" t="s">
        <v>2074</v>
      </c>
      <c r="F695">
        <v>2</v>
      </c>
      <c r="G695">
        <v>1</v>
      </c>
      <c r="H695">
        <v>0</v>
      </c>
      <c r="I695" t="b">
        <v>0</v>
      </c>
      <c r="J695">
        <v>43</v>
      </c>
      <c r="K695">
        <v>5655048964</v>
      </c>
      <c r="L695" t="s">
        <v>2075</v>
      </c>
      <c r="M695">
        <v>16</v>
      </c>
      <c r="N695">
        <v>67</v>
      </c>
      <c r="O695" t="s">
        <v>31</v>
      </c>
      <c r="P695">
        <v>43</v>
      </c>
      <c r="Q695">
        <v>9</v>
      </c>
      <c r="R695" t="b">
        <v>0</v>
      </c>
      <c r="S695" t="s">
        <v>32</v>
      </c>
      <c r="T695">
        <v>-1</v>
      </c>
      <c r="U695" t="s">
        <v>32</v>
      </c>
    </row>
    <row r="696" spans="1:21" x14ac:dyDescent="0.3">
      <c r="A696">
        <v>4221019922982270</v>
      </c>
      <c r="B696" t="s">
        <v>2076</v>
      </c>
      <c r="C696" s="1">
        <v>43183</v>
      </c>
      <c r="D696" t="s">
        <v>2077</v>
      </c>
      <c r="E696" t="s">
        <v>2078</v>
      </c>
      <c r="F696">
        <v>1</v>
      </c>
      <c r="G696">
        <v>0</v>
      </c>
      <c r="H696">
        <v>0</v>
      </c>
      <c r="I696" t="b">
        <v>0</v>
      </c>
      <c r="J696">
        <v>35</v>
      </c>
      <c r="K696">
        <v>5337691528</v>
      </c>
      <c r="M696">
        <v>35</v>
      </c>
      <c r="N696">
        <v>2</v>
      </c>
      <c r="O696" t="s">
        <v>26</v>
      </c>
      <c r="P696">
        <v>101</v>
      </c>
      <c r="Q696">
        <v>4</v>
      </c>
      <c r="R696" t="b">
        <v>0</v>
      </c>
      <c r="S696" t="s">
        <v>32</v>
      </c>
      <c r="T696">
        <v>-1</v>
      </c>
      <c r="U696" t="s">
        <v>32</v>
      </c>
    </row>
    <row r="697" spans="1:21" x14ac:dyDescent="0.3">
      <c r="A697">
        <v>4221019189010020</v>
      </c>
      <c r="B697" t="s">
        <v>2079</v>
      </c>
      <c r="C697" s="1">
        <v>43183</v>
      </c>
      <c r="D697" t="s">
        <v>71</v>
      </c>
      <c r="E697" t="s">
        <v>2080</v>
      </c>
      <c r="F697">
        <v>6</v>
      </c>
      <c r="G697">
        <v>0</v>
      </c>
      <c r="H697">
        <v>0</v>
      </c>
      <c r="I697" t="b">
        <v>0</v>
      </c>
      <c r="J697">
        <v>53</v>
      </c>
      <c r="K697">
        <v>3885310015</v>
      </c>
      <c r="L697" t="s">
        <v>2081</v>
      </c>
      <c r="M697">
        <v>109</v>
      </c>
      <c r="N697">
        <v>720</v>
      </c>
      <c r="O697" t="s">
        <v>26</v>
      </c>
      <c r="P697">
        <v>78</v>
      </c>
      <c r="Q697">
        <v>23</v>
      </c>
      <c r="R697" t="b">
        <v>0</v>
      </c>
      <c r="S697" t="s">
        <v>32</v>
      </c>
      <c r="T697">
        <v>-1</v>
      </c>
      <c r="U697" t="s">
        <v>32</v>
      </c>
    </row>
    <row r="698" spans="1:21" x14ac:dyDescent="0.3">
      <c r="A698">
        <v>4221018517752780</v>
      </c>
      <c r="B698" t="s">
        <v>2082</v>
      </c>
      <c r="C698" s="1">
        <v>43183</v>
      </c>
      <c r="D698" t="s">
        <v>1192</v>
      </c>
      <c r="E698" t="s">
        <v>2083</v>
      </c>
      <c r="F698">
        <v>0</v>
      </c>
      <c r="G698">
        <v>0</v>
      </c>
      <c r="H698">
        <v>0</v>
      </c>
      <c r="I698" t="b">
        <v>0</v>
      </c>
      <c r="J698">
        <v>70</v>
      </c>
      <c r="K698">
        <v>1774894235</v>
      </c>
      <c r="L698" t="s">
        <v>2084</v>
      </c>
      <c r="M698">
        <v>631</v>
      </c>
      <c r="N698">
        <v>361</v>
      </c>
      <c r="O698" t="s">
        <v>26</v>
      </c>
      <c r="P698">
        <v>1067</v>
      </c>
      <c r="Q698">
        <v>30</v>
      </c>
      <c r="R698" t="b">
        <v>0</v>
      </c>
      <c r="S698" t="s">
        <v>32</v>
      </c>
      <c r="T698">
        <v>-1</v>
      </c>
      <c r="U698" t="s">
        <v>32</v>
      </c>
    </row>
    <row r="699" spans="1:21" x14ac:dyDescent="0.3">
      <c r="A699">
        <v>4221017880129090</v>
      </c>
      <c r="B699" t="s">
        <v>760</v>
      </c>
      <c r="C699" s="1">
        <v>43183</v>
      </c>
      <c r="D699" t="s">
        <v>370</v>
      </c>
      <c r="E699" t="s">
        <v>2085</v>
      </c>
      <c r="F699">
        <v>1</v>
      </c>
      <c r="G699">
        <v>0</v>
      </c>
      <c r="H699">
        <v>0</v>
      </c>
      <c r="I699" t="b">
        <v>0</v>
      </c>
      <c r="J699">
        <v>111</v>
      </c>
      <c r="K699">
        <v>1884679420</v>
      </c>
      <c r="L699" t="s">
        <v>762</v>
      </c>
      <c r="M699">
        <v>390</v>
      </c>
      <c r="N699">
        <v>535</v>
      </c>
      <c r="O699" t="s">
        <v>31</v>
      </c>
      <c r="P699">
        <v>2251</v>
      </c>
      <c r="Q699">
        <v>14</v>
      </c>
      <c r="R699" t="b">
        <v>0</v>
      </c>
      <c r="S699" t="s">
        <v>32</v>
      </c>
      <c r="T699">
        <v>-1</v>
      </c>
      <c r="U699" t="s">
        <v>32</v>
      </c>
    </row>
    <row r="700" spans="1:21" x14ac:dyDescent="0.3">
      <c r="A700">
        <v>4221017733829980</v>
      </c>
      <c r="B700" t="s">
        <v>273</v>
      </c>
      <c r="C700" s="1">
        <v>43183</v>
      </c>
      <c r="D700" t="s">
        <v>71</v>
      </c>
      <c r="E700" t="s">
        <v>2086</v>
      </c>
      <c r="F700">
        <v>1</v>
      </c>
      <c r="G700">
        <v>0</v>
      </c>
      <c r="H700">
        <v>0</v>
      </c>
      <c r="I700" t="b">
        <v>0</v>
      </c>
      <c r="J700">
        <v>36</v>
      </c>
      <c r="K700">
        <v>6163977997</v>
      </c>
      <c r="M700">
        <v>168</v>
      </c>
      <c r="N700">
        <v>47</v>
      </c>
      <c r="O700" t="s">
        <v>31</v>
      </c>
      <c r="P700">
        <v>78</v>
      </c>
      <c r="Q700">
        <v>7</v>
      </c>
      <c r="R700" t="b">
        <v>0</v>
      </c>
      <c r="S700" t="s">
        <v>32</v>
      </c>
      <c r="T700">
        <v>-1</v>
      </c>
      <c r="U700" t="s">
        <v>32</v>
      </c>
    </row>
    <row r="701" spans="1:21" x14ac:dyDescent="0.3">
      <c r="A701">
        <v>4220985169005090</v>
      </c>
      <c r="B701" t="s">
        <v>2087</v>
      </c>
      <c r="C701" s="1">
        <v>43183</v>
      </c>
      <c r="D701" t="s">
        <v>351</v>
      </c>
      <c r="E701" t="s">
        <v>2088</v>
      </c>
      <c r="F701">
        <v>5</v>
      </c>
      <c r="G701">
        <v>3</v>
      </c>
      <c r="H701">
        <v>1</v>
      </c>
      <c r="I701" t="b">
        <v>0</v>
      </c>
      <c r="J701">
        <v>97</v>
      </c>
      <c r="K701">
        <v>1940231843</v>
      </c>
      <c r="L701" t="s">
        <v>2089</v>
      </c>
      <c r="M701">
        <v>746</v>
      </c>
      <c r="N701">
        <v>33150</v>
      </c>
      <c r="O701" t="s">
        <v>26</v>
      </c>
      <c r="P701">
        <v>24055</v>
      </c>
      <c r="Q701">
        <v>48</v>
      </c>
      <c r="R701" t="b">
        <v>1</v>
      </c>
      <c r="S701" t="s">
        <v>2090</v>
      </c>
      <c r="T701">
        <v>0</v>
      </c>
      <c r="U701">
        <v>0</v>
      </c>
    </row>
    <row r="702" spans="1:21" x14ac:dyDescent="0.3">
      <c r="A702">
        <v>4221015339183520</v>
      </c>
      <c r="B702" t="s">
        <v>2091</v>
      </c>
      <c r="C702" s="1">
        <v>43183</v>
      </c>
      <c r="D702" t="s">
        <v>2092</v>
      </c>
      <c r="E702" t="s">
        <v>2093</v>
      </c>
      <c r="F702">
        <v>2</v>
      </c>
      <c r="G702">
        <v>2</v>
      </c>
      <c r="H702">
        <v>0</v>
      </c>
      <c r="I702" t="b">
        <v>0</v>
      </c>
      <c r="J702">
        <v>130</v>
      </c>
      <c r="K702">
        <v>5640250095</v>
      </c>
      <c r="M702">
        <v>9</v>
      </c>
      <c r="N702">
        <v>69</v>
      </c>
      <c r="O702" t="s">
        <v>31</v>
      </c>
      <c r="P702">
        <v>19</v>
      </c>
      <c r="Q702">
        <v>4</v>
      </c>
      <c r="R702" t="b">
        <v>0</v>
      </c>
      <c r="S702" t="s">
        <v>32</v>
      </c>
      <c r="T702">
        <v>-1</v>
      </c>
      <c r="U702" t="s">
        <v>32</v>
      </c>
    </row>
    <row r="703" spans="1:21" x14ac:dyDescent="0.3">
      <c r="A703">
        <v>4221016005276140</v>
      </c>
      <c r="B703" t="s">
        <v>2094</v>
      </c>
      <c r="C703" s="1">
        <v>43183</v>
      </c>
      <c r="D703" t="s">
        <v>34</v>
      </c>
      <c r="E703" t="s">
        <v>2095</v>
      </c>
      <c r="F703">
        <v>1</v>
      </c>
      <c r="G703">
        <v>0</v>
      </c>
      <c r="H703">
        <v>0</v>
      </c>
      <c r="I703" t="b">
        <v>0</v>
      </c>
      <c r="J703">
        <v>27</v>
      </c>
      <c r="K703">
        <v>1609104701</v>
      </c>
      <c r="L703" t="s">
        <v>2096</v>
      </c>
      <c r="M703">
        <v>116</v>
      </c>
      <c r="N703">
        <v>236</v>
      </c>
      <c r="O703" t="s">
        <v>26</v>
      </c>
      <c r="P703">
        <v>2035</v>
      </c>
      <c r="Q703">
        <v>30</v>
      </c>
      <c r="R703" t="b">
        <v>0</v>
      </c>
      <c r="S703" t="s">
        <v>32</v>
      </c>
      <c r="T703">
        <v>-1</v>
      </c>
      <c r="U703" t="s">
        <v>32</v>
      </c>
    </row>
    <row r="704" spans="1:21" x14ac:dyDescent="0.3">
      <c r="A704">
        <v>4221015284156850</v>
      </c>
      <c r="B704" t="s">
        <v>2097</v>
      </c>
      <c r="C704" s="1">
        <v>43183</v>
      </c>
      <c r="D704" t="s">
        <v>2092</v>
      </c>
      <c r="E704" t="s">
        <v>2098</v>
      </c>
      <c r="F704">
        <v>0</v>
      </c>
      <c r="G704">
        <v>0</v>
      </c>
      <c r="H704">
        <v>0</v>
      </c>
      <c r="I704" t="b">
        <v>0</v>
      </c>
      <c r="J704">
        <v>32</v>
      </c>
      <c r="K704">
        <v>5660869929</v>
      </c>
      <c r="M704">
        <v>190</v>
      </c>
      <c r="N704">
        <v>66</v>
      </c>
      <c r="O704" t="s">
        <v>31</v>
      </c>
      <c r="P704">
        <v>803</v>
      </c>
      <c r="Q704">
        <v>14</v>
      </c>
      <c r="R704" t="b">
        <v>0</v>
      </c>
      <c r="S704" t="s">
        <v>32</v>
      </c>
      <c r="T704">
        <v>-1</v>
      </c>
      <c r="U704" t="s">
        <v>32</v>
      </c>
    </row>
    <row r="705" spans="1:21" x14ac:dyDescent="0.3">
      <c r="A705">
        <v>4220981696077200</v>
      </c>
      <c r="B705" t="s">
        <v>2099</v>
      </c>
      <c r="C705" s="1">
        <v>43183</v>
      </c>
      <c r="D705" t="s">
        <v>370</v>
      </c>
      <c r="E705" t="s">
        <v>2100</v>
      </c>
      <c r="F705">
        <v>0</v>
      </c>
      <c r="G705">
        <v>1</v>
      </c>
      <c r="H705">
        <v>0</v>
      </c>
      <c r="I705" t="b">
        <v>0</v>
      </c>
      <c r="J705">
        <v>74</v>
      </c>
      <c r="K705">
        <v>3835373467</v>
      </c>
      <c r="M705">
        <v>51</v>
      </c>
      <c r="N705">
        <v>99</v>
      </c>
      <c r="O705" t="s">
        <v>31</v>
      </c>
      <c r="P705">
        <v>24</v>
      </c>
      <c r="Q705">
        <v>9</v>
      </c>
      <c r="R705" t="b">
        <v>0</v>
      </c>
      <c r="S705" t="s">
        <v>32</v>
      </c>
      <c r="T705">
        <v>-1</v>
      </c>
      <c r="U705" t="s">
        <v>32</v>
      </c>
    </row>
    <row r="706" spans="1:21" x14ac:dyDescent="0.3">
      <c r="A706">
        <v>4220982589391840</v>
      </c>
      <c r="B706" t="s">
        <v>2099</v>
      </c>
      <c r="C706" s="1">
        <v>43183</v>
      </c>
      <c r="D706" t="s">
        <v>370</v>
      </c>
      <c r="E706" t="s">
        <v>2101</v>
      </c>
      <c r="F706">
        <v>0</v>
      </c>
      <c r="G706">
        <v>1</v>
      </c>
      <c r="H706">
        <v>0</v>
      </c>
      <c r="I706" t="b">
        <v>0</v>
      </c>
      <c r="J706">
        <v>98</v>
      </c>
      <c r="K706">
        <v>3835373467</v>
      </c>
      <c r="M706">
        <v>51</v>
      </c>
      <c r="N706">
        <v>99</v>
      </c>
      <c r="O706" t="s">
        <v>31</v>
      </c>
      <c r="P706">
        <v>24</v>
      </c>
      <c r="Q706">
        <v>9</v>
      </c>
      <c r="R706" t="b">
        <v>0</v>
      </c>
      <c r="S706" t="s">
        <v>32</v>
      </c>
      <c r="T706">
        <v>-1</v>
      </c>
      <c r="U706" t="s">
        <v>32</v>
      </c>
    </row>
    <row r="707" spans="1:21" x14ac:dyDescent="0.3">
      <c r="A707">
        <v>4221014491364850</v>
      </c>
      <c r="B707" t="s">
        <v>2102</v>
      </c>
      <c r="C707" s="1">
        <v>43183</v>
      </c>
      <c r="D707" t="s">
        <v>71</v>
      </c>
      <c r="E707" t="s">
        <v>2103</v>
      </c>
      <c r="F707">
        <v>8</v>
      </c>
      <c r="G707">
        <v>0</v>
      </c>
      <c r="H707">
        <v>0</v>
      </c>
      <c r="I707" t="b">
        <v>0</v>
      </c>
      <c r="J707">
        <v>38</v>
      </c>
      <c r="K707">
        <v>1678915902</v>
      </c>
      <c r="L707" t="s">
        <v>2104</v>
      </c>
      <c r="M707">
        <v>316</v>
      </c>
      <c r="N707">
        <v>337</v>
      </c>
      <c r="O707" t="s">
        <v>26</v>
      </c>
      <c r="P707">
        <v>1158</v>
      </c>
      <c r="Q707">
        <v>30</v>
      </c>
      <c r="R707" t="b">
        <v>0</v>
      </c>
      <c r="S707" t="s">
        <v>32</v>
      </c>
      <c r="T707">
        <v>-1</v>
      </c>
      <c r="U707" t="s">
        <v>32</v>
      </c>
    </row>
    <row r="708" spans="1:21" x14ac:dyDescent="0.3">
      <c r="A708">
        <v>4221004425750840</v>
      </c>
      <c r="B708" t="s">
        <v>2105</v>
      </c>
      <c r="C708" s="1">
        <v>43183</v>
      </c>
      <c r="D708" t="s">
        <v>71</v>
      </c>
      <c r="E708" t="s">
        <v>2106</v>
      </c>
      <c r="F708">
        <v>8</v>
      </c>
      <c r="G708">
        <v>2</v>
      </c>
      <c r="H708">
        <v>0</v>
      </c>
      <c r="I708" t="b">
        <v>0</v>
      </c>
      <c r="J708">
        <v>72</v>
      </c>
      <c r="K708">
        <v>2823893114</v>
      </c>
      <c r="L708" t="s">
        <v>2107</v>
      </c>
      <c r="M708">
        <v>145</v>
      </c>
      <c r="N708">
        <v>169</v>
      </c>
      <c r="O708" t="s">
        <v>26</v>
      </c>
      <c r="P708">
        <v>193</v>
      </c>
      <c r="Q708">
        <v>25</v>
      </c>
      <c r="R708" t="b">
        <v>0</v>
      </c>
      <c r="S708" t="s">
        <v>32</v>
      </c>
      <c r="T708">
        <v>-1</v>
      </c>
      <c r="U708" t="s">
        <v>32</v>
      </c>
    </row>
    <row r="709" spans="1:21" x14ac:dyDescent="0.3">
      <c r="A709">
        <v>4220749629208450</v>
      </c>
      <c r="B709" t="s">
        <v>230</v>
      </c>
      <c r="C709" s="1">
        <v>43182</v>
      </c>
      <c r="D709" t="s">
        <v>668</v>
      </c>
      <c r="E709" t="s">
        <v>2108</v>
      </c>
      <c r="F709">
        <v>4</v>
      </c>
      <c r="G709">
        <v>2</v>
      </c>
      <c r="H709">
        <v>2</v>
      </c>
      <c r="I709" t="b">
        <v>0</v>
      </c>
      <c r="J709">
        <v>277</v>
      </c>
      <c r="K709">
        <v>2695676131</v>
      </c>
      <c r="L709" t="s">
        <v>232</v>
      </c>
      <c r="M709">
        <v>404</v>
      </c>
      <c r="N709">
        <v>90493</v>
      </c>
      <c r="O709" t="s">
        <v>31</v>
      </c>
      <c r="P709">
        <v>20434</v>
      </c>
      <c r="Q709">
        <v>37</v>
      </c>
      <c r="R709" t="b">
        <v>1</v>
      </c>
      <c r="S709" t="s">
        <v>233</v>
      </c>
      <c r="T709">
        <v>3</v>
      </c>
      <c r="U709">
        <v>0</v>
      </c>
    </row>
    <row r="710" spans="1:21" x14ac:dyDescent="0.3">
      <c r="A710">
        <v>4221010263781000</v>
      </c>
      <c r="B710" t="s">
        <v>2109</v>
      </c>
      <c r="C710" s="1">
        <v>43183</v>
      </c>
      <c r="D710" t="s">
        <v>29</v>
      </c>
      <c r="E710" t="s">
        <v>2110</v>
      </c>
      <c r="F710">
        <v>0</v>
      </c>
      <c r="G710">
        <v>0</v>
      </c>
      <c r="H710">
        <v>0</v>
      </c>
      <c r="I710" t="b">
        <v>0</v>
      </c>
      <c r="J710">
        <v>40</v>
      </c>
      <c r="K710">
        <v>6169176473</v>
      </c>
      <c r="L710" t="s">
        <v>2111</v>
      </c>
      <c r="M710">
        <v>147</v>
      </c>
      <c r="N710">
        <v>50</v>
      </c>
      <c r="O710" t="s">
        <v>31</v>
      </c>
      <c r="P710">
        <v>58</v>
      </c>
      <c r="Q710">
        <v>5</v>
      </c>
      <c r="R710" t="b">
        <v>0</v>
      </c>
      <c r="S710" t="s">
        <v>32</v>
      </c>
      <c r="T710">
        <v>-1</v>
      </c>
      <c r="U710" t="s">
        <v>32</v>
      </c>
    </row>
    <row r="711" spans="1:21" x14ac:dyDescent="0.3">
      <c r="A711">
        <v>4221010007651830</v>
      </c>
      <c r="B711" t="s">
        <v>2112</v>
      </c>
      <c r="C711" s="1">
        <v>43183</v>
      </c>
      <c r="D711" t="s">
        <v>71</v>
      </c>
      <c r="E711" t="s">
        <v>2113</v>
      </c>
      <c r="F711">
        <v>1</v>
      </c>
      <c r="G711">
        <v>0</v>
      </c>
      <c r="H711">
        <v>0</v>
      </c>
      <c r="I711" t="b">
        <v>0</v>
      </c>
      <c r="J711">
        <v>38</v>
      </c>
      <c r="K711">
        <v>3204268585</v>
      </c>
      <c r="L711" t="s">
        <v>2114</v>
      </c>
      <c r="M711">
        <v>251</v>
      </c>
      <c r="N711">
        <v>41</v>
      </c>
      <c r="O711" t="s">
        <v>31</v>
      </c>
      <c r="P711">
        <v>135</v>
      </c>
      <c r="Q711">
        <v>12</v>
      </c>
      <c r="R711" t="b">
        <v>0</v>
      </c>
      <c r="S711" t="s">
        <v>32</v>
      </c>
      <c r="T711">
        <v>-1</v>
      </c>
      <c r="U711" t="s">
        <v>32</v>
      </c>
    </row>
    <row r="712" spans="1:21" x14ac:dyDescent="0.3">
      <c r="A712">
        <v>4221009227465240</v>
      </c>
      <c r="B712" t="s">
        <v>2115</v>
      </c>
      <c r="C712" s="1">
        <v>43183</v>
      </c>
      <c r="D712" t="s">
        <v>29</v>
      </c>
      <c r="E712" t="s">
        <v>2116</v>
      </c>
      <c r="F712">
        <v>0</v>
      </c>
      <c r="G712">
        <v>0</v>
      </c>
      <c r="H712">
        <v>1</v>
      </c>
      <c r="I712" t="b">
        <v>0</v>
      </c>
      <c r="J712">
        <v>278</v>
      </c>
      <c r="K712">
        <v>6169175313</v>
      </c>
      <c r="L712" t="s">
        <v>2117</v>
      </c>
      <c r="M712">
        <v>138</v>
      </c>
      <c r="N712">
        <v>72</v>
      </c>
      <c r="O712" t="s">
        <v>31</v>
      </c>
      <c r="P712">
        <v>56</v>
      </c>
      <c r="Q712">
        <v>6</v>
      </c>
      <c r="R712" t="b">
        <v>0</v>
      </c>
      <c r="S712" t="s">
        <v>32</v>
      </c>
      <c r="T712">
        <v>-1</v>
      </c>
      <c r="U712" t="s">
        <v>32</v>
      </c>
    </row>
    <row r="713" spans="1:21" x14ac:dyDescent="0.3">
      <c r="A713">
        <v>4221003942790550</v>
      </c>
      <c r="B713" t="s">
        <v>2118</v>
      </c>
      <c r="C713" s="1">
        <v>43183</v>
      </c>
      <c r="D713" t="s">
        <v>29</v>
      </c>
      <c r="E713" t="s">
        <v>2119</v>
      </c>
      <c r="F713">
        <v>1</v>
      </c>
      <c r="G713">
        <v>0</v>
      </c>
      <c r="H713">
        <v>0</v>
      </c>
      <c r="I713" t="b">
        <v>0</v>
      </c>
      <c r="J713">
        <v>89</v>
      </c>
      <c r="K713">
        <v>6169170034</v>
      </c>
      <c r="L713" t="s">
        <v>2120</v>
      </c>
      <c r="M713">
        <v>158</v>
      </c>
      <c r="N713">
        <v>45</v>
      </c>
      <c r="O713" t="s">
        <v>26</v>
      </c>
      <c r="P713">
        <v>63</v>
      </c>
      <c r="Q713">
        <v>4</v>
      </c>
      <c r="R713" t="b">
        <v>0</v>
      </c>
      <c r="S713" t="s">
        <v>32</v>
      </c>
      <c r="T713">
        <v>-1</v>
      </c>
      <c r="U713" t="s">
        <v>32</v>
      </c>
    </row>
    <row r="714" spans="1:21" x14ac:dyDescent="0.3">
      <c r="A714">
        <v>4221003808449440</v>
      </c>
      <c r="B714" t="s">
        <v>2121</v>
      </c>
      <c r="C714" s="1">
        <v>43183</v>
      </c>
      <c r="D714" t="s">
        <v>561</v>
      </c>
      <c r="E714" t="s">
        <v>2122</v>
      </c>
      <c r="F714">
        <v>0</v>
      </c>
      <c r="G714">
        <v>0</v>
      </c>
      <c r="H714">
        <v>0</v>
      </c>
      <c r="I714" t="b">
        <v>0</v>
      </c>
      <c r="J714">
        <v>85</v>
      </c>
      <c r="K714">
        <v>6079475704</v>
      </c>
      <c r="L714" t="s">
        <v>2123</v>
      </c>
      <c r="M714">
        <v>126</v>
      </c>
      <c r="N714">
        <v>28</v>
      </c>
      <c r="O714" t="s">
        <v>26</v>
      </c>
      <c r="P714">
        <v>62</v>
      </c>
      <c r="Q714">
        <v>9</v>
      </c>
      <c r="R714" t="b">
        <v>0</v>
      </c>
      <c r="S714" t="s">
        <v>32</v>
      </c>
      <c r="T714">
        <v>-1</v>
      </c>
      <c r="U714" t="s">
        <v>32</v>
      </c>
    </row>
    <row r="715" spans="1:21" x14ac:dyDescent="0.3">
      <c r="A715">
        <v>4220870064721450</v>
      </c>
      <c r="B715" t="s">
        <v>2124</v>
      </c>
      <c r="C715" s="1">
        <v>43182</v>
      </c>
      <c r="D715" t="s">
        <v>1192</v>
      </c>
      <c r="E715" t="s">
        <v>2125</v>
      </c>
      <c r="F715">
        <v>3</v>
      </c>
      <c r="G715">
        <v>2</v>
      </c>
      <c r="H715">
        <v>1</v>
      </c>
      <c r="I715" t="b">
        <v>0</v>
      </c>
      <c r="J715">
        <v>186</v>
      </c>
      <c r="K715">
        <v>5706737657</v>
      </c>
      <c r="L715" t="s">
        <v>2126</v>
      </c>
      <c r="M715">
        <v>57</v>
      </c>
      <c r="N715">
        <v>24</v>
      </c>
      <c r="O715" t="s">
        <v>26</v>
      </c>
      <c r="P715">
        <v>289</v>
      </c>
      <c r="Q715">
        <v>9</v>
      </c>
      <c r="R715" t="b">
        <v>0</v>
      </c>
      <c r="S715" t="s">
        <v>32</v>
      </c>
      <c r="T715">
        <v>-1</v>
      </c>
      <c r="U715" t="s">
        <v>32</v>
      </c>
    </row>
    <row r="716" spans="1:21" x14ac:dyDescent="0.3">
      <c r="A716">
        <v>4221003703438370</v>
      </c>
      <c r="B716" t="s">
        <v>2127</v>
      </c>
      <c r="C716" s="1">
        <v>43183</v>
      </c>
      <c r="D716" t="s">
        <v>111</v>
      </c>
      <c r="E716" t="s">
        <v>2128</v>
      </c>
      <c r="F716">
        <v>0</v>
      </c>
      <c r="G716">
        <v>0</v>
      </c>
      <c r="H716">
        <v>0</v>
      </c>
      <c r="I716" t="b">
        <v>0</v>
      </c>
      <c r="J716">
        <v>73</v>
      </c>
      <c r="K716">
        <v>3961743150</v>
      </c>
      <c r="L716" t="s">
        <v>2129</v>
      </c>
      <c r="M716">
        <v>115</v>
      </c>
      <c r="N716">
        <v>1508</v>
      </c>
      <c r="O716" t="s">
        <v>31</v>
      </c>
      <c r="P716">
        <v>1040</v>
      </c>
      <c r="Q716">
        <v>32</v>
      </c>
      <c r="R716" t="b">
        <v>0</v>
      </c>
      <c r="S716" t="s">
        <v>32</v>
      </c>
      <c r="T716">
        <v>-1</v>
      </c>
      <c r="U716" t="s">
        <v>32</v>
      </c>
    </row>
    <row r="717" spans="1:21" x14ac:dyDescent="0.3">
      <c r="A717">
        <v>4220994883814150</v>
      </c>
      <c r="B717" t="s">
        <v>2130</v>
      </c>
      <c r="C717" s="1">
        <v>43183</v>
      </c>
      <c r="D717" t="s">
        <v>1180</v>
      </c>
      <c r="E717" t="s">
        <v>2131</v>
      </c>
      <c r="F717">
        <v>1</v>
      </c>
      <c r="G717">
        <v>1</v>
      </c>
      <c r="H717">
        <v>0</v>
      </c>
      <c r="I717" t="b">
        <v>0</v>
      </c>
      <c r="J717">
        <v>159</v>
      </c>
      <c r="K717">
        <v>5129945951</v>
      </c>
      <c r="L717" t="s">
        <v>2132</v>
      </c>
      <c r="M717">
        <v>161</v>
      </c>
      <c r="N717">
        <v>6478</v>
      </c>
      <c r="O717" t="s">
        <v>31</v>
      </c>
      <c r="P717">
        <v>889</v>
      </c>
      <c r="Q717">
        <v>27</v>
      </c>
      <c r="R717" t="b">
        <v>1</v>
      </c>
      <c r="S717" t="s">
        <v>2133</v>
      </c>
      <c r="T717">
        <v>2</v>
      </c>
      <c r="U717">
        <v>0</v>
      </c>
    </row>
    <row r="718" spans="1:21" x14ac:dyDescent="0.3">
      <c r="A718">
        <v>4220996670236080</v>
      </c>
      <c r="B718" t="s">
        <v>2134</v>
      </c>
      <c r="C718" s="1">
        <v>43183</v>
      </c>
      <c r="E718" t="s">
        <v>2135</v>
      </c>
      <c r="F718">
        <v>0</v>
      </c>
      <c r="G718">
        <v>0</v>
      </c>
      <c r="H718">
        <v>0</v>
      </c>
      <c r="I718" t="b">
        <v>1</v>
      </c>
      <c r="J718">
        <v>381</v>
      </c>
      <c r="K718">
        <v>2158184353</v>
      </c>
      <c r="L718" t="s">
        <v>2136</v>
      </c>
      <c r="M718">
        <v>544</v>
      </c>
      <c r="N718">
        <v>52667</v>
      </c>
      <c r="O718" t="s">
        <v>26</v>
      </c>
      <c r="P718">
        <v>30917</v>
      </c>
      <c r="Q718">
        <v>39</v>
      </c>
      <c r="R718" t="b">
        <v>1</v>
      </c>
      <c r="S718" t="s">
        <v>2137</v>
      </c>
      <c r="T718">
        <v>3</v>
      </c>
      <c r="U718">
        <v>0</v>
      </c>
    </row>
    <row r="719" spans="1:21" x14ac:dyDescent="0.3">
      <c r="A719">
        <v>4220993536675100</v>
      </c>
      <c r="B719" t="s">
        <v>2138</v>
      </c>
      <c r="C719" s="1">
        <v>43183</v>
      </c>
      <c r="D719" t="s">
        <v>533</v>
      </c>
      <c r="E719" t="s">
        <v>2139</v>
      </c>
      <c r="F719">
        <v>3</v>
      </c>
      <c r="G719">
        <v>0</v>
      </c>
      <c r="H719">
        <v>1</v>
      </c>
      <c r="I719" t="b">
        <v>0</v>
      </c>
      <c r="J719">
        <v>112</v>
      </c>
      <c r="K719">
        <v>2723217670</v>
      </c>
      <c r="L719" t="s">
        <v>2140</v>
      </c>
      <c r="M719">
        <v>48</v>
      </c>
      <c r="N719">
        <v>53</v>
      </c>
      <c r="O719" t="s">
        <v>26</v>
      </c>
      <c r="P719">
        <v>35</v>
      </c>
      <c r="Q719">
        <v>8</v>
      </c>
      <c r="R719" t="b">
        <v>0</v>
      </c>
      <c r="S719" t="s">
        <v>32</v>
      </c>
      <c r="T719">
        <v>-1</v>
      </c>
      <c r="U719" t="s">
        <v>32</v>
      </c>
    </row>
    <row r="720" spans="1:21" x14ac:dyDescent="0.3">
      <c r="A720">
        <v>4220993528456990</v>
      </c>
      <c r="B720" t="s">
        <v>2141</v>
      </c>
      <c r="C720" s="1">
        <v>43183</v>
      </c>
      <c r="D720" t="s">
        <v>29</v>
      </c>
      <c r="E720" t="s">
        <v>2142</v>
      </c>
      <c r="F720">
        <v>0</v>
      </c>
      <c r="G720">
        <v>0</v>
      </c>
      <c r="H720">
        <v>0</v>
      </c>
      <c r="I720" t="b">
        <v>0</v>
      </c>
      <c r="J720">
        <v>46</v>
      </c>
      <c r="K720">
        <v>6161534308</v>
      </c>
      <c r="L720" t="s">
        <v>2143</v>
      </c>
      <c r="M720">
        <v>124</v>
      </c>
      <c r="N720">
        <v>74</v>
      </c>
      <c r="O720" t="s">
        <v>26</v>
      </c>
      <c r="P720">
        <v>68</v>
      </c>
      <c r="Q720">
        <v>4</v>
      </c>
      <c r="R720" t="b">
        <v>0</v>
      </c>
      <c r="S720" t="s">
        <v>32</v>
      </c>
      <c r="T720">
        <v>-1</v>
      </c>
      <c r="U720" t="s">
        <v>32</v>
      </c>
    </row>
    <row r="721" spans="1:21" x14ac:dyDescent="0.3">
      <c r="A721">
        <v>4220788275838700</v>
      </c>
      <c r="B721" t="s">
        <v>2144</v>
      </c>
      <c r="C721" s="1">
        <v>43182</v>
      </c>
      <c r="D721" t="s">
        <v>29</v>
      </c>
      <c r="E721" t="s">
        <v>2145</v>
      </c>
      <c r="F721">
        <v>11</v>
      </c>
      <c r="G721">
        <v>13</v>
      </c>
      <c r="H721">
        <v>8</v>
      </c>
      <c r="I721" t="b">
        <v>1</v>
      </c>
      <c r="J721">
        <v>996</v>
      </c>
      <c r="K721">
        <v>1310558230</v>
      </c>
      <c r="L721" t="s">
        <v>2146</v>
      </c>
      <c r="M721">
        <v>173</v>
      </c>
      <c r="N721">
        <v>2352251</v>
      </c>
      <c r="O721" t="s">
        <v>26</v>
      </c>
      <c r="P721">
        <v>4857</v>
      </c>
      <c r="Q721">
        <v>33</v>
      </c>
      <c r="R721" t="b">
        <v>1</v>
      </c>
      <c r="S721" t="s">
        <v>2147</v>
      </c>
      <c r="T721">
        <v>0</v>
      </c>
      <c r="U721">
        <v>1</v>
      </c>
    </row>
    <row r="722" spans="1:21" x14ac:dyDescent="0.3">
      <c r="A722">
        <v>4220988478234720</v>
      </c>
      <c r="B722" t="s">
        <v>2148</v>
      </c>
      <c r="C722" s="1">
        <v>43183</v>
      </c>
      <c r="D722" t="s">
        <v>2149</v>
      </c>
      <c r="E722" t="s">
        <v>2150</v>
      </c>
      <c r="F722">
        <v>3</v>
      </c>
      <c r="G722">
        <v>0</v>
      </c>
      <c r="H722">
        <v>0</v>
      </c>
      <c r="I722" t="b">
        <v>0</v>
      </c>
      <c r="J722">
        <v>113</v>
      </c>
      <c r="K722">
        <v>5113787979</v>
      </c>
      <c r="L722" t="s">
        <v>2151</v>
      </c>
      <c r="M722">
        <v>151</v>
      </c>
      <c r="N722">
        <v>192</v>
      </c>
      <c r="O722" t="s">
        <v>31</v>
      </c>
      <c r="P722">
        <v>433</v>
      </c>
      <c r="Q722">
        <v>19</v>
      </c>
      <c r="R722" t="b">
        <v>0</v>
      </c>
      <c r="S722" t="s">
        <v>32</v>
      </c>
      <c r="T722">
        <v>-1</v>
      </c>
      <c r="U722" t="s">
        <v>32</v>
      </c>
    </row>
    <row r="723" spans="1:21" x14ac:dyDescent="0.3">
      <c r="A723">
        <v>4220985060332290</v>
      </c>
      <c r="B723" t="s">
        <v>2099</v>
      </c>
      <c r="C723" s="1">
        <v>43183</v>
      </c>
      <c r="D723" t="s">
        <v>370</v>
      </c>
      <c r="E723" t="s">
        <v>2152</v>
      </c>
      <c r="F723">
        <v>0</v>
      </c>
      <c r="G723">
        <v>1</v>
      </c>
      <c r="H723">
        <v>0</v>
      </c>
      <c r="I723" t="b">
        <v>0</v>
      </c>
      <c r="J723">
        <v>62</v>
      </c>
      <c r="K723">
        <v>3835373467</v>
      </c>
      <c r="M723">
        <v>51</v>
      </c>
      <c r="N723">
        <v>99</v>
      </c>
      <c r="O723" t="s">
        <v>31</v>
      </c>
      <c r="P723">
        <v>24</v>
      </c>
      <c r="Q723">
        <v>9</v>
      </c>
      <c r="R723" t="b">
        <v>0</v>
      </c>
      <c r="S723" t="s">
        <v>32</v>
      </c>
      <c r="T723">
        <v>-1</v>
      </c>
      <c r="U723" t="s">
        <v>32</v>
      </c>
    </row>
    <row r="724" spans="1:21" x14ac:dyDescent="0.3">
      <c r="A724">
        <v>4220986989777230</v>
      </c>
      <c r="B724" t="s">
        <v>720</v>
      </c>
      <c r="C724" s="1">
        <v>43183</v>
      </c>
      <c r="D724" t="s">
        <v>71</v>
      </c>
      <c r="E724" t="s">
        <v>2153</v>
      </c>
      <c r="F724">
        <v>0</v>
      </c>
      <c r="G724">
        <v>0</v>
      </c>
      <c r="H724">
        <v>0</v>
      </c>
      <c r="I724" t="b">
        <v>0</v>
      </c>
      <c r="J724">
        <v>31</v>
      </c>
      <c r="K724">
        <v>2163458802</v>
      </c>
      <c r="L724" t="s">
        <v>722</v>
      </c>
      <c r="M724">
        <v>12</v>
      </c>
      <c r="N724">
        <v>216</v>
      </c>
      <c r="O724" t="s">
        <v>31</v>
      </c>
      <c r="P724">
        <v>85</v>
      </c>
      <c r="Q724">
        <v>9</v>
      </c>
      <c r="R724" t="b">
        <v>0</v>
      </c>
      <c r="S724" t="s">
        <v>32</v>
      </c>
      <c r="T724">
        <v>-1</v>
      </c>
      <c r="U724" t="s">
        <v>32</v>
      </c>
    </row>
    <row r="725" spans="1:21" x14ac:dyDescent="0.3">
      <c r="A725">
        <v>4220985370191830</v>
      </c>
      <c r="B725" t="s">
        <v>2099</v>
      </c>
      <c r="C725" s="1">
        <v>43183</v>
      </c>
      <c r="D725" t="s">
        <v>370</v>
      </c>
      <c r="E725" t="s">
        <v>2154</v>
      </c>
      <c r="F725">
        <v>0</v>
      </c>
      <c r="G725">
        <v>0</v>
      </c>
      <c r="H725">
        <v>0</v>
      </c>
      <c r="I725" t="b">
        <v>0</v>
      </c>
      <c r="J725">
        <v>54</v>
      </c>
      <c r="K725">
        <v>3835373467</v>
      </c>
      <c r="M725">
        <v>51</v>
      </c>
      <c r="N725">
        <v>99</v>
      </c>
      <c r="O725" t="s">
        <v>31</v>
      </c>
      <c r="P725">
        <v>24</v>
      </c>
      <c r="Q725">
        <v>9</v>
      </c>
      <c r="R725" t="b">
        <v>0</v>
      </c>
      <c r="S725" t="s">
        <v>32</v>
      </c>
      <c r="T725">
        <v>-1</v>
      </c>
      <c r="U725" t="s">
        <v>32</v>
      </c>
    </row>
    <row r="726" spans="1:21" x14ac:dyDescent="0.3">
      <c r="A726">
        <v>4220985114924030</v>
      </c>
      <c r="B726" t="s">
        <v>2155</v>
      </c>
      <c r="C726" s="1">
        <v>43183</v>
      </c>
      <c r="D726" t="s">
        <v>29</v>
      </c>
      <c r="E726" t="s">
        <v>2156</v>
      </c>
      <c r="F726">
        <v>0</v>
      </c>
      <c r="G726">
        <v>0</v>
      </c>
      <c r="H726">
        <v>0</v>
      </c>
      <c r="I726" t="b">
        <v>0</v>
      </c>
      <c r="J726">
        <v>254</v>
      </c>
      <c r="K726">
        <v>6160675726</v>
      </c>
      <c r="L726" t="s">
        <v>2157</v>
      </c>
      <c r="M726">
        <v>71</v>
      </c>
      <c r="N726">
        <v>88</v>
      </c>
      <c r="O726" t="s">
        <v>31</v>
      </c>
      <c r="P726">
        <v>67</v>
      </c>
      <c r="Q726">
        <v>4</v>
      </c>
      <c r="R726" t="b">
        <v>0</v>
      </c>
      <c r="S726" t="s">
        <v>32</v>
      </c>
      <c r="T726">
        <v>-1</v>
      </c>
      <c r="U726" t="s">
        <v>32</v>
      </c>
    </row>
    <row r="727" spans="1:21" x14ac:dyDescent="0.3">
      <c r="A727">
        <v>4220982702693500</v>
      </c>
      <c r="B727" t="s">
        <v>1885</v>
      </c>
      <c r="C727" s="1">
        <v>43183</v>
      </c>
      <c r="D727" t="s">
        <v>71</v>
      </c>
      <c r="E727" t="s">
        <v>2158</v>
      </c>
      <c r="F727">
        <v>2</v>
      </c>
      <c r="G727">
        <v>0</v>
      </c>
      <c r="H727">
        <v>0</v>
      </c>
      <c r="I727" t="b">
        <v>0</v>
      </c>
      <c r="J727">
        <v>58</v>
      </c>
      <c r="K727">
        <v>1940771763</v>
      </c>
      <c r="L727" t="s">
        <v>1887</v>
      </c>
      <c r="M727">
        <v>532</v>
      </c>
      <c r="N727">
        <v>210</v>
      </c>
      <c r="O727" t="s">
        <v>31</v>
      </c>
      <c r="P727">
        <v>2851</v>
      </c>
      <c r="Q727">
        <v>14</v>
      </c>
      <c r="R727" t="b">
        <v>0</v>
      </c>
      <c r="S727" t="s">
        <v>32</v>
      </c>
      <c r="T727">
        <v>-1</v>
      </c>
      <c r="U727" t="s">
        <v>32</v>
      </c>
    </row>
    <row r="728" spans="1:21" x14ac:dyDescent="0.3">
      <c r="A728">
        <v>4220981331212000</v>
      </c>
      <c r="B728" t="s">
        <v>2159</v>
      </c>
      <c r="C728" s="1">
        <v>43183</v>
      </c>
      <c r="D728" t="s">
        <v>29</v>
      </c>
      <c r="E728" t="s">
        <v>2160</v>
      </c>
      <c r="F728">
        <v>1</v>
      </c>
      <c r="G728">
        <v>0</v>
      </c>
      <c r="H728">
        <v>0</v>
      </c>
      <c r="I728" t="b">
        <v>0</v>
      </c>
      <c r="J728">
        <v>184</v>
      </c>
      <c r="K728">
        <v>6154804216</v>
      </c>
      <c r="L728" t="s">
        <v>1583</v>
      </c>
      <c r="M728">
        <v>87</v>
      </c>
      <c r="N728">
        <v>80</v>
      </c>
      <c r="O728" t="s">
        <v>26</v>
      </c>
      <c r="P728">
        <v>72</v>
      </c>
      <c r="Q728">
        <v>6</v>
      </c>
      <c r="R728" t="b">
        <v>0</v>
      </c>
      <c r="S728" t="s">
        <v>32</v>
      </c>
      <c r="T728">
        <v>-1</v>
      </c>
      <c r="U728" t="s">
        <v>32</v>
      </c>
    </row>
    <row r="729" spans="1:21" x14ac:dyDescent="0.3">
      <c r="A729">
        <v>4220980211356190</v>
      </c>
      <c r="B729" t="s">
        <v>2161</v>
      </c>
      <c r="C729" s="1">
        <v>43183</v>
      </c>
      <c r="D729" t="s">
        <v>29</v>
      </c>
      <c r="E729" t="s">
        <v>2162</v>
      </c>
      <c r="F729">
        <v>0</v>
      </c>
      <c r="G729">
        <v>0</v>
      </c>
      <c r="H729">
        <v>0</v>
      </c>
      <c r="I729" t="b">
        <v>0</v>
      </c>
      <c r="J729">
        <v>128</v>
      </c>
      <c r="K729">
        <v>6160675556</v>
      </c>
      <c r="L729" t="s">
        <v>1594</v>
      </c>
      <c r="M729">
        <v>88</v>
      </c>
      <c r="N729">
        <v>101</v>
      </c>
      <c r="O729" t="s">
        <v>26</v>
      </c>
      <c r="P729">
        <v>70</v>
      </c>
      <c r="Q729">
        <v>4</v>
      </c>
      <c r="R729" t="b">
        <v>0</v>
      </c>
      <c r="S729" t="s">
        <v>32</v>
      </c>
      <c r="T729">
        <v>-1</v>
      </c>
      <c r="U729" t="s">
        <v>32</v>
      </c>
    </row>
    <row r="730" spans="1:21" x14ac:dyDescent="0.3">
      <c r="A730">
        <v>4220980119663300</v>
      </c>
      <c r="B730" t="s">
        <v>2163</v>
      </c>
      <c r="C730" s="1">
        <v>43183</v>
      </c>
      <c r="D730" t="s">
        <v>29</v>
      </c>
      <c r="E730" t="s">
        <v>2164</v>
      </c>
      <c r="F730">
        <v>1</v>
      </c>
      <c r="G730">
        <v>0</v>
      </c>
      <c r="H730">
        <v>0</v>
      </c>
      <c r="I730" t="b">
        <v>0</v>
      </c>
      <c r="J730">
        <v>131</v>
      </c>
      <c r="K730">
        <v>6160675544</v>
      </c>
      <c r="L730" t="s">
        <v>1468</v>
      </c>
      <c r="M730">
        <v>96</v>
      </c>
      <c r="N730">
        <v>94</v>
      </c>
      <c r="O730" t="s">
        <v>31</v>
      </c>
      <c r="P730">
        <v>76</v>
      </c>
      <c r="Q730">
        <v>4</v>
      </c>
      <c r="R730" t="b">
        <v>0</v>
      </c>
      <c r="S730" t="s">
        <v>32</v>
      </c>
      <c r="T730">
        <v>-1</v>
      </c>
      <c r="U730" t="s">
        <v>32</v>
      </c>
    </row>
    <row r="731" spans="1:21" x14ac:dyDescent="0.3">
      <c r="A731">
        <v>4220977132606600</v>
      </c>
      <c r="B731" t="s">
        <v>2165</v>
      </c>
      <c r="C731" s="1">
        <v>43183</v>
      </c>
      <c r="D731" t="s">
        <v>29</v>
      </c>
      <c r="E731" t="s">
        <v>2166</v>
      </c>
      <c r="F731">
        <v>0</v>
      </c>
      <c r="G731">
        <v>0</v>
      </c>
      <c r="H731">
        <v>0</v>
      </c>
      <c r="I731" t="b">
        <v>0</v>
      </c>
      <c r="J731">
        <v>42</v>
      </c>
      <c r="K731">
        <v>6147252567</v>
      </c>
      <c r="L731" t="s">
        <v>2167</v>
      </c>
      <c r="M731">
        <v>96</v>
      </c>
      <c r="N731">
        <v>142</v>
      </c>
      <c r="O731" t="s">
        <v>26</v>
      </c>
      <c r="P731">
        <v>76</v>
      </c>
      <c r="Q731">
        <v>4</v>
      </c>
      <c r="R731" t="b">
        <v>0</v>
      </c>
      <c r="S731" t="s">
        <v>32</v>
      </c>
      <c r="T731">
        <v>-1</v>
      </c>
      <c r="U731" t="s">
        <v>32</v>
      </c>
    </row>
    <row r="732" spans="1:21" x14ac:dyDescent="0.3">
      <c r="A732">
        <v>4220974628381330</v>
      </c>
      <c r="B732" t="s">
        <v>2168</v>
      </c>
      <c r="C732" s="1">
        <v>43183</v>
      </c>
      <c r="D732" t="s">
        <v>71</v>
      </c>
      <c r="E732" t="s">
        <v>2169</v>
      </c>
      <c r="F732">
        <v>1</v>
      </c>
      <c r="G732">
        <v>0</v>
      </c>
      <c r="H732">
        <v>0</v>
      </c>
      <c r="I732" t="b">
        <v>0</v>
      </c>
      <c r="J732">
        <v>81</v>
      </c>
      <c r="K732">
        <v>3951532945</v>
      </c>
      <c r="M732">
        <v>198</v>
      </c>
      <c r="N732">
        <v>214</v>
      </c>
      <c r="O732" t="s">
        <v>31</v>
      </c>
      <c r="P732">
        <v>2366</v>
      </c>
      <c r="Q732">
        <v>29</v>
      </c>
      <c r="R732" t="b">
        <v>0</v>
      </c>
      <c r="S732" t="s">
        <v>32</v>
      </c>
      <c r="T732">
        <v>-1</v>
      </c>
      <c r="U732" t="s">
        <v>32</v>
      </c>
    </row>
    <row r="733" spans="1:21" x14ac:dyDescent="0.3">
      <c r="A733">
        <v>4220972918163530</v>
      </c>
      <c r="B733" t="s">
        <v>2170</v>
      </c>
      <c r="C733" s="1">
        <v>43183</v>
      </c>
      <c r="D733" t="s">
        <v>29</v>
      </c>
      <c r="E733" t="s">
        <v>2171</v>
      </c>
      <c r="F733">
        <v>0</v>
      </c>
      <c r="G733">
        <v>0</v>
      </c>
      <c r="H733">
        <v>0</v>
      </c>
      <c r="I733" t="b">
        <v>0</v>
      </c>
      <c r="J733">
        <v>189</v>
      </c>
      <c r="K733">
        <v>6156400629</v>
      </c>
      <c r="L733" t="s">
        <v>1468</v>
      </c>
      <c r="M733">
        <v>87</v>
      </c>
      <c r="N733">
        <v>123</v>
      </c>
      <c r="O733" t="s">
        <v>26</v>
      </c>
      <c r="P733">
        <v>72</v>
      </c>
      <c r="Q733">
        <v>4</v>
      </c>
      <c r="R733" t="b">
        <v>0</v>
      </c>
      <c r="S733" t="s">
        <v>32</v>
      </c>
      <c r="T733">
        <v>-1</v>
      </c>
      <c r="U733" t="s">
        <v>32</v>
      </c>
    </row>
    <row r="734" spans="1:21" x14ac:dyDescent="0.3">
      <c r="A734">
        <v>4220900323134100</v>
      </c>
      <c r="B734" t="s">
        <v>2172</v>
      </c>
      <c r="C734" s="1">
        <v>43183</v>
      </c>
      <c r="D734" t="s">
        <v>1180</v>
      </c>
      <c r="E734" t="s">
        <v>2173</v>
      </c>
      <c r="F734">
        <v>6</v>
      </c>
      <c r="G734">
        <v>10</v>
      </c>
      <c r="H734">
        <v>1</v>
      </c>
      <c r="I734" t="b">
        <v>0</v>
      </c>
      <c r="J734">
        <v>56</v>
      </c>
      <c r="K734">
        <v>3746967134</v>
      </c>
      <c r="L734" t="s">
        <v>2174</v>
      </c>
      <c r="M734">
        <v>37</v>
      </c>
      <c r="N734">
        <v>653</v>
      </c>
      <c r="O734" t="s">
        <v>26</v>
      </c>
      <c r="P734">
        <v>33</v>
      </c>
      <c r="Q734">
        <v>35</v>
      </c>
      <c r="R734" t="b">
        <v>0</v>
      </c>
      <c r="S734" t="s">
        <v>32</v>
      </c>
      <c r="T734">
        <v>-1</v>
      </c>
      <c r="U734" t="s">
        <v>32</v>
      </c>
    </row>
    <row r="735" spans="1:21" x14ac:dyDescent="0.3">
      <c r="A735">
        <v>4220971281907710</v>
      </c>
      <c r="B735" t="s">
        <v>2175</v>
      </c>
      <c r="C735" s="1">
        <v>43183</v>
      </c>
      <c r="D735" t="s">
        <v>29</v>
      </c>
      <c r="E735" t="s">
        <v>2176</v>
      </c>
      <c r="F735">
        <v>0</v>
      </c>
      <c r="G735">
        <v>0</v>
      </c>
      <c r="H735">
        <v>0</v>
      </c>
      <c r="I735" t="b">
        <v>0</v>
      </c>
      <c r="J735">
        <v>64</v>
      </c>
      <c r="K735">
        <v>6152272820</v>
      </c>
      <c r="L735" t="s">
        <v>2177</v>
      </c>
      <c r="M735">
        <v>162</v>
      </c>
      <c r="N735">
        <v>165</v>
      </c>
      <c r="O735" t="s">
        <v>31</v>
      </c>
      <c r="P735">
        <v>78</v>
      </c>
      <c r="Q735">
        <v>4</v>
      </c>
      <c r="R735" t="b">
        <v>0</v>
      </c>
      <c r="S735" t="s">
        <v>32</v>
      </c>
      <c r="T735">
        <v>-1</v>
      </c>
      <c r="U735" t="s">
        <v>32</v>
      </c>
    </row>
    <row r="736" spans="1:21" x14ac:dyDescent="0.3">
      <c r="A736">
        <v>4220970455855600</v>
      </c>
      <c r="B736" t="s">
        <v>2178</v>
      </c>
      <c r="C736" s="1">
        <v>43183</v>
      </c>
      <c r="D736" t="s">
        <v>29</v>
      </c>
      <c r="E736" t="s">
        <v>2179</v>
      </c>
      <c r="F736">
        <v>1</v>
      </c>
      <c r="G736">
        <v>0</v>
      </c>
      <c r="H736">
        <v>0</v>
      </c>
      <c r="I736" t="b">
        <v>0</v>
      </c>
      <c r="J736">
        <v>70</v>
      </c>
      <c r="K736">
        <v>6152265589</v>
      </c>
      <c r="L736" t="s">
        <v>1531</v>
      </c>
      <c r="M736">
        <v>162</v>
      </c>
      <c r="N736">
        <v>274</v>
      </c>
      <c r="O736" t="s">
        <v>31</v>
      </c>
      <c r="P736">
        <v>65</v>
      </c>
      <c r="Q736">
        <v>5</v>
      </c>
      <c r="R736" t="b">
        <v>0</v>
      </c>
      <c r="S736" t="s">
        <v>32</v>
      </c>
      <c r="T736">
        <v>-1</v>
      </c>
      <c r="U736" t="s">
        <v>32</v>
      </c>
    </row>
    <row r="737" spans="1:21" x14ac:dyDescent="0.3">
      <c r="A737">
        <v>4220850913581730</v>
      </c>
      <c r="B737" t="s">
        <v>2180</v>
      </c>
      <c r="C737" s="1">
        <v>43182</v>
      </c>
      <c r="D737" t="s">
        <v>153</v>
      </c>
      <c r="E737" t="s">
        <v>2181</v>
      </c>
      <c r="F737">
        <v>12</v>
      </c>
      <c r="G737">
        <v>11</v>
      </c>
      <c r="H737">
        <v>4</v>
      </c>
      <c r="I737" t="b">
        <v>0</v>
      </c>
      <c r="J737">
        <v>112</v>
      </c>
      <c r="K737">
        <v>1892976843</v>
      </c>
      <c r="L737" t="s">
        <v>2182</v>
      </c>
      <c r="M737">
        <v>326</v>
      </c>
      <c r="N737">
        <v>445</v>
      </c>
      <c r="O737" t="s">
        <v>31</v>
      </c>
      <c r="P737">
        <v>785</v>
      </c>
      <c r="Q737">
        <v>33</v>
      </c>
      <c r="R737" t="b">
        <v>0</v>
      </c>
      <c r="S737" t="s">
        <v>32</v>
      </c>
      <c r="T737">
        <v>-1</v>
      </c>
      <c r="U737" t="s">
        <v>32</v>
      </c>
    </row>
    <row r="738" spans="1:21" x14ac:dyDescent="0.3">
      <c r="A738">
        <v>4220967771262330</v>
      </c>
      <c r="B738" t="s">
        <v>2183</v>
      </c>
      <c r="C738" s="1">
        <v>43183</v>
      </c>
      <c r="D738" t="s">
        <v>29</v>
      </c>
      <c r="E738" t="s">
        <v>2184</v>
      </c>
      <c r="F738">
        <v>0</v>
      </c>
      <c r="G738">
        <v>0</v>
      </c>
      <c r="H738">
        <v>0</v>
      </c>
      <c r="I738" t="b">
        <v>0</v>
      </c>
      <c r="J738">
        <v>244</v>
      </c>
      <c r="K738">
        <v>6143004604</v>
      </c>
      <c r="L738" t="s">
        <v>1476</v>
      </c>
      <c r="M738">
        <v>130</v>
      </c>
      <c r="N738">
        <v>97</v>
      </c>
      <c r="O738" t="s">
        <v>31</v>
      </c>
      <c r="P738">
        <v>57</v>
      </c>
      <c r="Q738">
        <v>5</v>
      </c>
      <c r="R738" t="b">
        <v>0</v>
      </c>
      <c r="S738" t="s">
        <v>32</v>
      </c>
      <c r="T738">
        <v>-1</v>
      </c>
      <c r="U738" t="s">
        <v>32</v>
      </c>
    </row>
    <row r="739" spans="1:21" x14ac:dyDescent="0.3">
      <c r="A739">
        <v>4220951162508810</v>
      </c>
      <c r="B739" t="s">
        <v>2185</v>
      </c>
      <c r="C739" s="1">
        <v>43183</v>
      </c>
      <c r="D739" t="s">
        <v>29</v>
      </c>
      <c r="E739" t="s">
        <v>2186</v>
      </c>
      <c r="F739">
        <v>1</v>
      </c>
      <c r="G739">
        <v>0</v>
      </c>
      <c r="H739">
        <v>0</v>
      </c>
      <c r="I739" t="b">
        <v>0</v>
      </c>
      <c r="J739">
        <v>112</v>
      </c>
      <c r="K739">
        <v>6089216398</v>
      </c>
      <c r="L739" t="s">
        <v>2187</v>
      </c>
      <c r="M739">
        <v>220</v>
      </c>
      <c r="N739">
        <v>153</v>
      </c>
      <c r="O739" t="s">
        <v>31</v>
      </c>
      <c r="P739">
        <v>121</v>
      </c>
      <c r="Q739">
        <v>7</v>
      </c>
      <c r="R739" t="b">
        <v>0</v>
      </c>
      <c r="S739" t="s">
        <v>32</v>
      </c>
      <c r="T739">
        <v>-1</v>
      </c>
      <c r="U739" t="s">
        <v>32</v>
      </c>
    </row>
    <row r="740" spans="1:21" x14ac:dyDescent="0.3">
      <c r="A740">
        <v>4220949102371060</v>
      </c>
      <c r="B740" t="s">
        <v>2188</v>
      </c>
      <c r="C740" s="1">
        <v>43183</v>
      </c>
      <c r="D740" t="s">
        <v>29</v>
      </c>
      <c r="E740" t="s">
        <v>2189</v>
      </c>
      <c r="F740">
        <v>0</v>
      </c>
      <c r="G740">
        <v>0</v>
      </c>
      <c r="H740">
        <v>0</v>
      </c>
      <c r="I740" t="b">
        <v>0</v>
      </c>
      <c r="J740">
        <v>82</v>
      </c>
      <c r="K740">
        <v>6089215778</v>
      </c>
      <c r="L740" t="s">
        <v>2117</v>
      </c>
      <c r="M740">
        <v>219</v>
      </c>
      <c r="N740">
        <v>160</v>
      </c>
      <c r="O740" t="s">
        <v>31</v>
      </c>
      <c r="P740">
        <v>122</v>
      </c>
      <c r="Q740">
        <v>7</v>
      </c>
      <c r="R740" t="b">
        <v>0</v>
      </c>
      <c r="S740" t="s">
        <v>32</v>
      </c>
      <c r="T740">
        <v>-1</v>
      </c>
      <c r="U740" t="s">
        <v>32</v>
      </c>
    </row>
    <row r="741" spans="1:21" x14ac:dyDescent="0.3">
      <c r="A741">
        <v>4220945432035290</v>
      </c>
      <c r="B741" t="s">
        <v>2190</v>
      </c>
      <c r="C741" s="1">
        <v>43183</v>
      </c>
      <c r="D741" t="s">
        <v>29</v>
      </c>
      <c r="E741" t="s">
        <v>2191</v>
      </c>
      <c r="F741">
        <v>0</v>
      </c>
      <c r="G741">
        <v>0</v>
      </c>
      <c r="H741">
        <v>0</v>
      </c>
      <c r="I741" t="b">
        <v>0</v>
      </c>
      <c r="J741">
        <v>190</v>
      </c>
      <c r="K741">
        <v>6083824755</v>
      </c>
      <c r="L741" t="s">
        <v>1402</v>
      </c>
      <c r="M741">
        <v>168</v>
      </c>
      <c r="N741">
        <v>139</v>
      </c>
      <c r="O741" t="s">
        <v>26</v>
      </c>
      <c r="P741">
        <v>96</v>
      </c>
      <c r="Q741">
        <v>6</v>
      </c>
      <c r="R741" t="b">
        <v>0</v>
      </c>
      <c r="S741" t="s">
        <v>32</v>
      </c>
      <c r="T741">
        <v>-1</v>
      </c>
      <c r="U741" t="s">
        <v>32</v>
      </c>
    </row>
    <row r="742" spans="1:21" x14ac:dyDescent="0.3">
      <c r="A742">
        <v>4220940269354350</v>
      </c>
      <c r="B742" t="s">
        <v>2192</v>
      </c>
      <c r="C742" s="1">
        <v>43183</v>
      </c>
      <c r="D742" t="s">
        <v>29</v>
      </c>
      <c r="E742" t="s">
        <v>2193</v>
      </c>
      <c r="F742">
        <v>0</v>
      </c>
      <c r="G742">
        <v>0</v>
      </c>
      <c r="H742">
        <v>0</v>
      </c>
      <c r="I742" t="b">
        <v>0</v>
      </c>
      <c r="J742">
        <v>59</v>
      </c>
      <c r="K742">
        <v>6089209061</v>
      </c>
      <c r="L742" t="s">
        <v>2194</v>
      </c>
      <c r="M742">
        <v>206</v>
      </c>
      <c r="N742">
        <v>142</v>
      </c>
      <c r="O742" t="s">
        <v>26</v>
      </c>
      <c r="P742">
        <v>126</v>
      </c>
      <c r="Q742">
        <v>7</v>
      </c>
      <c r="R742" t="b">
        <v>0</v>
      </c>
      <c r="S742" t="s">
        <v>32</v>
      </c>
      <c r="T742">
        <v>-1</v>
      </c>
      <c r="U742" t="s">
        <v>32</v>
      </c>
    </row>
    <row r="743" spans="1:21" x14ac:dyDescent="0.3">
      <c r="A743">
        <v>4220934983988860</v>
      </c>
      <c r="B743" t="s">
        <v>2195</v>
      </c>
      <c r="C743" s="1">
        <v>43183</v>
      </c>
      <c r="D743" t="s">
        <v>29</v>
      </c>
      <c r="E743" t="s">
        <v>2196</v>
      </c>
      <c r="F743">
        <v>0</v>
      </c>
      <c r="G743">
        <v>0</v>
      </c>
      <c r="H743">
        <v>0</v>
      </c>
      <c r="I743" t="b">
        <v>0</v>
      </c>
      <c r="J743">
        <v>261</v>
      </c>
      <c r="K743">
        <v>6090738836</v>
      </c>
      <c r="L743" t="s">
        <v>2197</v>
      </c>
      <c r="M743">
        <v>213</v>
      </c>
      <c r="N743">
        <v>161</v>
      </c>
      <c r="O743" t="s">
        <v>26</v>
      </c>
      <c r="P743">
        <v>130</v>
      </c>
      <c r="Q743">
        <v>7</v>
      </c>
      <c r="R743" t="b">
        <v>0</v>
      </c>
      <c r="S743" t="s">
        <v>32</v>
      </c>
      <c r="T743">
        <v>-1</v>
      </c>
      <c r="U743" t="s">
        <v>32</v>
      </c>
    </row>
    <row r="744" spans="1:21" x14ac:dyDescent="0.3">
      <c r="A744">
        <v>4220934762208020</v>
      </c>
      <c r="B744" t="s">
        <v>2198</v>
      </c>
      <c r="C744" s="1">
        <v>43183</v>
      </c>
      <c r="D744" t="s">
        <v>29</v>
      </c>
      <c r="E744" t="s">
        <v>2199</v>
      </c>
      <c r="F744">
        <v>0</v>
      </c>
      <c r="G744">
        <v>0</v>
      </c>
      <c r="H744">
        <v>0</v>
      </c>
      <c r="I744" t="b">
        <v>0</v>
      </c>
      <c r="J744">
        <v>218</v>
      </c>
      <c r="K744">
        <v>6085779769</v>
      </c>
      <c r="L744" t="s">
        <v>2200</v>
      </c>
      <c r="M744">
        <v>192</v>
      </c>
      <c r="N744">
        <v>148</v>
      </c>
      <c r="O744" t="s">
        <v>31</v>
      </c>
      <c r="P744">
        <v>140</v>
      </c>
      <c r="Q744">
        <v>7</v>
      </c>
      <c r="R744" t="b">
        <v>0</v>
      </c>
      <c r="S744" t="s">
        <v>32</v>
      </c>
      <c r="T744">
        <v>-1</v>
      </c>
      <c r="U744" t="s">
        <v>32</v>
      </c>
    </row>
    <row r="745" spans="1:21" x14ac:dyDescent="0.3">
      <c r="A745">
        <v>4220884447664090</v>
      </c>
      <c r="B745" t="s">
        <v>2201</v>
      </c>
      <c r="C745" s="1">
        <v>43182</v>
      </c>
      <c r="D745" t="s">
        <v>71</v>
      </c>
      <c r="E745" t="s">
        <v>2202</v>
      </c>
      <c r="F745">
        <v>4</v>
      </c>
      <c r="G745">
        <v>7</v>
      </c>
      <c r="H745">
        <v>0</v>
      </c>
      <c r="I745" t="b">
        <v>0</v>
      </c>
      <c r="J745">
        <v>70</v>
      </c>
      <c r="K745">
        <v>6272352049</v>
      </c>
      <c r="L745" t="s">
        <v>2203</v>
      </c>
      <c r="M745">
        <v>63</v>
      </c>
      <c r="N745">
        <v>19</v>
      </c>
      <c r="O745" t="s">
        <v>31</v>
      </c>
      <c r="P745">
        <v>33</v>
      </c>
      <c r="Q745">
        <v>9</v>
      </c>
      <c r="R745" t="b">
        <v>0</v>
      </c>
      <c r="S745" t="s">
        <v>32</v>
      </c>
      <c r="T745">
        <v>-1</v>
      </c>
      <c r="U745" t="s">
        <v>32</v>
      </c>
    </row>
    <row r="746" spans="1:21" x14ac:dyDescent="0.3">
      <c r="A746">
        <v>4220931008311950</v>
      </c>
      <c r="B746" t="s">
        <v>2204</v>
      </c>
      <c r="C746" s="1">
        <v>43183</v>
      </c>
      <c r="D746" t="s">
        <v>29</v>
      </c>
      <c r="E746" t="s">
        <v>2205</v>
      </c>
      <c r="F746">
        <v>0</v>
      </c>
      <c r="G746">
        <v>0</v>
      </c>
      <c r="H746">
        <v>0</v>
      </c>
      <c r="I746" t="b">
        <v>1</v>
      </c>
      <c r="J746">
        <v>289</v>
      </c>
      <c r="K746">
        <v>6090775367</v>
      </c>
      <c r="L746" t="s">
        <v>2206</v>
      </c>
      <c r="M746">
        <v>209</v>
      </c>
      <c r="N746">
        <v>142</v>
      </c>
      <c r="O746" t="s">
        <v>26</v>
      </c>
      <c r="P746">
        <v>128</v>
      </c>
      <c r="Q746">
        <v>7</v>
      </c>
      <c r="R746" t="b">
        <v>0</v>
      </c>
      <c r="S746" t="s">
        <v>32</v>
      </c>
      <c r="T746">
        <v>-1</v>
      </c>
      <c r="U746" t="s">
        <v>32</v>
      </c>
    </row>
    <row r="747" spans="1:21" x14ac:dyDescent="0.3">
      <c r="A747">
        <v>4220874100047250</v>
      </c>
      <c r="B747" t="s">
        <v>2207</v>
      </c>
      <c r="C747" s="1">
        <v>43182</v>
      </c>
      <c r="D747" t="s">
        <v>1259</v>
      </c>
      <c r="E747" t="s">
        <v>2208</v>
      </c>
      <c r="F747">
        <v>4</v>
      </c>
      <c r="G747">
        <v>2</v>
      </c>
      <c r="H747">
        <v>0</v>
      </c>
      <c r="I747" t="b">
        <v>0</v>
      </c>
      <c r="J747">
        <v>58</v>
      </c>
      <c r="K747">
        <v>5605403248</v>
      </c>
      <c r="L747" t="s">
        <v>2209</v>
      </c>
      <c r="M747">
        <v>130</v>
      </c>
      <c r="N747">
        <v>75</v>
      </c>
      <c r="O747" t="s">
        <v>31</v>
      </c>
      <c r="P747">
        <v>410</v>
      </c>
      <c r="Q747">
        <v>14</v>
      </c>
      <c r="R747" t="b">
        <v>0</v>
      </c>
      <c r="S747" t="s">
        <v>32</v>
      </c>
      <c r="T747">
        <v>-1</v>
      </c>
      <c r="U747" t="s">
        <v>32</v>
      </c>
    </row>
    <row r="748" spans="1:21" x14ac:dyDescent="0.3">
      <c r="A748">
        <v>4220905775761270</v>
      </c>
      <c r="B748" t="s">
        <v>2210</v>
      </c>
      <c r="C748" s="1">
        <v>43183</v>
      </c>
      <c r="D748" t="s">
        <v>34</v>
      </c>
      <c r="E748" t="s">
        <v>2211</v>
      </c>
      <c r="F748">
        <v>4</v>
      </c>
      <c r="G748">
        <v>1</v>
      </c>
      <c r="H748">
        <v>0</v>
      </c>
      <c r="I748" t="b">
        <v>0</v>
      </c>
      <c r="J748">
        <v>237</v>
      </c>
      <c r="K748">
        <v>5648727762</v>
      </c>
      <c r="L748" t="s">
        <v>2212</v>
      </c>
      <c r="M748">
        <v>65</v>
      </c>
      <c r="N748">
        <v>4</v>
      </c>
      <c r="O748" t="s">
        <v>31</v>
      </c>
      <c r="P748">
        <v>31</v>
      </c>
      <c r="Q748">
        <v>4</v>
      </c>
      <c r="R748" t="b">
        <v>0</v>
      </c>
      <c r="S748" t="s">
        <v>32</v>
      </c>
      <c r="T748">
        <v>-1</v>
      </c>
      <c r="U748" t="s">
        <v>32</v>
      </c>
    </row>
    <row r="749" spans="1:21" x14ac:dyDescent="0.3">
      <c r="A749">
        <v>4220917242755380</v>
      </c>
      <c r="B749" t="s">
        <v>2213</v>
      </c>
      <c r="C749" s="1">
        <v>43183</v>
      </c>
      <c r="D749" t="s">
        <v>29</v>
      </c>
      <c r="E749" t="s">
        <v>2214</v>
      </c>
      <c r="F749">
        <v>1</v>
      </c>
      <c r="G749">
        <v>0</v>
      </c>
      <c r="H749">
        <v>0</v>
      </c>
      <c r="I749" t="b">
        <v>0</v>
      </c>
      <c r="J749">
        <v>38</v>
      </c>
      <c r="K749">
        <v>6089175684</v>
      </c>
      <c r="L749" t="s">
        <v>1391</v>
      </c>
      <c r="M749">
        <v>224</v>
      </c>
      <c r="N749">
        <v>168</v>
      </c>
      <c r="O749" t="s">
        <v>31</v>
      </c>
      <c r="P749">
        <v>137</v>
      </c>
      <c r="Q749">
        <v>7</v>
      </c>
      <c r="R749" t="b">
        <v>0</v>
      </c>
      <c r="S749" t="s">
        <v>32</v>
      </c>
      <c r="T749">
        <v>-1</v>
      </c>
      <c r="U749" t="s">
        <v>32</v>
      </c>
    </row>
    <row r="750" spans="1:21" x14ac:dyDescent="0.3">
      <c r="A750">
        <v>4220915535523620</v>
      </c>
      <c r="B750" t="s">
        <v>2215</v>
      </c>
      <c r="C750" s="1">
        <v>43183</v>
      </c>
      <c r="D750" t="s">
        <v>29</v>
      </c>
      <c r="E750" t="s">
        <v>2216</v>
      </c>
      <c r="F750">
        <v>0</v>
      </c>
      <c r="G750">
        <v>0</v>
      </c>
      <c r="H750">
        <v>0</v>
      </c>
      <c r="I750" t="b">
        <v>0</v>
      </c>
      <c r="J750">
        <v>176</v>
      </c>
      <c r="K750">
        <v>6084624922</v>
      </c>
      <c r="L750" t="s">
        <v>2217</v>
      </c>
      <c r="M750">
        <v>168</v>
      </c>
      <c r="N750">
        <v>163</v>
      </c>
      <c r="O750" t="s">
        <v>26</v>
      </c>
      <c r="P750">
        <v>99</v>
      </c>
      <c r="Q750">
        <v>6</v>
      </c>
      <c r="R750" t="b">
        <v>0</v>
      </c>
      <c r="S750" t="s">
        <v>32</v>
      </c>
      <c r="T750">
        <v>-1</v>
      </c>
      <c r="U750" t="s">
        <v>32</v>
      </c>
    </row>
    <row r="751" spans="1:21" x14ac:dyDescent="0.3">
      <c r="A751">
        <v>4220914542032720</v>
      </c>
      <c r="B751" t="s">
        <v>2218</v>
      </c>
      <c r="C751" s="1">
        <v>43183</v>
      </c>
      <c r="D751" t="s">
        <v>34</v>
      </c>
      <c r="E751" t="s">
        <v>2219</v>
      </c>
      <c r="F751">
        <v>4</v>
      </c>
      <c r="G751">
        <v>0</v>
      </c>
      <c r="H751">
        <v>0</v>
      </c>
      <c r="I751" t="b">
        <v>0</v>
      </c>
      <c r="J751">
        <v>275</v>
      </c>
      <c r="K751">
        <v>1734108092</v>
      </c>
      <c r="L751" t="s">
        <v>2220</v>
      </c>
      <c r="M751">
        <v>41</v>
      </c>
      <c r="N751">
        <v>1534</v>
      </c>
      <c r="O751" t="s">
        <v>26</v>
      </c>
      <c r="P751">
        <v>570</v>
      </c>
      <c r="Q751">
        <v>22</v>
      </c>
      <c r="R751" t="b">
        <v>0</v>
      </c>
      <c r="S751" t="s">
        <v>32</v>
      </c>
      <c r="T751">
        <v>-1</v>
      </c>
      <c r="U751" t="s">
        <v>32</v>
      </c>
    </row>
    <row r="752" spans="1:21" x14ac:dyDescent="0.3">
      <c r="A752">
        <v>4220914059401840</v>
      </c>
      <c r="B752" t="s">
        <v>2221</v>
      </c>
      <c r="C752" s="1">
        <v>43183</v>
      </c>
      <c r="D752" t="s">
        <v>29</v>
      </c>
      <c r="E752" t="s">
        <v>2222</v>
      </c>
      <c r="F752">
        <v>0</v>
      </c>
      <c r="G752">
        <v>0</v>
      </c>
      <c r="H752">
        <v>0</v>
      </c>
      <c r="I752" t="b">
        <v>1</v>
      </c>
      <c r="J752">
        <v>289</v>
      </c>
      <c r="K752">
        <v>6014077661</v>
      </c>
      <c r="M752">
        <v>282</v>
      </c>
      <c r="N752">
        <v>228</v>
      </c>
      <c r="O752" t="s">
        <v>31</v>
      </c>
      <c r="P752">
        <v>163</v>
      </c>
      <c r="Q752">
        <v>8</v>
      </c>
      <c r="R752" t="b">
        <v>0</v>
      </c>
      <c r="S752" t="s">
        <v>32</v>
      </c>
      <c r="T752">
        <v>-1</v>
      </c>
      <c r="U752" t="s">
        <v>32</v>
      </c>
    </row>
    <row r="753" spans="1:21" x14ac:dyDescent="0.3">
      <c r="A753">
        <v>4220748635343270</v>
      </c>
      <c r="B753" t="s">
        <v>2223</v>
      </c>
      <c r="C753" s="1">
        <v>43182</v>
      </c>
      <c r="D753" t="s">
        <v>128</v>
      </c>
      <c r="E753" t="s">
        <v>2224</v>
      </c>
      <c r="F753">
        <v>34</v>
      </c>
      <c r="G753">
        <v>16</v>
      </c>
      <c r="H753">
        <v>17</v>
      </c>
      <c r="I753" t="b">
        <v>0</v>
      </c>
      <c r="J753">
        <v>111</v>
      </c>
      <c r="K753">
        <v>1650673474</v>
      </c>
      <c r="L753" t="s">
        <v>2225</v>
      </c>
      <c r="M753">
        <v>686</v>
      </c>
      <c r="N753">
        <v>1414</v>
      </c>
      <c r="O753" t="s">
        <v>31</v>
      </c>
      <c r="P753">
        <v>5436</v>
      </c>
      <c r="Q753">
        <v>38</v>
      </c>
      <c r="R753" t="b">
        <v>1</v>
      </c>
      <c r="S753" t="s">
        <v>2226</v>
      </c>
      <c r="T753">
        <v>0</v>
      </c>
      <c r="U753">
        <v>0</v>
      </c>
    </row>
    <row r="754" spans="1:21" x14ac:dyDescent="0.3">
      <c r="A754">
        <v>4220912121216440</v>
      </c>
      <c r="B754" t="s">
        <v>2227</v>
      </c>
      <c r="C754" s="1">
        <v>43183</v>
      </c>
      <c r="D754" t="s">
        <v>71</v>
      </c>
      <c r="E754" t="s">
        <v>2228</v>
      </c>
      <c r="F754">
        <v>1</v>
      </c>
      <c r="G754">
        <v>0</v>
      </c>
      <c r="H754">
        <v>0</v>
      </c>
      <c r="I754" t="b">
        <v>0</v>
      </c>
      <c r="J754">
        <v>103</v>
      </c>
      <c r="K754">
        <v>3103626241</v>
      </c>
      <c r="M754">
        <v>541</v>
      </c>
      <c r="N754">
        <v>89</v>
      </c>
      <c r="O754" t="s">
        <v>31</v>
      </c>
      <c r="P754">
        <v>282</v>
      </c>
      <c r="Q754">
        <v>11</v>
      </c>
      <c r="R754" t="b">
        <v>0</v>
      </c>
      <c r="S754" t="s">
        <v>32</v>
      </c>
      <c r="T754">
        <v>-1</v>
      </c>
      <c r="U754" t="s">
        <v>32</v>
      </c>
    </row>
    <row r="755" spans="1:21" x14ac:dyDescent="0.3">
      <c r="A755">
        <v>4220908787083610</v>
      </c>
      <c r="B755" t="s">
        <v>2229</v>
      </c>
      <c r="C755" s="1">
        <v>43183</v>
      </c>
      <c r="D755" t="s">
        <v>29</v>
      </c>
      <c r="E755" t="s">
        <v>2230</v>
      </c>
      <c r="F755">
        <v>0</v>
      </c>
      <c r="G755">
        <v>0</v>
      </c>
      <c r="H755">
        <v>0</v>
      </c>
      <c r="I755" t="b">
        <v>0</v>
      </c>
      <c r="J755">
        <v>36</v>
      </c>
      <c r="K755">
        <v>5876043606</v>
      </c>
      <c r="M755">
        <v>261</v>
      </c>
      <c r="N755">
        <v>212</v>
      </c>
      <c r="O755" t="s">
        <v>31</v>
      </c>
      <c r="P755">
        <v>204</v>
      </c>
      <c r="Q755">
        <v>9</v>
      </c>
      <c r="R755" t="b">
        <v>0</v>
      </c>
      <c r="S755" t="s">
        <v>32</v>
      </c>
      <c r="T755">
        <v>-1</v>
      </c>
      <c r="U755" t="s">
        <v>32</v>
      </c>
    </row>
    <row r="756" spans="1:21" x14ac:dyDescent="0.3">
      <c r="A756">
        <v>4220905988813650</v>
      </c>
      <c r="B756" t="s">
        <v>2231</v>
      </c>
      <c r="C756" s="1">
        <v>43183</v>
      </c>
      <c r="D756" t="s">
        <v>2232</v>
      </c>
      <c r="E756" t="s">
        <v>2233</v>
      </c>
      <c r="F756">
        <v>0</v>
      </c>
      <c r="G756">
        <v>0</v>
      </c>
      <c r="H756">
        <v>0</v>
      </c>
      <c r="I756" t="b">
        <v>0</v>
      </c>
      <c r="J756">
        <v>77</v>
      </c>
      <c r="K756">
        <v>3576421884</v>
      </c>
      <c r="L756" t="s">
        <v>2231</v>
      </c>
      <c r="M756">
        <v>108</v>
      </c>
      <c r="N756">
        <v>117</v>
      </c>
      <c r="O756" t="s">
        <v>26</v>
      </c>
      <c r="P756">
        <v>298</v>
      </c>
      <c r="Q756">
        <v>26</v>
      </c>
      <c r="R756" t="b">
        <v>0</v>
      </c>
      <c r="S756" t="s">
        <v>32</v>
      </c>
      <c r="T756">
        <v>-1</v>
      </c>
      <c r="U756" t="s">
        <v>32</v>
      </c>
    </row>
    <row r="757" spans="1:21" x14ac:dyDescent="0.3">
      <c r="A757">
        <v>4220904756626540</v>
      </c>
      <c r="B757" t="s">
        <v>2234</v>
      </c>
      <c r="C757" s="1">
        <v>43183</v>
      </c>
      <c r="D757" t="s">
        <v>29</v>
      </c>
      <c r="E757" t="s">
        <v>2235</v>
      </c>
      <c r="F757">
        <v>0</v>
      </c>
      <c r="G757">
        <v>0</v>
      </c>
      <c r="H757">
        <v>0</v>
      </c>
      <c r="I757" t="b">
        <v>0</v>
      </c>
      <c r="J757">
        <v>278</v>
      </c>
      <c r="K757">
        <v>5881937396</v>
      </c>
      <c r="M757">
        <v>290</v>
      </c>
      <c r="N757">
        <v>248</v>
      </c>
      <c r="O757" t="s">
        <v>31</v>
      </c>
      <c r="P757">
        <v>217</v>
      </c>
      <c r="Q757">
        <v>9</v>
      </c>
      <c r="R757" t="b">
        <v>0</v>
      </c>
      <c r="S757" t="s">
        <v>32</v>
      </c>
      <c r="T757">
        <v>-1</v>
      </c>
      <c r="U757" t="s">
        <v>32</v>
      </c>
    </row>
    <row r="758" spans="1:21" x14ac:dyDescent="0.3">
      <c r="A758">
        <v>4220901602220860</v>
      </c>
      <c r="B758" t="s">
        <v>2236</v>
      </c>
      <c r="C758" s="1">
        <v>43183</v>
      </c>
      <c r="D758" t="s">
        <v>537</v>
      </c>
      <c r="E758" t="s">
        <v>2237</v>
      </c>
      <c r="F758">
        <v>2</v>
      </c>
      <c r="G758">
        <v>0</v>
      </c>
      <c r="H758">
        <v>0</v>
      </c>
      <c r="I758" t="b">
        <v>0</v>
      </c>
      <c r="J758">
        <v>90</v>
      </c>
      <c r="K758">
        <v>5598325244</v>
      </c>
      <c r="L758" t="s">
        <v>2238</v>
      </c>
      <c r="M758">
        <v>879</v>
      </c>
      <c r="N758">
        <v>63</v>
      </c>
      <c r="O758" t="s">
        <v>26</v>
      </c>
      <c r="P758">
        <v>419</v>
      </c>
      <c r="Q758">
        <v>9</v>
      </c>
      <c r="R758" t="b">
        <v>0</v>
      </c>
      <c r="S758" t="s">
        <v>32</v>
      </c>
      <c r="T758">
        <v>-1</v>
      </c>
      <c r="U758" t="s">
        <v>32</v>
      </c>
    </row>
    <row r="759" spans="1:21" x14ac:dyDescent="0.3">
      <c r="A759">
        <v>4220895381393970</v>
      </c>
      <c r="B759" t="s">
        <v>2239</v>
      </c>
      <c r="C759" s="1">
        <v>43183</v>
      </c>
      <c r="E759" t="s">
        <v>2240</v>
      </c>
      <c r="F759">
        <v>3</v>
      </c>
      <c r="G759">
        <v>4</v>
      </c>
      <c r="H759">
        <v>10</v>
      </c>
      <c r="I759" t="b">
        <v>1</v>
      </c>
      <c r="J759">
        <v>361</v>
      </c>
      <c r="K759">
        <v>3772527774</v>
      </c>
      <c r="L759" t="s">
        <v>2241</v>
      </c>
      <c r="M759">
        <v>1766</v>
      </c>
      <c r="N759">
        <v>541873</v>
      </c>
      <c r="O759" t="s">
        <v>31</v>
      </c>
      <c r="P759">
        <v>20965</v>
      </c>
      <c r="Q759">
        <v>40</v>
      </c>
      <c r="R759" t="b">
        <v>1</v>
      </c>
      <c r="S759" t="s">
        <v>2242</v>
      </c>
      <c r="T759">
        <v>0</v>
      </c>
      <c r="U759">
        <v>1</v>
      </c>
    </row>
    <row r="760" spans="1:21" x14ac:dyDescent="0.3">
      <c r="A760">
        <v>4220900847382960</v>
      </c>
      <c r="B760" t="s">
        <v>2243</v>
      </c>
      <c r="C760" s="1">
        <v>43183</v>
      </c>
      <c r="D760" t="s">
        <v>71</v>
      </c>
      <c r="E760" t="s">
        <v>2244</v>
      </c>
      <c r="F760">
        <v>3</v>
      </c>
      <c r="G760">
        <v>0</v>
      </c>
      <c r="H760">
        <v>0</v>
      </c>
      <c r="I760" t="b">
        <v>0</v>
      </c>
      <c r="J760">
        <v>179</v>
      </c>
      <c r="K760">
        <v>3114869283</v>
      </c>
      <c r="L760" t="s">
        <v>2245</v>
      </c>
      <c r="M760">
        <v>65</v>
      </c>
      <c r="N760">
        <v>166</v>
      </c>
      <c r="O760" t="s">
        <v>26</v>
      </c>
      <c r="P760">
        <v>67</v>
      </c>
      <c r="Q760">
        <v>14</v>
      </c>
      <c r="R760" t="b">
        <v>0</v>
      </c>
      <c r="S760" t="s">
        <v>32</v>
      </c>
      <c r="T760">
        <v>-1</v>
      </c>
      <c r="U760" t="s">
        <v>32</v>
      </c>
    </row>
    <row r="761" spans="1:21" x14ac:dyDescent="0.3">
      <c r="A761">
        <v>4220867979994320</v>
      </c>
      <c r="B761" t="s">
        <v>2246</v>
      </c>
      <c r="C761" s="1">
        <v>43182</v>
      </c>
      <c r="D761" t="s">
        <v>102</v>
      </c>
      <c r="E761" t="s">
        <v>2247</v>
      </c>
      <c r="F761">
        <v>5</v>
      </c>
      <c r="G761">
        <v>9</v>
      </c>
      <c r="H761">
        <v>1</v>
      </c>
      <c r="I761" t="b">
        <v>0</v>
      </c>
      <c r="J761">
        <v>50</v>
      </c>
      <c r="K761">
        <v>3903445913</v>
      </c>
      <c r="L761" t="s">
        <v>2248</v>
      </c>
      <c r="M761">
        <v>301</v>
      </c>
      <c r="N761">
        <v>550</v>
      </c>
      <c r="O761" t="s">
        <v>31</v>
      </c>
      <c r="P761">
        <v>690</v>
      </c>
      <c r="Q761">
        <v>32</v>
      </c>
      <c r="R761" t="b">
        <v>0</v>
      </c>
      <c r="S761" t="s">
        <v>32</v>
      </c>
      <c r="T761">
        <v>-1</v>
      </c>
      <c r="U761" t="s">
        <v>32</v>
      </c>
    </row>
    <row r="762" spans="1:21" x14ac:dyDescent="0.3">
      <c r="A762">
        <v>4220888092022970</v>
      </c>
      <c r="B762" t="s">
        <v>2249</v>
      </c>
      <c r="C762" s="1">
        <v>43183</v>
      </c>
      <c r="D762" t="s">
        <v>71</v>
      </c>
      <c r="E762" t="s">
        <v>2250</v>
      </c>
      <c r="F762">
        <v>2</v>
      </c>
      <c r="G762">
        <v>1</v>
      </c>
      <c r="H762">
        <v>0</v>
      </c>
      <c r="I762" t="b">
        <v>0</v>
      </c>
      <c r="J762">
        <v>180</v>
      </c>
      <c r="K762">
        <v>1427273222</v>
      </c>
      <c r="L762" t="s">
        <v>2251</v>
      </c>
      <c r="M762">
        <v>32</v>
      </c>
      <c r="N762">
        <v>1010</v>
      </c>
      <c r="O762" t="s">
        <v>31</v>
      </c>
      <c r="P762">
        <v>3892</v>
      </c>
      <c r="Q762">
        <v>32</v>
      </c>
      <c r="R762" t="b">
        <v>0</v>
      </c>
      <c r="S762" t="s">
        <v>32</v>
      </c>
      <c r="T762">
        <v>-1</v>
      </c>
      <c r="U762" t="s">
        <v>32</v>
      </c>
    </row>
    <row r="763" spans="1:21" x14ac:dyDescent="0.3">
      <c r="A763">
        <v>4220890458268360</v>
      </c>
      <c r="B763" t="s">
        <v>2252</v>
      </c>
      <c r="C763" s="1">
        <v>43183</v>
      </c>
      <c r="D763" t="s">
        <v>2253</v>
      </c>
      <c r="E763" t="s">
        <v>2254</v>
      </c>
      <c r="F763">
        <v>4</v>
      </c>
      <c r="G763">
        <v>1</v>
      </c>
      <c r="H763">
        <v>0</v>
      </c>
      <c r="I763" t="b">
        <v>0</v>
      </c>
      <c r="J763">
        <v>38</v>
      </c>
      <c r="K763">
        <v>1922426515</v>
      </c>
      <c r="L763" t="s">
        <v>2255</v>
      </c>
      <c r="M763">
        <v>185</v>
      </c>
      <c r="N763">
        <v>650</v>
      </c>
      <c r="O763" t="s">
        <v>26</v>
      </c>
      <c r="P763">
        <v>435</v>
      </c>
      <c r="Q763">
        <v>29</v>
      </c>
      <c r="R763" t="b">
        <v>0</v>
      </c>
      <c r="S763" t="s">
        <v>32</v>
      </c>
      <c r="T763">
        <v>-1</v>
      </c>
      <c r="U763" t="s">
        <v>32</v>
      </c>
    </row>
    <row r="764" spans="1:21" x14ac:dyDescent="0.3">
      <c r="A764">
        <v>4220898657639090</v>
      </c>
      <c r="B764" t="s">
        <v>2256</v>
      </c>
      <c r="C764" s="1">
        <v>43183</v>
      </c>
      <c r="D764" t="s">
        <v>262</v>
      </c>
      <c r="E764" t="s">
        <v>2257</v>
      </c>
      <c r="F764">
        <v>0</v>
      </c>
      <c r="G764">
        <v>0</v>
      </c>
      <c r="H764">
        <v>0</v>
      </c>
      <c r="I764" t="b">
        <v>0</v>
      </c>
      <c r="J764">
        <v>51</v>
      </c>
      <c r="K764">
        <v>3764773840</v>
      </c>
      <c r="L764" t="s">
        <v>2258</v>
      </c>
      <c r="M764">
        <v>367</v>
      </c>
      <c r="N764">
        <v>394</v>
      </c>
      <c r="O764" t="s">
        <v>26</v>
      </c>
      <c r="P764">
        <v>302</v>
      </c>
      <c r="Q764">
        <v>14</v>
      </c>
      <c r="R764" t="b">
        <v>0</v>
      </c>
      <c r="S764" t="s">
        <v>32</v>
      </c>
      <c r="T764">
        <v>-1</v>
      </c>
      <c r="U764" t="s">
        <v>32</v>
      </c>
    </row>
    <row r="765" spans="1:21" x14ac:dyDescent="0.3">
      <c r="A765">
        <v>4220844396389380</v>
      </c>
      <c r="B765" t="s">
        <v>2259</v>
      </c>
      <c r="C765" s="1">
        <v>43182</v>
      </c>
      <c r="D765" t="s">
        <v>71</v>
      </c>
      <c r="E765" t="s">
        <v>2260</v>
      </c>
      <c r="F765">
        <v>3</v>
      </c>
      <c r="G765">
        <v>3</v>
      </c>
      <c r="H765">
        <v>0</v>
      </c>
      <c r="I765" t="b">
        <v>0</v>
      </c>
      <c r="J765">
        <v>52</v>
      </c>
      <c r="K765">
        <v>5177875130</v>
      </c>
      <c r="M765">
        <v>223</v>
      </c>
      <c r="N765">
        <v>50</v>
      </c>
      <c r="O765" t="s">
        <v>31</v>
      </c>
      <c r="P765">
        <v>212</v>
      </c>
      <c r="Q765">
        <v>9</v>
      </c>
      <c r="R765" t="b">
        <v>0</v>
      </c>
      <c r="S765" t="s">
        <v>32</v>
      </c>
      <c r="T765">
        <v>-1</v>
      </c>
      <c r="U765" t="s">
        <v>32</v>
      </c>
    </row>
    <row r="766" spans="1:21" x14ac:dyDescent="0.3">
      <c r="A766">
        <v>4220816822532460</v>
      </c>
      <c r="B766" t="s">
        <v>2261</v>
      </c>
      <c r="C766" s="1">
        <v>43182</v>
      </c>
      <c r="D766" t="s">
        <v>354</v>
      </c>
      <c r="E766" t="s">
        <v>2262</v>
      </c>
      <c r="F766">
        <v>10</v>
      </c>
      <c r="G766">
        <v>3</v>
      </c>
      <c r="H766">
        <v>1</v>
      </c>
      <c r="I766" t="b">
        <v>0</v>
      </c>
      <c r="J766">
        <v>102</v>
      </c>
      <c r="K766">
        <v>2216449735</v>
      </c>
      <c r="L766" t="s">
        <v>2263</v>
      </c>
      <c r="M766">
        <v>443</v>
      </c>
      <c r="N766">
        <v>1701</v>
      </c>
      <c r="O766" t="s">
        <v>31</v>
      </c>
      <c r="P766">
        <v>1383</v>
      </c>
      <c r="Q766">
        <v>34</v>
      </c>
      <c r="R766" t="b">
        <v>1</v>
      </c>
      <c r="S766" t="s">
        <v>2264</v>
      </c>
      <c r="T766">
        <v>0</v>
      </c>
      <c r="U766">
        <v>0</v>
      </c>
    </row>
    <row r="767" spans="1:21" x14ac:dyDescent="0.3">
      <c r="A767">
        <v>4220892496068250</v>
      </c>
      <c r="B767" t="s">
        <v>2265</v>
      </c>
      <c r="C767" s="1">
        <v>43183</v>
      </c>
      <c r="D767" t="s">
        <v>71</v>
      </c>
      <c r="E767" t="s">
        <v>2266</v>
      </c>
      <c r="F767">
        <v>0</v>
      </c>
      <c r="G767">
        <v>0</v>
      </c>
      <c r="H767">
        <v>0</v>
      </c>
      <c r="I767" t="b">
        <v>0</v>
      </c>
      <c r="J767">
        <v>48</v>
      </c>
      <c r="K767">
        <v>6140663365</v>
      </c>
      <c r="L767" t="s">
        <v>2267</v>
      </c>
      <c r="M767">
        <v>26</v>
      </c>
      <c r="N767">
        <v>31</v>
      </c>
      <c r="O767" t="s">
        <v>31</v>
      </c>
      <c r="P767">
        <v>86</v>
      </c>
      <c r="Q767">
        <v>4</v>
      </c>
      <c r="R767" t="b">
        <v>0</v>
      </c>
      <c r="S767" t="s">
        <v>32</v>
      </c>
      <c r="T767">
        <v>-1</v>
      </c>
      <c r="U767" t="s">
        <v>32</v>
      </c>
    </row>
    <row r="768" spans="1:21" x14ac:dyDescent="0.3">
      <c r="A768">
        <v>4220723109151820</v>
      </c>
      <c r="B768" t="s">
        <v>2268</v>
      </c>
      <c r="C768" s="1">
        <v>43182</v>
      </c>
      <c r="D768" t="s">
        <v>174</v>
      </c>
      <c r="E768" t="s">
        <v>2269</v>
      </c>
      <c r="F768">
        <v>55</v>
      </c>
      <c r="G768">
        <v>29</v>
      </c>
      <c r="H768">
        <v>6</v>
      </c>
      <c r="I768" t="b">
        <v>0</v>
      </c>
      <c r="J768">
        <v>46</v>
      </c>
      <c r="K768">
        <v>2544162414</v>
      </c>
      <c r="L768" t="s">
        <v>2270</v>
      </c>
      <c r="M768">
        <v>736</v>
      </c>
      <c r="N768">
        <v>1458061</v>
      </c>
      <c r="O768" t="s">
        <v>31</v>
      </c>
      <c r="P768">
        <v>19210</v>
      </c>
      <c r="Q768">
        <v>48</v>
      </c>
      <c r="R768" t="b">
        <v>1</v>
      </c>
      <c r="S768" t="s">
        <v>2271</v>
      </c>
      <c r="T768">
        <v>0</v>
      </c>
      <c r="U768">
        <v>0</v>
      </c>
    </row>
    <row r="769" spans="1:21" x14ac:dyDescent="0.3">
      <c r="A769">
        <v>4220889824486610</v>
      </c>
      <c r="B769" t="s">
        <v>2272</v>
      </c>
      <c r="C769" s="1">
        <v>43183</v>
      </c>
      <c r="D769" t="s">
        <v>454</v>
      </c>
      <c r="E769" t="s">
        <v>2273</v>
      </c>
      <c r="F769">
        <v>1</v>
      </c>
      <c r="G769">
        <v>0</v>
      </c>
      <c r="H769">
        <v>0</v>
      </c>
      <c r="I769" t="b">
        <v>0</v>
      </c>
      <c r="J769">
        <v>52</v>
      </c>
      <c r="K769">
        <v>5735957624</v>
      </c>
      <c r="M769">
        <v>207</v>
      </c>
      <c r="N769">
        <v>86</v>
      </c>
      <c r="O769" t="s">
        <v>31</v>
      </c>
      <c r="P769">
        <v>459</v>
      </c>
      <c r="Q769">
        <v>9</v>
      </c>
      <c r="R769" t="b">
        <v>0</v>
      </c>
      <c r="S769" t="s">
        <v>32</v>
      </c>
      <c r="T769">
        <v>-1</v>
      </c>
      <c r="U769" t="s">
        <v>32</v>
      </c>
    </row>
    <row r="770" spans="1:21" x14ac:dyDescent="0.3">
      <c r="A770">
        <v>4220773562857230</v>
      </c>
      <c r="B770" t="s">
        <v>2274</v>
      </c>
      <c r="C770" s="1">
        <v>43182</v>
      </c>
      <c r="D770" t="s">
        <v>71</v>
      </c>
      <c r="E770" t="s">
        <v>2275</v>
      </c>
      <c r="F770">
        <v>7</v>
      </c>
      <c r="G770">
        <v>6</v>
      </c>
      <c r="H770">
        <v>0</v>
      </c>
      <c r="I770" t="b">
        <v>1</v>
      </c>
      <c r="J770">
        <v>979</v>
      </c>
      <c r="K770">
        <v>1749228913</v>
      </c>
      <c r="L770" t="s">
        <v>2276</v>
      </c>
      <c r="M770">
        <v>128</v>
      </c>
      <c r="N770">
        <v>248</v>
      </c>
      <c r="O770" t="s">
        <v>31</v>
      </c>
      <c r="P770">
        <v>657</v>
      </c>
      <c r="Q770">
        <v>23</v>
      </c>
      <c r="R770" t="b">
        <v>0</v>
      </c>
      <c r="S770" t="s">
        <v>32</v>
      </c>
      <c r="T770">
        <v>-1</v>
      </c>
      <c r="U770" t="s">
        <v>32</v>
      </c>
    </row>
    <row r="771" spans="1:21" x14ac:dyDescent="0.3">
      <c r="A771">
        <v>4220889471814440</v>
      </c>
      <c r="B771" t="s">
        <v>2277</v>
      </c>
      <c r="C771" s="1">
        <v>43183</v>
      </c>
      <c r="D771" t="s">
        <v>71</v>
      </c>
      <c r="E771" t="s">
        <v>2278</v>
      </c>
      <c r="F771">
        <v>8</v>
      </c>
      <c r="G771">
        <v>0</v>
      </c>
      <c r="H771">
        <v>0</v>
      </c>
      <c r="I771" t="b">
        <v>0</v>
      </c>
      <c r="J771">
        <v>46</v>
      </c>
      <c r="K771">
        <v>3175210075</v>
      </c>
      <c r="L771" t="s">
        <v>2279</v>
      </c>
      <c r="M771">
        <v>528</v>
      </c>
      <c r="N771">
        <v>400</v>
      </c>
      <c r="O771" t="s">
        <v>26</v>
      </c>
      <c r="P771">
        <v>1226</v>
      </c>
      <c r="Q771">
        <v>14</v>
      </c>
      <c r="R771" t="b">
        <v>0</v>
      </c>
      <c r="S771" t="s">
        <v>32</v>
      </c>
      <c r="T771">
        <v>-1</v>
      </c>
      <c r="U771" t="s">
        <v>32</v>
      </c>
    </row>
    <row r="772" spans="1:21" x14ac:dyDescent="0.3">
      <c r="A772">
        <v>4220888112819380</v>
      </c>
      <c r="B772" t="s">
        <v>2280</v>
      </c>
      <c r="C772" s="1">
        <v>43183</v>
      </c>
      <c r="D772" t="s">
        <v>1327</v>
      </c>
      <c r="E772" t="s">
        <v>2281</v>
      </c>
      <c r="F772">
        <v>1</v>
      </c>
      <c r="G772">
        <v>0</v>
      </c>
      <c r="H772">
        <v>0</v>
      </c>
      <c r="I772" t="b">
        <v>0</v>
      </c>
      <c r="J772">
        <v>24</v>
      </c>
      <c r="K772">
        <v>2918203135</v>
      </c>
      <c r="L772" t="s">
        <v>2282</v>
      </c>
      <c r="M772">
        <v>617</v>
      </c>
      <c r="N772">
        <v>104</v>
      </c>
      <c r="O772" t="s">
        <v>31</v>
      </c>
      <c r="P772">
        <v>1259</v>
      </c>
      <c r="Q772">
        <v>23</v>
      </c>
      <c r="R772" t="b">
        <v>0</v>
      </c>
      <c r="S772" t="s">
        <v>32</v>
      </c>
      <c r="T772">
        <v>-1</v>
      </c>
      <c r="U772" t="s">
        <v>32</v>
      </c>
    </row>
    <row r="773" spans="1:21" x14ac:dyDescent="0.3">
      <c r="A773">
        <v>4220886258804030</v>
      </c>
      <c r="B773" t="s">
        <v>2283</v>
      </c>
      <c r="C773" s="1">
        <v>43183</v>
      </c>
      <c r="D773" t="s">
        <v>2284</v>
      </c>
      <c r="E773" t="s">
        <v>2285</v>
      </c>
      <c r="F773">
        <v>3</v>
      </c>
      <c r="G773">
        <v>0</v>
      </c>
      <c r="H773">
        <v>0</v>
      </c>
      <c r="I773" t="b">
        <v>0</v>
      </c>
      <c r="J773">
        <v>52</v>
      </c>
      <c r="K773">
        <v>3906226693</v>
      </c>
      <c r="L773" t="s">
        <v>2286</v>
      </c>
      <c r="M773">
        <v>400</v>
      </c>
      <c r="N773">
        <v>1035</v>
      </c>
      <c r="O773" t="s">
        <v>26</v>
      </c>
      <c r="P773">
        <v>314</v>
      </c>
      <c r="Q773">
        <v>35</v>
      </c>
      <c r="R773" t="b">
        <v>1</v>
      </c>
      <c r="S773" t="s">
        <v>2287</v>
      </c>
      <c r="T773">
        <v>0</v>
      </c>
      <c r="U773">
        <v>0</v>
      </c>
    </row>
    <row r="774" spans="1:21" x14ac:dyDescent="0.3">
      <c r="A774">
        <v>4220885952817820</v>
      </c>
      <c r="B774" t="s">
        <v>2288</v>
      </c>
      <c r="C774" s="1">
        <v>43183</v>
      </c>
      <c r="D774" t="s">
        <v>71</v>
      </c>
      <c r="E774" t="s">
        <v>2289</v>
      </c>
      <c r="F774">
        <v>3</v>
      </c>
      <c r="G774">
        <v>0</v>
      </c>
      <c r="H774">
        <v>0</v>
      </c>
      <c r="I774" t="b">
        <v>1</v>
      </c>
      <c r="J774">
        <v>281</v>
      </c>
      <c r="K774">
        <v>2358097411</v>
      </c>
      <c r="L774" t="s">
        <v>2290</v>
      </c>
      <c r="M774">
        <v>175</v>
      </c>
      <c r="N774">
        <v>100</v>
      </c>
      <c r="O774" t="s">
        <v>26</v>
      </c>
      <c r="P774">
        <v>4</v>
      </c>
      <c r="Q774">
        <v>11</v>
      </c>
      <c r="R774" t="b">
        <v>0</v>
      </c>
      <c r="S774" t="s">
        <v>32</v>
      </c>
      <c r="T774">
        <v>-1</v>
      </c>
      <c r="U774" t="s">
        <v>32</v>
      </c>
    </row>
    <row r="775" spans="1:21" x14ac:dyDescent="0.3">
      <c r="A775">
        <v>4220885009817610</v>
      </c>
      <c r="B775" t="s">
        <v>2291</v>
      </c>
      <c r="C775" s="1">
        <v>43183</v>
      </c>
      <c r="D775" t="s">
        <v>358</v>
      </c>
      <c r="E775" t="s">
        <v>2292</v>
      </c>
      <c r="F775">
        <v>1</v>
      </c>
      <c r="G775">
        <v>0</v>
      </c>
      <c r="H775">
        <v>0</v>
      </c>
      <c r="I775" t="b">
        <v>0</v>
      </c>
      <c r="J775">
        <v>239</v>
      </c>
      <c r="K775">
        <v>5705195832</v>
      </c>
      <c r="L775" t="s">
        <v>2293</v>
      </c>
      <c r="M775">
        <v>508</v>
      </c>
      <c r="N775">
        <v>317</v>
      </c>
      <c r="O775" t="s">
        <v>31</v>
      </c>
      <c r="P775">
        <v>501</v>
      </c>
      <c r="Q775">
        <v>28</v>
      </c>
      <c r="R775" t="b">
        <v>0</v>
      </c>
      <c r="S775" t="s">
        <v>32</v>
      </c>
      <c r="T775">
        <v>-1</v>
      </c>
      <c r="U775" t="s">
        <v>32</v>
      </c>
    </row>
    <row r="776" spans="1:21" x14ac:dyDescent="0.3">
      <c r="A776">
        <v>4220884749334840</v>
      </c>
      <c r="B776" t="s">
        <v>2294</v>
      </c>
      <c r="C776" s="1">
        <v>43183</v>
      </c>
      <c r="E776" t="s">
        <v>2295</v>
      </c>
      <c r="F776">
        <v>0</v>
      </c>
      <c r="G776">
        <v>0</v>
      </c>
      <c r="H776">
        <v>1</v>
      </c>
      <c r="I776" t="b">
        <v>0</v>
      </c>
      <c r="J776">
        <v>211</v>
      </c>
      <c r="K776">
        <v>1860996490</v>
      </c>
      <c r="L776" t="s">
        <v>2296</v>
      </c>
      <c r="M776">
        <v>453</v>
      </c>
      <c r="N776">
        <v>1329</v>
      </c>
      <c r="O776" t="s">
        <v>31</v>
      </c>
      <c r="P776">
        <v>8016</v>
      </c>
      <c r="Q776">
        <v>41</v>
      </c>
      <c r="R776" t="b">
        <v>0</v>
      </c>
      <c r="S776" t="s">
        <v>32</v>
      </c>
      <c r="T776">
        <v>-1</v>
      </c>
      <c r="U776" t="s">
        <v>32</v>
      </c>
    </row>
    <row r="777" spans="1:21" x14ac:dyDescent="0.3">
      <c r="A777">
        <v>4220866009629340</v>
      </c>
      <c r="B777" t="s">
        <v>2297</v>
      </c>
      <c r="C777" s="1">
        <v>43182</v>
      </c>
      <c r="D777" t="s">
        <v>111</v>
      </c>
      <c r="E777" t="s">
        <v>2298</v>
      </c>
      <c r="F777">
        <v>6</v>
      </c>
      <c r="G777">
        <v>2</v>
      </c>
      <c r="H777">
        <v>0</v>
      </c>
      <c r="I777" t="b">
        <v>0</v>
      </c>
      <c r="J777">
        <v>35</v>
      </c>
      <c r="K777">
        <v>1899498143</v>
      </c>
      <c r="L777" t="s">
        <v>2299</v>
      </c>
      <c r="M777">
        <v>396</v>
      </c>
      <c r="N777">
        <v>152</v>
      </c>
      <c r="O777" t="s">
        <v>26</v>
      </c>
      <c r="P777">
        <v>286</v>
      </c>
      <c r="Q777">
        <v>14</v>
      </c>
      <c r="R777" t="b">
        <v>0</v>
      </c>
      <c r="S777" t="s">
        <v>32</v>
      </c>
      <c r="T777">
        <v>-1</v>
      </c>
      <c r="U777" t="s">
        <v>32</v>
      </c>
    </row>
    <row r="778" spans="1:21" x14ac:dyDescent="0.3">
      <c r="A778">
        <v>4220874159205630</v>
      </c>
      <c r="B778" t="s">
        <v>1041</v>
      </c>
      <c r="C778" s="1">
        <v>43182</v>
      </c>
      <c r="D778" t="s">
        <v>1042</v>
      </c>
      <c r="E778" t="s">
        <v>2300</v>
      </c>
      <c r="F778">
        <v>2</v>
      </c>
      <c r="G778">
        <v>0</v>
      </c>
      <c r="H778">
        <v>1</v>
      </c>
      <c r="I778" t="b">
        <v>1</v>
      </c>
      <c r="J778">
        <v>294</v>
      </c>
      <c r="K778">
        <v>5463631007</v>
      </c>
      <c r="L778" t="s">
        <v>1044</v>
      </c>
      <c r="M778">
        <v>52</v>
      </c>
      <c r="N778">
        <v>1193</v>
      </c>
      <c r="O778" t="s">
        <v>31</v>
      </c>
      <c r="P778">
        <v>8</v>
      </c>
      <c r="Q778">
        <v>14</v>
      </c>
      <c r="R778" t="b">
        <v>0</v>
      </c>
      <c r="S778" t="s">
        <v>32</v>
      </c>
      <c r="T778">
        <v>-1</v>
      </c>
      <c r="U778" t="s">
        <v>32</v>
      </c>
    </row>
    <row r="779" spans="1:21" x14ac:dyDescent="0.3">
      <c r="A779">
        <v>4220873576097180</v>
      </c>
      <c r="B779" t="s">
        <v>2301</v>
      </c>
      <c r="C779" s="1">
        <v>43182</v>
      </c>
      <c r="D779" t="s">
        <v>111</v>
      </c>
      <c r="E779" t="s">
        <v>2302</v>
      </c>
      <c r="F779">
        <v>1</v>
      </c>
      <c r="G779">
        <v>0</v>
      </c>
      <c r="H779">
        <v>0</v>
      </c>
      <c r="I779" t="b">
        <v>0</v>
      </c>
      <c r="J779">
        <v>51</v>
      </c>
      <c r="K779">
        <v>5235592319</v>
      </c>
      <c r="L779" t="s">
        <v>2303</v>
      </c>
      <c r="M779">
        <v>99</v>
      </c>
      <c r="N779">
        <v>52</v>
      </c>
      <c r="O779" t="s">
        <v>26</v>
      </c>
      <c r="P779">
        <v>293</v>
      </c>
      <c r="Q779">
        <v>9</v>
      </c>
      <c r="R779" t="b">
        <v>0</v>
      </c>
      <c r="S779" t="s">
        <v>32</v>
      </c>
      <c r="T779">
        <v>-1</v>
      </c>
      <c r="U779" t="s">
        <v>32</v>
      </c>
    </row>
    <row r="780" spans="1:21" x14ac:dyDescent="0.3">
      <c r="A780">
        <v>4220873030505860</v>
      </c>
      <c r="B780" t="s">
        <v>1191</v>
      </c>
      <c r="C780" s="1">
        <v>43182</v>
      </c>
      <c r="D780" t="s">
        <v>1192</v>
      </c>
      <c r="E780" t="s">
        <v>2304</v>
      </c>
      <c r="F780">
        <v>0</v>
      </c>
      <c r="G780">
        <v>0</v>
      </c>
      <c r="H780">
        <v>0</v>
      </c>
      <c r="I780" t="b">
        <v>0</v>
      </c>
      <c r="J780">
        <v>121</v>
      </c>
      <c r="K780">
        <v>3157195952</v>
      </c>
      <c r="L780" t="s">
        <v>1194</v>
      </c>
      <c r="M780">
        <v>125</v>
      </c>
      <c r="N780">
        <v>62</v>
      </c>
      <c r="O780" t="s">
        <v>31</v>
      </c>
      <c r="P780">
        <v>158</v>
      </c>
      <c r="Q780">
        <v>10</v>
      </c>
      <c r="R780" t="b">
        <v>0</v>
      </c>
      <c r="S780" t="s">
        <v>32</v>
      </c>
      <c r="T780">
        <v>-1</v>
      </c>
      <c r="U780" t="s">
        <v>32</v>
      </c>
    </row>
    <row r="781" spans="1:21" x14ac:dyDescent="0.3">
      <c r="A781">
        <v>4220872891778780</v>
      </c>
      <c r="B781" t="s">
        <v>2305</v>
      </c>
      <c r="C781" s="1">
        <v>43182</v>
      </c>
      <c r="D781" t="s">
        <v>29</v>
      </c>
      <c r="E781" t="s">
        <v>2306</v>
      </c>
      <c r="F781">
        <v>0</v>
      </c>
      <c r="G781">
        <v>0</v>
      </c>
      <c r="H781">
        <v>0</v>
      </c>
      <c r="I781" t="b">
        <v>0</v>
      </c>
      <c r="J781">
        <v>174</v>
      </c>
      <c r="K781">
        <v>5886111071</v>
      </c>
      <c r="L781" t="s">
        <v>2307</v>
      </c>
      <c r="M781">
        <v>308</v>
      </c>
      <c r="N781">
        <v>248</v>
      </c>
      <c r="O781" t="s">
        <v>26</v>
      </c>
      <c r="P781">
        <v>213</v>
      </c>
      <c r="Q781">
        <v>9</v>
      </c>
      <c r="R781" t="b">
        <v>0</v>
      </c>
      <c r="S781" t="s">
        <v>32</v>
      </c>
      <c r="T781">
        <v>-1</v>
      </c>
      <c r="U781" t="s">
        <v>32</v>
      </c>
    </row>
    <row r="782" spans="1:21" x14ac:dyDescent="0.3">
      <c r="A782">
        <v>4220865351065130</v>
      </c>
      <c r="B782" t="s">
        <v>2308</v>
      </c>
      <c r="C782" s="1">
        <v>43182</v>
      </c>
      <c r="D782" t="s">
        <v>29</v>
      </c>
      <c r="E782" t="s">
        <v>2309</v>
      </c>
      <c r="F782">
        <v>1</v>
      </c>
      <c r="G782">
        <v>0</v>
      </c>
      <c r="H782">
        <v>0</v>
      </c>
      <c r="I782" t="b">
        <v>0</v>
      </c>
      <c r="J782">
        <v>85</v>
      </c>
      <c r="K782">
        <v>5872476557</v>
      </c>
      <c r="M782">
        <v>363</v>
      </c>
      <c r="N782">
        <v>228</v>
      </c>
      <c r="O782" t="s">
        <v>31</v>
      </c>
      <c r="P782">
        <v>230</v>
      </c>
      <c r="Q782">
        <v>10</v>
      </c>
      <c r="R782" t="b">
        <v>0</v>
      </c>
      <c r="S782" t="s">
        <v>32</v>
      </c>
      <c r="T782">
        <v>-1</v>
      </c>
      <c r="U782" t="s">
        <v>32</v>
      </c>
    </row>
    <row r="783" spans="1:21" x14ac:dyDescent="0.3">
      <c r="A783">
        <v>4220841275683940</v>
      </c>
      <c r="B783" t="s">
        <v>620</v>
      </c>
      <c r="C783" s="1">
        <v>43182</v>
      </c>
      <c r="E783" t="s">
        <v>2310</v>
      </c>
      <c r="F783">
        <v>8</v>
      </c>
      <c r="G783">
        <v>6</v>
      </c>
      <c r="H783">
        <v>7</v>
      </c>
      <c r="I783" t="b">
        <v>0</v>
      </c>
      <c r="J783">
        <v>239</v>
      </c>
      <c r="K783">
        <v>2688387407</v>
      </c>
      <c r="L783" t="s">
        <v>622</v>
      </c>
      <c r="M783">
        <v>1995</v>
      </c>
      <c r="N783">
        <v>8856</v>
      </c>
      <c r="O783" t="s">
        <v>31</v>
      </c>
      <c r="P783">
        <v>3197</v>
      </c>
      <c r="Q783">
        <v>22</v>
      </c>
      <c r="R783" t="b">
        <v>1</v>
      </c>
      <c r="S783" t="s">
        <v>623</v>
      </c>
      <c r="T783">
        <v>0</v>
      </c>
      <c r="U783">
        <v>0</v>
      </c>
    </row>
    <row r="784" spans="1:21" x14ac:dyDescent="0.3">
      <c r="A784">
        <v>4220864699989400</v>
      </c>
      <c r="B784" t="s">
        <v>2311</v>
      </c>
      <c r="C784" s="1">
        <v>43182</v>
      </c>
      <c r="D784" t="s">
        <v>71</v>
      </c>
      <c r="E784" t="s">
        <v>2312</v>
      </c>
      <c r="F784">
        <v>3</v>
      </c>
      <c r="G784">
        <v>0</v>
      </c>
      <c r="H784">
        <v>0</v>
      </c>
      <c r="I784" t="b">
        <v>0</v>
      </c>
      <c r="J784">
        <v>53</v>
      </c>
      <c r="K784">
        <v>5734534772</v>
      </c>
      <c r="L784" t="s">
        <v>2313</v>
      </c>
      <c r="M784">
        <v>42</v>
      </c>
      <c r="N784">
        <v>3</v>
      </c>
      <c r="O784" t="s">
        <v>26</v>
      </c>
      <c r="P784">
        <v>18</v>
      </c>
      <c r="Q784">
        <v>9</v>
      </c>
      <c r="R784" t="b">
        <v>0</v>
      </c>
      <c r="S784" t="s">
        <v>32</v>
      </c>
      <c r="T784">
        <v>-1</v>
      </c>
      <c r="U784" t="s">
        <v>32</v>
      </c>
    </row>
    <row r="785" spans="1:21" x14ac:dyDescent="0.3">
      <c r="A785">
        <v>4220864397921560</v>
      </c>
      <c r="B785" t="s">
        <v>2314</v>
      </c>
      <c r="C785" s="1">
        <v>43182</v>
      </c>
      <c r="D785" t="s">
        <v>71</v>
      </c>
      <c r="E785" t="s">
        <v>2315</v>
      </c>
      <c r="F785">
        <v>5</v>
      </c>
      <c r="G785">
        <v>0</v>
      </c>
      <c r="H785">
        <v>0</v>
      </c>
      <c r="I785" t="b">
        <v>0</v>
      </c>
      <c r="J785">
        <v>178</v>
      </c>
      <c r="K785">
        <v>5116627958</v>
      </c>
      <c r="L785" t="s">
        <v>2316</v>
      </c>
      <c r="M785">
        <v>386</v>
      </c>
      <c r="N785">
        <v>122</v>
      </c>
      <c r="O785" t="s">
        <v>26</v>
      </c>
      <c r="P785">
        <v>2254</v>
      </c>
      <c r="Q785">
        <v>23</v>
      </c>
      <c r="R785" t="b">
        <v>0</v>
      </c>
      <c r="S785" t="s">
        <v>32</v>
      </c>
      <c r="T785">
        <v>-1</v>
      </c>
      <c r="U785" t="s">
        <v>32</v>
      </c>
    </row>
    <row r="786" spans="1:21" x14ac:dyDescent="0.3">
      <c r="A786">
        <v>4220863706247120</v>
      </c>
      <c r="B786" t="s">
        <v>2317</v>
      </c>
      <c r="C786" s="1">
        <v>43182</v>
      </c>
      <c r="D786" t="s">
        <v>102</v>
      </c>
      <c r="E786" t="s">
        <v>2318</v>
      </c>
      <c r="F786">
        <v>3</v>
      </c>
      <c r="G786">
        <v>0</v>
      </c>
      <c r="H786">
        <v>1</v>
      </c>
      <c r="I786" t="b">
        <v>0</v>
      </c>
      <c r="J786">
        <v>121</v>
      </c>
      <c r="K786">
        <v>3766763592</v>
      </c>
      <c r="L786" t="s">
        <v>2319</v>
      </c>
      <c r="M786">
        <v>88</v>
      </c>
      <c r="N786">
        <v>631</v>
      </c>
      <c r="O786" t="s">
        <v>31</v>
      </c>
      <c r="P786">
        <v>320</v>
      </c>
      <c r="Q786">
        <v>24</v>
      </c>
      <c r="R786" t="b">
        <v>0</v>
      </c>
      <c r="S786" t="s">
        <v>32</v>
      </c>
      <c r="T786">
        <v>-1</v>
      </c>
      <c r="U786" t="s">
        <v>32</v>
      </c>
    </row>
    <row r="787" spans="1:21" x14ac:dyDescent="0.3">
      <c r="A787">
        <v>4220857704386690</v>
      </c>
      <c r="B787" t="s">
        <v>2320</v>
      </c>
      <c r="C787" s="1">
        <v>43182</v>
      </c>
      <c r="D787" t="s">
        <v>111</v>
      </c>
      <c r="E787" t="s">
        <v>2321</v>
      </c>
      <c r="F787">
        <v>0</v>
      </c>
      <c r="G787">
        <v>1</v>
      </c>
      <c r="H787">
        <v>0</v>
      </c>
      <c r="I787" t="b">
        <v>0</v>
      </c>
      <c r="J787">
        <v>34</v>
      </c>
      <c r="K787">
        <v>5360552294</v>
      </c>
      <c r="L787" t="s">
        <v>2322</v>
      </c>
      <c r="M787">
        <v>212</v>
      </c>
      <c r="N787">
        <v>141</v>
      </c>
      <c r="O787" t="s">
        <v>31</v>
      </c>
      <c r="P787">
        <v>203</v>
      </c>
      <c r="Q787">
        <v>25</v>
      </c>
      <c r="R787" t="b">
        <v>0</v>
      </c>
      <c r="S787" t="s">
        <v>32</v>
      </c>
      <c r="T787">
        <v>-1</v>
      </c>
      <c r="U787" t="s">
        <v>32</v>
      </c>
    </row>
    <row r="788" spans="1:21" x14ac:dyDescent="0.3">
      <c r="A788">
        <v>4220863006047020</v>
      </c>
      <c r="B788" t="s">
        <v>2323</v>
      </c>
      <c r="C788" s="1">
        <v>43182</v>
      </c>
      <c r="D788" t="s">
        <v>613</v>
      </c>
      <c r="E788" t="s">
        <v>2324</v>
      </c>
      <c r="F788">
        <v>7</v>
      </c>
      <c r="G788">
        <v>0</v>
      </c>
      <c r="H788">
        <v>0</v>
      </c>
      <c r="I788" t="b">
        <v>0</v>
      </c>
      <c r="J788">
        <v>210</v>
      </c>
      <c r="K788">
        <v>2105223233</v>
      </c>
      <c r="L788" t="s">
        <v>2325</v>
      </c>
      <c r="M788">
        <v>112</v>
      </c>
      <c r="N788">
        <v>221</v>
      </c>
      <c r="O788" t="s">
        <v>31</v>
      </c>
      <c r="P788">
        <v>923</v>
      </c>
      <c r="Q788">
        <v>28</v>
      </c>
      <c r="R788" t="b">
        <v>0</v>
      </c>
      <c r="S788" t="s">
        <v>32</v>
      </c>
      <c r="T788">
        <v>-1</v>
      </c>
      <c r="U788" t="s">
        <v>32</v>
      </c>
    </row>
    <row r="789" spans="1:21" x14ac:dyDescent="0.3">
      <c r="A789">
        <v>4220862956087220</v>
      </c>
      <c r="B789" t="s">
        <v>2326</v>
      </c>
      <c r="C789" s="1">
        <v>43182</v>
      </c>
      <c r="D789" t="s">
        <v>29</v>
      </c>
      <c r="E789" t="s">
        <v>2327</v>
      </c>
      <c r="F789">
        <v>0</v>
      </c>
      <c r="G789">
        <v>0</v>
      </c>
      <c r="H789">
        <v>0</v>
      </c>
      <c r="I789" t="b">
        <v>0</v>
      </c>
      <c r="J789">
        <v>38</v>
      </c>
      <c r="K789">
        <v>5712876076</v>
      </c>
      <c r="M789">
        <v>259</v>
      </c>
      <c r="N789">
        <v>291</v>
      </c>
      <c r="O789" t="s">
        <v>31</v>
      </c>
      <c r="P789">
        <v>233</v>
      </c>
      <c r="Q789">
        <v>9</v>
      </c>
      <c r="R789" t="b">
        <v>0</v>
      </c>
      <c r="S789" t="s">
        <v>32</v>
      </c>
      <c r="T789">
        <v>-1</v>
      </c>
      <c r="U789" t="s">
        <v>32</v>
      </c>
    </row>
    <row r="790" spans="1:21" x14ac:dyDescent="0.3">
      <c r="A790">
        <v>4220862875772800</v>
      </c>
      <c r="B790" t="s">
        <v>2328</v>
      </c>
      <c r="C790" s="1">
        <v>43182</v>
      </c>
      <c r="D790" t="s">
        <v>71</v>
      </c>
      <c r="E790" t="s">
        <v>191</v>
      </c>
      <c r="F790">
        <v>1</v>
      </c>
      <c r="G790">
        <v>0</v>
      </c>
      <c r="H790">
        <v>0</v>
      </c>
      <c r="I790" t="b">
        <v>0</v>
      </c>
      <c r="J790">
        <v>12</v>
      </c>
      <c r="K790">
        <v>5928899533</v>
      </c>
      <c r="L790" t="s">
        <v>2329</v>
      </c>
      <c r="M790">
        <v>65</v>
      </c>
      <c r="N790">
        <v>31</v>
      </c>
      <c r="O790" t="s">
        <v>26</v>
      </c>
      <c r="P790">
        <v>11</v>
      </c>
      <c r="Q790">
        <v>4</v>
      </c>
      <c r="R790" t="b">
        <v>0</v>
      </c>
      <c r="S790" t="s">
        <v>32</v>
      </c>
      <c r="T790">
        <v>-1</v>
      </c>
      <c r="U790" t="s">
        <v>32</v>
      </c>
    </row>
    <row r="791" spans="1:21" x14ac:dyDescent="0.3">
      <c r="A791">
        <v>4220861148501910</v>
      </c>
      <c r="B791" t="s">
        <v>2330</v>
      </c>
      <c r="C791" s="1">
        <v>43182</v>
      </c>
      <c r="D791" t="s">
        <v>62</v>
      </c>
      <c r="E791" t="s">
        <v>2331</v>
      </c>
      <c r="F791">
        <v>4</v>
      </c>
      <c r="G791">
        <v>0</v>
      </c>
      <c r="H791">
        <v>0</v>
      </c>
      <c r="I791" t="b">
        <v>0</v>
      </c>
      <c r="J791">
        <v>36</v>
      </c>
      <c r="K791">
        <v>1611594534</v>
      </c>
      <c r="L791" t="s">
        <v>2332</v>
      </c>
      <c r="M791">
        <v>731</v>
      </c>
      <c r="N791">
        <v>5967</v>
      </c>
      <c r="O791" t="s">
        <v>31</v>
      </c>
      <c r="P791">
        <v>7576</v>
      </c>
      <c r="Q791">
        <v>34</v>
      </c>
      <c r="R791" t="b">
        <v>1</v>
      </c>
      <c r="S791" t="s">
        <v>2333</v>
      </c>
      <c r="T791">
        <v>0</v>
      </c>
      <c r="U791">
        <v>0</v>
      </c>
    </row>
    <row r="792" spans="1:21" x14ac:dyDescent="0.3">
      <c r="A792">
        <v>4220861122114780</v>
      </c>
      <c r="B792" t="s">
        <v>2334</v>
      </c>
      <c r="C792" s="1">
        <v>43182</v>
      </c>
      <c r="D792" t="s">
        <v>71</v>
      </c>
      <c r="E792" t="s">
        <v>2335</v>
      </c>
      <c r="F792">
        <v>2</v>
      </c>
      <c r="G792">
        <v>0</v>
      </c>
      <c r="H792">
        <v>0</v>
      </c>
      <c r="I792" t="b">
        <v>0</v>
      </c>
      <c r="J792">
        <v>114</v>
      </c>
      <c r="K792">
        <v>5746780479</v>
      </c>
      <c r="L792" t="s">
        <v>2336</v>
      </c>
      <c r="M792">
        <v>123</v>
      </c>
      <c r="N792">
        <v>20</v>
      </c>
      <c r="O792" t="s">
        <v>26</v>
      </c>
      <c r="P792">
        <v>34</v>
      </c>
      <c r="Q792">
        <v>9</v>
      </c>
      <c r="R792" t="b">
        <v>0</v>
      </c>
      <c r="S792" t="s">
        <v>32</v>
      </c>
      <c r="T792">
        <v>-1</v>
      </c>
      <c r="U792" t="s">
        <v>32</v>
      </c>
    </row>
    <row r="793" spans="1:21" x14ac:dyDescent="0.3">
      <c r="A793">
        <v>4220861017231060</v>
      </c>
      <c r="B793" t="s">
        <v>2337</v>
      </c>
      <c r="C793" s="1">
        <v>43182</v>
      </c>
      <c r="D793" t="s">
        <v>71</v>
      </c>
      <c r="E793" t="s">
        <v>2338</v>
      </c>
      <c r="F793">
        <v>0</v>
      </c>
      <c r="G793">
        <v>0</v>
      </c>
      <c r="H793">
        <v>0</v>
      </c>
      <c r="I793" t="b">
        <v>0</v>
      </c>
      <c r="J793">
        <v>28</v>
      </c>
      <c r="K793">
        <v>1341205385</v>
      </c>
      <c r="M793">
        <v>292</v>
      </c>
      <c r="N793">
        <v>280</v>
      </c>
      <c r="O793" t="s">
        <v>26</v>
      </c>
      <c r="P793">
        <v>1882</v>
      </c>
      <c r="Q793">
        <v>23</v>
      </c>
      <c r="R793" t="b">
        <v>0</v>
      </c>
      <c r="S793" t="s">
        <v>32</v>
      </c>
      <c r="T793">
        <v>-1</v>
      </c>
      <c r="U793" t="s">
        <v>32</v>
      </c>
    </row>
    <row r="794" spans="1:21" x14ac:dyDescent="0.3">
      <c r="A794">
        <v>4220860933586090</v>
      </c>
      <c r="B794" t="s">
        <v>2339</v>
      </c>
      <c r="C794" s="1">
        <v>43182</v>
      </c>
      <c r="D794" t="s">
        <v>71</v>
      </c>
      <c r="E794" t="s">
        <v>2340</v>
      </c>
      <c r="F794">
        <v>2</v>
      </c>
      <c r="G794">
        <v>0</v>
      </c>
      <c r="H794">
        <v>0</v>
      </c>
      <c r="I794" t="b">
        <v>0</v>
      </c>
      <c r="J794">
        <v>185</v>
      </c>
      <c r="K794">
        <v>1700630310</v>
      </c>
      <c r="L794" t="s">
        <v>2341</v>
      </c>
      <c r="M794">
        <v>148</v>
      </c>
      <c r="N794">
        <v>70</v>
      </c>
      <c r="O794" t="s">
        <v>26</v>
      </c>
      <c r="P794">
        <v>461</v>
      </c>
      <c r="Q794">
        <v>9</v>
      </c>
      <c r="R794" t="b">
        <v>0</v>
      </c>
      <c r="S794" t="s">
        <v>32</v>
      </c>
      <c r="T794">
        <v>-1</v>
      </c>
      <c r="U794" t="s">
        <v>32</v>
      </c>
    </row>
    <row r="795" spans="1:21" x14ac:dyDescent="0.3">
      <c r="A795">
        <v>4220789344965030</v>
      </c>
      <c r="B795" t="s">
        <v>2342</v>
      </c>
      <c r="C795" s="1">
        <v>43182</v>
      </c>
      <c r="D795" t="s">
        <v>364</v>
      </c>
      <c r="E795" t="s">
        <v>2343</v>
      </c>
      <c r="F795">
        <v>15</v>
      </c>
      <c r="G795">
        <v>5</v>
      </c>
      <c r="H795">
        <v>0</v>
      </c>
      <c r="I795" t="b">
        <v>0</v>
      </c>
      <c r="J795">
        <v>83</v>
      </c>
      <c r="K795">
        <v>2786570187</v>
      </c>
      <c r="M795">
        <v>47</v>
      </c>
      <c r="N795">
        <v>117</v>
      </c>
      <c r="O795" t="s">
        <v>31</v>
      </c>
      <c r="P795">
        <v>129</v>
      </c>
      <c r="Q795">
        <v>9</v>
      </c>
      <c r="R795" t="b">
        <v>0</v>
      </c>
      <c r="S795" t="s">
        <v>32</v>
      </c>
      <c r="T795">
        <v>-1</v>
      </c>
      <c r="U795" t="s">
        <v>32</v>
      </c>
    </row>
    <row r="796" spans="1:21" x14ac:dyDescent="0.3">
      <c r="A796">
        <v>4220858207136160</v>
      </c>
      <c r="B796" t="s">
        <v>2344</v>
      </c>
      <c r="C796" s="1">
        <v>43182</v>
      </c>
      <c r="D796" t="s">
        <v>71</v>
      </c>
      <c r="E796" t="s">
        <v>2345</v>
      </c>
      <c r="F796">
        <v>6</v>
      </c>
      <c r="G796">
        <v>0</v>
      </c>
      <c r="H796">
        <v>0</v>
      </c>
      <c r="I796" t="b">
        <v>0</v>
      </c>
      <c r="J796">
        <v>76</v>
      </c>
      <c r="K796">
        <v>2180072621</v>
      </c>
      <c r="L796" t="s">
        <v>2346</v>
      </c>
      <c r="M796">
        <v>147</v>
      </c>
      <c r="N796">
        <v>297</v>
      </c>
      <c r="O796" t="s">
        <v>26</v>
      </c>
      <c r="P796">
        <v>807</v>
      </c>
      <c r="Q796">
        <v>21</v>
      </c>
      <c r="R796" t="b">
        <v>1</v>
      </c>
      <c r="S796" t="s">
        <v>2347</v>
      </c>
      <c r="T796">
        <v>0</v>
      </c>
      <c r="U796">
        <v>0</v>
      </c>
    </row>
    <row r="797" spans="1:21" x14ac:dyDescent="0.3">
      <c r="A797">
        <v>4220857205584440</v>
      </c>
      <c r="B797" t="s">
        <v>2344</v>
      </c>
      <c r="C797" s="1">
        <v>43182</v>
      </c>
      <c r="D797" t="s">
        <v>71</v>
      </c>
      <c r="E797" t="s">
        <v>2348</v>
      </c>
      <c r="F797">
        <v>1</v>
      </c>
      <c r="G797">
        <v>0</v>
      </c>
      <c r="H797">
        <v>0</v>
      </c>
      <c r="I797" t="b">
        <v>0</v>
      </c>
      <c r="J797">
        <v>60</v>
      </c>
      <c r="K797">
        <v>2180072621</v>
      </c>
      <c r="L797" t="s">
        <v>2346</v>
      </c>
      <c r="M797">
        <v>147</v>
      </c>
      <c r="N797">
        <v>297</v>
      </c>
      <c r="O797" t="s">
        <v>26</v>
      </c>
      <c r="P797">
        <v>807</v>
      </c>
      <c r="Q797">
        <v>21</v>
      </c>
      <c r="R797" t="b">
        <v>1</v>
      </c>
      <c r="S797" t="s">
        <v>2347</v>
      </c>
      <c r="T797">
        <v>0</v>
      </c>
      <c r="U797">
        <v>0</v>
      </c>
    </row>
    <row r="798" spans="1:21" x14ac:dyDescent="0.3">
      <c r="A798">
        <v>4220845927094360</v>
      </c>
      <c r="B798" t="s">
        <v>2349</v>
      </c>
      <c r="C798" s="1">
        <v>43182</v>
      </c>
      <c r="D798" t="s">
        <v>71</v>
      </c>
      <c r="E798" t="s">
        <v>2350</v>
      </c>
      <c r="F798">
        <v>2</v>
      </c>
      <c r="G798">
        <v>1</v>
      </c>
      <c r="H798">
        <v>0</v>
      </c>
      <c r="I798" t="b">
        <v>0</v>
      </c>
      <c r="J798">
        <v>280</v>
      </c>
      <c r="K798">
        <v>2990675101</v>
      </c>
      <c r="L798" t="s">
        <v>2351</v>
      </c>
      <c r="M798">
        <v>178</v>
      </c>
      <c r="N798">
        <v>180</v>
      </c>
      <c r="O798" t="s">
        <v>31</v>
      </c>
      <c r="P798">
        <v>1067</v>
      </c>
      <c r="Q798">
        <v>14</v>
      </c>
      <c r="R798" t="b">
        <v>0</v>
      </c>
      <c r="S798" t="s">
        <v>32</v>
      </c>
      <c r="T798">
        <v>-1</v>
      </c>
      <c r="U798" t="s">
        <v>32</v>
      </c>
    </row>
    <row r="799" spans="1:21" x14ac:dyDescent="0.3">
      <c r="A799">
        <v>4220855641439760</v>
      </c>
      <c r="B799" t="s">
        <v>2352</v>
      </c>
      <c r="C799" s="1">
        <v>43182</v>
      </c>
      <c r="D799" t="s">
        <v>71</v>
      </c>
      <c r="E799" t="s">
        <v>2353</v>
      </c>
      <c r="F799">
        <v>2</v>
      </c>
      <c r="G799">
        <v>0</v>
      </c>
      <c r="H799">
        <v>0</v>
      </c>
      <c r="I799" t="b">
        <v>0</v>
      </c>
      <c r="J799">
        <v>86</v>
      </c>
      <c r="K799">
        <v>3824203848</v>
      </c>
      <c r="L799" t="s">
        <v>2354</v>
      </c>
      <c r="M799">
        <v>290</v>
      </c>
      <c r="N799">
        <v>95</v>
      </c>
      <c r="O799" t="s">
        <v>31</v>
      </c>
      <c r="P799">
        <v>307</v>
      </c>
      <c r="Q799">
        <v>22</v>
      </c>
      <c r="R799" t="b">
        <v>0</v>
      </c>
      <c r="S799" t="s">
        <v>32</v>
      </c>
      <c r="T799">
        <v>-1</v>
      </c>
      <c r="U799" t="s">
        <v>32</v>
      </c>
    </row>
    <row r="800" spans="1:21" x14ac:dyDescent="0.3">
      <c r="A800">
        <v>4220855510337210</v>
      </c>
      <c r="B800" t="s">
        <v>2355</v>
      </c>
      <c r="C800" s="1">
        <v>43182</v>
      </c>
      <c r="D800" t="s">
        <v>71</v>
      </c>
      <c r="E800" t="s">
        <v>2356</v>
      </c>
      <c r="F800">
        <v>0</v>
      </c>
      <c r="G800">
        <v>0</v>
      </c>
      <c r="H800">
        <v>0</v>
      </c>
      <c r="I800" t="b">
        <v>0</v>
      </c>
      <c r="J800">
        <v>34</v>
      </c>
      <c r="K800">
        <v>6341737562</v>
      </c>
      <c r="L800" t="s">
        <v>2357</v>
      </c>
      <c r="M800">
        <v>50</v>
      </c>
      <c r="N800">
        <v>88</v>
      </c>
      <c r="O800" t="s">
        <v>26</v>
      </c>
      <c r="P800">
        <v>88</v>
      </c>
      <c r="Q800">
        <v>9</v>
      </c>
      <c r="R800" t="b">
        <v>0</v>
      </c>
      <c r="S800" t="s">
        <v>32</v>
      </c>
      <c r="T800">
        <v>-1</v>
      </c>
      <c r="U800" t="s">
        <v>32</v>
      </c>
    </row>
    <row r="801" spans="1:21" x14ac:dyDescent="0.3">
      <c r="A801">
        <v>4220855003733850</v>
      </c>
      <c r="B801" t="s">
        <v>825</v>
      </c>
      <c r="C801" s="1">
        <v>43182</v>
      </c>
      <c r="D801" t="s">
        <v>111</v>
      </c>
      <c r="E801" t="s">
        <v>2358</v>
      </c>
      <c r="F801">
        <v>2</v>
      </c>
      <c r="G801">
        <v>0</v>
      </c>
      <c r="H801">
        <v>0</v>
      </c>
      <c r="I801" t="b">
        <v>0</v>
      </c>
      <c r="J801">
        <v>279</v>
      </c>
      <c r="K801">
        <v>2605133245</v>
      </c>
      <c r="L801" t="s">
        <v>827</v>
      </c>
      <c r="M801">
        <v>449</v>
      </c>
      <c r="N801">
        <v>33248</v>
      </c>
      <c r="O801" t="s">
        <v>31</v>
      </c>
      <c r="P801">
        <v>11941</v>
      </c>
      <c r="Q801">
        <v>35</v>
      </c>
      <c r="R801" t="b">
        <v>1</v>
      </c>
      <c r="S801" t="s">
        <v>828</v>
      </c>
      <c r="T801">
        <v>1</v>
      </c>
      <c r="U801">
        <v>0</v>
      </c>
    </row>
    <row r="802" spans="1:21" x14ac:dyDescent="0.3">
      <c r="A802">
        <v>4220854281782780</v>
      </c>
      <c r="B802" t="s">
        <v>2359</v>
      </c>
      <c r="C802" s="1">
        <v>43182</v>
      </c>
      <c r="D802" t="s">
        <v>2360</v>
      </c>
      <c r="E802" t="s">
        <v>191</v>
      </c>
      <c r="F802">
        <v>3</v>
      </c>
      <c r="G802">
        <v>0</v>
      </c>
      <c r="H802">
        <v>0</v>
      </c>
      <c r="I802" t="b">
        <v>0</v>
      </c>
      <c r="J802">
        <v>12</v>
      </c>
      <c r="K802">
        <v>3920254889</v>
      </c>
      <c r="L802" t="s">
        <v>2361</v>
      </c>
      <c r="M802">
        <v>204</v>
      </c>
      <c r="N802">
        <v>392</v>
      </c>
      <c r="O802" t="s">
        <v>31</v>
      </c>
      <c r="P802">
        <v>203</v>
      </c>
      <c r="Q802">
        <v>18</v>
      </c>
      <c r="R802" t="b">
        <v>0</v>
      </c>
      <c r="S802" t="s">
        <v>32</v>
      </c>
      <c r="T802">
        <v>-1</v>
      </c>
      <c r="U802" t="s">
        <v>32</v>
      </c>
    </row>
    <row r="803" spans="1:21" x14ac:dyDescent="0.3">
      <c r="A803">
        <v>4220854012874370</v>
      </c>
      <c r="B803" t="s">
        <v>2362</v>
      </c>
      <c r="C803" s="1">
        <v>43182</v>
      </c>
      <c r="D803" t="s">
        <v>34</v>
      </c>
      <c r="E803" t="s">
        <v>2363</v>
      </c>
      <c r="F803">
        <v>2</v>
      </c>
      <c r="G803">
        <v>0</v>
      </c>
      <c r="H803">
        <v>0</v>
      </c>
      <c r="I803" t="b">
        <v>0</v>
      </c>
      <c r="J803">
        <v>129</v>
      </c>
      <c r="K803">
        <v>2484322960</v>
      </c>
      <c r="L803" t="s">
        <v>2364</v>
      </c>
      <c r="M803">
        <v>141</v>
      </c>
      <c r="N803">
        <v>1060</v>
      </c>
      <c r="O803" t="s">
        <v>31</v>
      </c>
      <c r="P803">
        <v>738</v>
      </c>
      <c r="Q803">
        <v>20</v>
      </c>
      <c r="R803" t="b">
        <v>0</v>
      </c>
      <c r="S803" t="s">
        <v>32</v>
      </c>
      <c r="T803">
        <v>-1</v>
      </c>
      <c r="U803" t="s">
        <v>32</v>
      </c>
    </row>
    <row r="804" spans="1:21" x14ac:dyDescent="0.3">
      <c r="A804">
        <v>4220853954140150</v>
      </c>
      <c r="B804" t="s">
        <v>2365</v>
      </c>
      <c r="C804" s="1">
        <v>43182</v>
      </c>
      <c r="D804" t="s">
        <v>71</v>
      </c>
      <c r="E804" t="s">
        <v>2366</v>
      </c>
      <c r="F804">
        <v>1</v>
      </c>
      <c r="G804">
        <v>0</v>
      </c>
      <c r="H804">
        <v>0</v>
      </c>
      <c r="I804" t="b">
        <v>0</v>
      </c>
      <c r="J804">
        <v>48</v>
      </c>
      <c r="K804">
        <v>1806796197</v>
      </c>
      <c r="L804" t="s">
        <v>2367</v>
      </c>
      <c r="M804">
        <v>144</v>
      </c>
      <c r="N804">
        <v>3</v>
      </c>
      <c r="O804" t="s">
        <v>26</v>
      </c>
      <c r="P804">
        <v>15</v>
      </c>
      <c r="Q804">
        <v>4</v>
      </c>
      <c r="R804" t="b">
        <v>0</v>
      </c>
      <c r="S804" t="s">
        <v>32</v>
      </c>
      <c r="T804">
        <v>-1</v>
      </c>
      <c r="U804" t="s">
        <v>32</v>
      </c>
    </row>
    <row r="805" spans="1:21" x14ac:dyDescent="0.3">
      <c r="A805">
        <v>4220852973379390</v>
      </c>
      <c r="B805" t="s">
        <v>2368</v>
      </c>
      <c r="C805" s="1">
        <v>43182</v>
      </c>
      <c r="D805" t="s">
        <v>201</v>
      </c>
      <c r="E805" t="s">
        <v>1260</v>
      </c>
      <c r="F805">
        <v>1</v>
      </c>
      <c r="G805">
        <v>0</v>
      </c>
      <c r="H805">
        <v>0</v>
      </c>
      <c r="I805" t="b">
        <v>0</v>
      </c>
      <c r="J805">
        <v>16</v>
      </c>
      <c r="K805">
        <v>3288305381</v>
      </c>
      <c r="M805">
        <v>242</v>
      </c>
      <c r="N805">
        <v>134</v>
      </c>
      <c r="O805" t="s">
        <v>26</v>
      </c>
      <c r="P805">
        <v>90</v>
      </c>
      <c r="Q805">
        <v>13</v>
      </c>
      <c r="R805" t="b">
        <v>0</v>
      </c>
      <c r="S805" t="s">
        <v>32</v>
      </c>
      <c r="T805">
        <v>-1</v>
      </c>
      <c r="U805" t="s">
        <v>32</v>
      </c>
    </row>
    <row r="806" spans="1:21" x14ac:dyDescent="0.3">
      <c r="A806">
        <v>4220851421260040</v>
      </c>
      <c r="B806" t="s">
        <v>2369</v>
      </c>
      <c r="C806" s="1">
        <v>43182</v>
      </c>
      <c r="D806" t="s">
        <v>358</v>
      </c>
      <c r="E806" t="s">
        <v>2370</v>
      </c>
      <c r="F806">
        <v>3</v>
      </c>
      <c r="G806">
        <v>0</v>
      </c>
      <c r="H806">
        <v>0</v>
      </c>
      <c r="I806" t="b">
        <v>0</v>
      </c>
      <c r="J806">
        <v>279</v>
      </c>
      <c r="K806">
        <v>2149632614</v>
      </c>
      <c r="L806" t="s">
        <v>2371</v>
      </c>
      <c r="M806">
        <v>579</v>
      </c>
      <c r="N806">
        <v>366</v>
      </c>
      <c r="O806" t="s">
        <v>31</v>
      </c>
      <c r="P806">
        <v>2811</v>
      </c>
      <c r="Q806">
        <v>33</v>
      </c>
      <c r="R806" t="b">
        <v>0</v>
      </c>
      <c r="S806" t="s">
        <v>32</v>
      </c>
      <c r="T806">
        <v>-1</v>
      </c>
      <c r="U806" t="s">
        <v>32</v>
      </c>
    </row>
    <row r="807" spans="1:21" x14ac:dyDescent="0.3">
      <c r="A807">
        <v>4220823315207330</v>
      </c>
      <c r="B807" t="s">
        <v>1676</v>
      </c>
      <c r="C807" s="1">
        <v>43182</v>
      </c>
      <c r="D807" t="s">
        <v>201</v>
      </c>
      <c r="E807" t="s">
        <v>2372</v>
      </c>
      <c r="F807">
        <v>16</v>
      </c>
      <c r="G807">
        <v>6</v>
      </c>
      <c r="H807">
        <v>11</v>
      </c>
      <c r="I807" t="b">
        <v>1</v>
      </c>
      <c r="J807">
        <v>307</v>
      </c>
      <c r="K807">
        <v>2087875965</v>
      </c>
      <c r="L807" t="s">
        <v>1678</v>
      </c>
      <c r="M807">
        <v>797</v>
      </c>
      <c r="N807">
        <v>684794</v>
      </c>
      <c r="O807" t="s">
        <v>26</v>
      </c>
      <c r="P807">
        <v>35213</v>
      </c>
      <c r="Q807">
        <v>37</v>
      </c>
      <c r="R807" t="b">
        <v>1</v>
      </c>
      <c r="S807" t="s">
        <v>1679</v>
      </c>
      <c r="T807">
        <v>3</v>
      </c>
      <c r="U807">
        <v>0</v>
      </c>
    </row>
    <row r="808" spans="1:21" x14ac:dyDescent="0.3">
      <c r="A808">
        <v>4220850984996960</v>
      </c>
      <c r="B808" t="s">
        <v>2373</v>
      </c>
      <c r="C808" s="1">
        <v>43182</v>
      </c>
      <c r="D808" t="s">
        <v>1004</v>
      </c>
      <c r="E808" t="s">
        <v>2374</v>
      </c>
      <c r="F808">
        <v>2</v>
      </c>
      <c r="G808">
        <v>0</v>
      </c>
      <c r="H808">
        <v>0</v>
      </c>
      <c r="I808" t="b">
        <v>0</v>
      </c>
      <c r="J808">
        <v>104</v>
      </c>
      <c r="K808">
        <v>2882231570</v>
      </c>
      <c r="M808">
        <v>9</v>
      </c>
      <c r="N808">
        <v>5</v>
      </c>
      <c r="O808" t="s">
        <v>31</v>
      </c>
      <c r="P808">
        <v>5</v>
      </c>
      <c r="Q808">
        <v>9</v>
      </c>
      <c r="R808" t="b">
        <v>0</v>
      </c>
      <c r="S808" t="s">
        <v>32</v>
      </c>
      <c r="T808">
        <v>-1</v>
      </c>
      <c r="U808" t="s">
        <v>32</v>
      </c>
    </row>
    <row r="809" spans="1:21" x14ac:dyDescent="0.3">
      <c r="A809">
        <v>4220850389548310</v>
      </c>
      <c r="B809" t="s">
        <v>2375</v>
      </c>
      <c r="C809" s="1">
        <v>43182</v>
      </c>
      <c r="D809" t="s">
        <v>2376</v>
      </c>
      <c r="E809" t="s">
        <v>2377</v>
      </c>
      <c r="F809">
        <v>0</v>
      </c>
      <c r="G809">
        <v>0</v>
      </c>
      <c r="H809">
        <v>0</v>
      </c>
      <c r="I809" t="b">
        <v>0</v>
      </c>
      <c r="J809">
        <v>29</v>
      </c>
      <c r="K809">
        <v>5779871056</v>
      </c>
      <c r="L809" t="s">
        <v>2378</v>
      </c>
      <c r="M809">
        <v>88</v>
      </c>
      <c r="N809">
        <v>37</v>
      </c>
      <c r="O809" t="s">
        <v>26</v>
      </c>
      <c r="P809">
        <v>194</v>
      </c>
      <c r="Q809">
        <v>4</v>
      </c>
      <c r="R809" t="b">
        <v>0</v>
      </c>
      <c r="S809" t="s">
        <v>32</v>
      </c>
      <c r="T809">
        <v>-1</v>
      </c>
      <c r="U809" t="s">
        <v>32</v>
      </c>
    </row>
    <row r="810" spans="1:21" x14ac:dyDescent="0.3">
      <c r="A810">
        <v>4220849944704620</v>
      </c>
      <c r="B810" t="s">
        <v>2379</v>
      </c>
      <c r="C810" s="1">
        <v>43182</v>
      </c>
      <c r="D810" t="s">
        <v>2380</v>
      </c>
      <c r="E810" t="s">
        <v>2381</v>
      </c>
      <c r="F810">
        <v>3</v>
      </c>
      <c r="G810">
        <v>0</v>
      </c>
      <c r="H810">
        <v>1</v>
      </c>
      <c r="I810" t="b">
        <v>0</v>
      </c>
      <c r="J810">
        <v>156</v>
      </c>
      <c r="K810">
        <v>3359867674</v>
      </c>
      <c r="L810" t="s">
        <v>2382</v>
      </c>
      <c r="M810">
        <v>115</v>
      </c>
      <c r="N810">
        <v>3062</v>
      </c>
      <c r="O810" t="s">
        <v>26</v>
      </c>
      <c r="P810">
        <v>51</v>
      </c>
      <c r="Q810">
        <v>21</v>
      </c>
      <c r="R810" t="b">
        <v>0</v>
      </c>
      <c r="S810" t="s">
        <v>32</v>
      </c>
      <c r="T810">
        <v>-1</v>
      </c>
      <c r="U810" t="s">
        <v>32</v>
      </c>
    </row>
    <row r="811" spans="1:21" x14ac:dyDescent="0.3">
      <c r="A811">
        <v>4220849147686480</v>
      </c>
      <c r="B811" t="s">
        <v>2383</v>
      </c>
      <c r="C811" s="1">
        <v>43182</v>
      </c>
      <c r="D811" t="s">
        <v>1192</v>
      </c>
      <c r="E811" t="s">
        <v>2384</v>
      </c>
      <c r="F811">
        <v>5</v>
      </c>
      <c r="G811">
        <v>0</v>
      </c>
      <c r="H811">
        <v>0</v>
      </c>
      <c r="I811" t="b">
        <v>0</v>
      </c>
      <c r="J811">
        <v>162</v>
      </c>
      <c r="K811">
        <v>5343753920</v>
      </c>
      <c r="L811" t="s">
        <v>2385</v>
      </c>
      <c r="M811">
        <v>120</v>
      </c>
      <c r="N811">
        <v>16</v>
      </c>
      <c r="O811" t="s">
        <v>26</v>
      </c>
      <c r="P811">
        <v>115</v>
      </c>
      <c r="Q811">
        <v>9</v>
      </c>
      <c r="R811" t="b">
        <v>0</v>
      </c>
      <c r="S811" t="s">
        <v>32</v>
      </c>
      <c r="T811">
        <v>-1</v>
      </c>
      <c r="U811" t="s">
        <v>32</v>
      </c>
    </row>
    <row r="812" spans="1:21" x14ac:dyDescent="0.3">
      <c r="A812">
        <v>4220848418662130</v>
      </c>
      <c r="B812" t="s">
        <v>2386</v>
      </c>
      <c r="C812" s="1">
        <v>43182</v>
      </c>
      <c r="D812" t="s">
        <v>2387</v>
      </c>
      <c r="E812" t="s">
        <v>2388</v>
      </c>
      <c r="F812">
        <v>0</v>
      </c>
      <c r="G812">
        <v>0</v>
      </c>
      <c r="H812">
        <v>0</v>
      </c>
      <c r="I812" t="b">
        <v>0</v>
      </c>
      <c r="J812">
        <v>201</v>
      </c>
      <c r="K812">
        <v>5543981491</v>
      </c>
      <c r="L812" t="s">
        <v>2389</v>
      </c>
      <c r="M812">
        <v>116</v>
      </c>
      <c r="N812">
        <v>1847</v>
      </c>
      <c r="O812" t="s">
        <v>31</v>
      </c>
      <c r="P812">
        <v>124</v>
      </c>
      <c r="Q812">
        <v>13</v>
      </c>
      <c r="R812" t="b">
        <v>1</v>
      </c>
      <c r="S812" t="s">
        <v>2390</v>
      </c>
      <c r="T812">
        <v>2</v>
      </c>
      <c r="U812">
        <v>0</v>
      </c>
    </row>
    <row r="813" spans="1:21" x14ac:dyDescent="0.3">
      <c r="A813">
        <v>4220847956815690</v>
      </c>
      <c r="B813" t="s">
        <v>2391</v>
      </c>
      <c r="C813" s="1">
        <v>43182</v>
      </c>
      <c r="D813" t="s">
        <v>29</v>
      </c>
      <c r="E813" t="s">
        <v>2392</v>
      </c>
      <c r="F813">
        <v>0</v>
      </c>
      <c r="G813">
        <v>1</v>
      </c>
      <c r="H813">
        <v>0</v>
      </c>
      <c r="I813" t="b">
        <v>0</v>
      </c>
      <c r="J813">
        <v>77</v>
      </c>
      <c r="K813">
        <v>2117560445</v>
      </c>
      <c r="L813" t="s">
        <v>2393</v>
      </c>
      <c r="M813">
        <v>949</v>
      </c>
      <c r="N813">
        <v>410</v>
      </c>
      <c r="O813" t="s">
        <v>26</v>
      </c>
      <c r="P813">
        <v>1012</v>
      </c>
      <c r="Q813">
        <v>26</v>
      </c>
      <c r="R813" t="b">
        <v>0</v>
      </c>
      <c r="S813" t="s">
        <v>32</v>
      </c>
      <c r="T813">
        <v>-1</v>
      </c>
      <c r="U813" t="s">
        <v>32</v>
      </c>
    </row>
    <row r="814" spans="1:21" x14ac:dyDescent="0.3">
      <c r="A814">
        <v>4220847599882700</v>
      </c>
      <c r="B814" t="s">
        <v>2394</v>
      </c>
      <c r="C814" s="1">
        <v>43182</v>
      </c>
      <c r="E814" t="s">
        <v>2395</v>
      </c>
      <c r="F814">
        <v>3</v>
      </c>
      <c r="G814">
        <v>0</v>
      </c>
      <c r="H814">
        <v>0</v>
      </c>
      <c r="I814" t="b">
        <v>0</v>
      </c>
      <c r="J814">
        <v>50</v>
      </c>
      <c r="K814">
        <v>2197875820</v>
      </c>
      <c r="L814" t="s">
        <v>2396</v>
      </c>
      <c r="M814">
        <v>1141</v>
      </c>
      <c r="N814">
        <v>150445</v>
      </c>
      <c r="O814" t="s">
        <v>31</v>
      </c>
      <c r="P814">
        <v>14450</v>
      </c>
      <c r="Q814">
        <v>48</v>
      </c>
      <c r="R814" t="b">
        <v>1</v>
      </c>
      <c r="S814" t="s">
        <v>2397</v>
      </c>
      <c r="T814">
        <v>0</v>
      </c>
      <c r="U814">
        <v>0</v>
      </c>
    </row>
    <row r="815" spans="1:21" x14ac:dyDescent="0.3">
      <c r="A815">
        <v>4220847281888650</v>
      </c>
      <c r="B815" t="s">
        <v>2398</v>
      </c>
      <c r="C815" s="1">
        <v>43182</v>
      </c>
      <c r="D815" t="s">
        <v>2399</v>
      </c>
      <c r="E815" t="s">
        <v>2400</v>
      </c>
      <c r="F815">
        <v>20877</v>
      </c>
      <c r="G815">
        <v>277</v>
      </c>
      <c r="H815">
        <v>1665</v>
      </c>
      <c r="I815" t="b">
        <v>0</v>
      </c>
      <c r="J815">
        <v>280</v>
      </c>
      <c r="K815">
        <v>2656274875</v>
      </c>
      <c r="L815" t="s">
        <v>2401</v>
      </c>
      <c r="M815">
        <v>2372</v>
      </c>
      <c r="N815">
        <v>53905056</v>
      </c>
      <c r="O815" t="s">
        <v>31</v>
      </c>
      <c r="P815">
        <v>94889</v>
      </c>
      <c r="Q815">
        <v>45</v>
      </c>
      <c r="R815" t="b">
        <v>1</v>
      </c>
      <c r="S815" t="s">
        <v>2402</v>
      </c>
      <c r="T815">
        <v>3</v>
      </c>
      <c r="U815">
        <v>0</v>
      </c>
    </row>
    <row r="816" spans="1:21" x14ac:dyDescent="0.3">
      <c r="A816">
        <v>4220841300197570</v>
      </c>
      <c r="B816" t="s">
        <v>2403</v>
      </c>
      <c r="C816" s="1">
        <v>43182</v>
      </c>
      <c r="D816" t="s">
        <v>128</v>
      </c>
      <c r="E816" t="s">
        <v>2404</v>
      </c>
      <c r="F816">
        <v>3</v>
      </c>
      <c r="G816">
        <v>0</v>
      </c>
      <c r="H816">
        <v>0</v>
      </c>
      <c r="I816" t="b">
        <v>0</v>
      </c>
      <c r="J816">
        <v>84</v>
      </c>
      <c r="K816">
        <v>2607061985</v>
      </c>
      <c r="L816" t="s">
        <v>2405</v>
      </c>
      <c r="M816">
        <v>86</v>
      </c>
      <c r="N816">
        <v>332</v>
      </c>
      <c r="O816" t="s">
        <v>26</v>
      </c>
      <c r="P816">
        <v>59</v>
      </c>
      <c r="Q816">
        <v>23</v>
      </c>
      <c r="R816" t="b">
        <v>0</v>
      </c>
      <c r="S816" t="s">
        <v>32</v>
      </c>
      <c r="T816">
        <v>-1</v>
      </c>
      <c r="U816" t="s">
        <v>32</v>
      </c>
    </row>
    <row r="817" spans="1:21" x14ac:dyDescent="0.3">
      <c r="A817">
        <v>4220846577120960</v>
      </c>
      <c r="B817" t="s">
        <v>2406</v>
      </c>
      <c r="C817" s="1">
        <v>43182</v>
      </c>
      <c r="D817" t="s">
        <v>67</v>
      </c>
      <c r="E817" t="s">
        <v>2407</v>
      </c>
      <c r="F817">
        <v>0</v>
      </c>
      <c r="G817">
        <v>0</v>
      </c>
      <c r="H817">
        <v>0</v>
      </c>
      <c r="I817" t="b">
        <v>0</v>
      </c>
      <c r="J817">
        <v>18</v>
      </c>
      <c r="K817">
        <v>1922476565</v>
      </c>
      <c r="M817">
        <v>334</v>
      </c>
      <c r="N817">
        <v>296</v>
      </c>
      <c r="O817" t="s">
        <v>26</v>
      </c>
      <c r="P817">
        <v>103</v>
      </c>
      <c r="Q817">
        <v>31</v>
      </c>
      <c r="R817" t="b">
        <v>0</v>
      </c>
      <c r="S817" t="s">
        <v>32</v>
      </c>
      <c r="T817">
        <v>-1</v>
      </c>
      <c r="U817" t="s">
        <v>32</v>
      </c>
    </row>
    <row r="818" spans="1:21" x14ac:dyDescent="0.3">
      <c r="A818">
        <v>4220846241310460</v>
      </c>
      <c r="B818" t="s">
        <v>2408</v>
      </c>
      <c r="C818" s="1">
        <v>43182</v>
      </c>
      <c r="D818" t="s">
        <v>181</v>
      </c>
      <c r="E818" t="s">
        <v>2409</v>
      </c>
      <c r="F818">
        <v>3</v>
      </c>
      <c r="G818">
        <v>0</v>
      </c>
      <c r="H818">
        <v>1</v>
      </c>
      <c r="I818" t="b">
        <v>1</v>
      </c>
      <c r="J818">
        <v>993</v>
      </c>
      <c r="K818">
        <v>5362993375</v>
      </c>
      <c r="L818" t="s">
        <v>2410</v>
      </c>
      <c r="M818">
        <v>379</v>
      </c>
      <c r="N818">
        <v>6041</v>
      </c>
      <c r="O818" t="s">
        <v>31</v>
      </c>
      <c r="P818">
        <v>297</v>
      </c>
      <c r="Q818">
        <v>23</v>
      </c>
      <c r="R818" t="b">
        <v>1</v>
      </c>
      <c r="S818" t="s">
        <v>2411</v>
      </c>
      <c r="T818">
        <v>2</v>
      </c>
      <c r="U818">
        <v>50</v>
      </c>
    </row>
    <row r="819" spans="1:21" x14ac:dyDescent="0.3">
      <c r="A819">
        <v>4220845688296940</v>
      </c>
      <c r="B819" t="s">
        <v>2412</v>
      </c>
      <c r="C819" s="1">
        <v>43182</v>
      </c>
      <c r="D819" t="s">
        <v>71</v>
      </c>
      <c r="E819" t="s">
        <v>2413</v>
      </c>
      <c r="F819">
        <v>6</v>
      </c>
      <c r="G819">
        <v>0</v>
      </c>
      <c r="H819">
        <v>0</v>
      </c>
      <c r="I819" t="b">
        <v>0</v>
      </c>
      <c r="J819">
        <v>24</v>
      </c>
      <c r="K819">
        <v>2737600607</v>
      </c>
      <c r="L819" t="s">
        <v>2414</v>
      </c>
      <c r="M819">
        <v>1060</v>
      </c>
      <c r="N819">
        <v>18621</v>
      </c>
      <c r="O819" t="s">
        <v>31</v>
      </c>
      <c r="P819">
        <v>18402</v>
      </c>
      <c r="Q819">
        <v>40</v>
      </c>
      <c r="R819" t="b">
        <v>1</v>
      </c>
      <c r="S819" t="s">
        <v>2415</v>
      </c>
      <c r="T819">
        <v>0</v>
      </c>
      <c r="U819">
        <v>0</v>
      </c>
    </row>
    <row r="820" spans="1:21" x14ac:dyDescent="0.3">
      <c r="A820">
        <v>4220845100429040</v>
      </c>
      <c r="B820" t="s">
        <v>2416</v>
      </c>
      <c r="C820" s="1">
        <v>43182</v>
      </c>
      <c r="D820" t="s">
        <v>265</v>
      </c>
      <c r="E820" t="s">
        <v>2417</v>
      </c>
      <c r="F820">
        <v>3</v>
      </c>
      <c r="G820">
        <v>0</v>
      </c>
      <c r="H820">
        <v>0</v>
      </c>
      <c r="I820" t="b">
        <v>0</v>
      </c>
      <c r="J820">
        <v>112</v>
      </c>
      <c r="K820">
        <v>2748344625</v>
      </c>
      <c r="L820" t="s">
        <v>2418</v>
      </c>
      <c r="M820">
        <v>107</v>
      </c>
      <c r="N820">
        <v>97</v>
      </c>
      <c r="O820" t="s">
        <v>31</v>
      </c>
      <c r="P820">
        <v>44</v>
      </c>
      <c r="Q820">
        <v>7</v>
      </c>
      <c r="R820" t="b">
        <v>0</v>
      </c>
      <c r="S820" t="s">
        <v>32</v>
      </c>
      <c r="T820">
        <v>-1</v>
      </c>
      <c r="U820" t="s">
        <v>32</v>
      </c>
    </row>
    <row r="821" spans="1:21" x14ac:dyDescent="0.3">
      <c r="A821">
        <v>4220824393811410</v>
      </c>
      <c r="B821" t="s">
        <v>2419</v>
      </c>
      <c r="C821" s="1">
        <v>43182</v>
      </c>
      <c r="D821" t="s">
        <v>34</v>
      </c>
      <c r="E821" t="s">
        <v>2420</v>
      </c>
      <c r="F821">
        <v>0</v>
      </c>
      <c r="G821">
        <v>2</v>
      </c>
      <c r="H821">
        <v>0</v>
      </c>
      <c r="I821" t="b">
        <v>0</v>
      </c>
      <c r="J821">
        <v>31</v>
      </c>
      <c r="K821">
        <v>2373128924</v>
      </c>
      <c r="M821">
        <v>326</v>
      </c>
      <c r="N821">
        <v>13</v>
      </c>
      <c r="O821" t="s">
        <v>26</v>
      </c>
      <c r="P821">
        <v>339</v>
      </c>
      <c r="Q821">
        <v>13</v>
      </c>
      <c r="R821" t="b">
        <v>0</v>
      </c>
      <c r="S821" t="s">
        <v>32</v>
      </c>
      <c r="T821">
        <v>-1</v>
      </c>
      <c r="U821" t="s">
        <v>32</v>
      </c>
    </row>
    <row r="822" spans="1:21" x14ac:dyDescent="0.3">
      <c r="A822">
        <v>4220844060367260</v>
      </c>
      <c r="B822" t="s">
        <v>2013</v>
      </c>
      <c r="C822" s="1">
        <v>43182</v>
      </c>
      <c r="D822" t="s">
        <v>2014</v>
      </c>
      <c r="E822" t="s">
        <v>2421</v>
      </c>
      <c r="F822">
        <v>0</v>
      </c>
      <c r="G822">
        <v>0</v>
      </c>
      <c r="H822">
        <v>0</v>
      </c>
      <c r="I822" t="b">
        <v>0</v>
      </c>
      <c r="J822">
        <v>37</v>
      </c>
      <c r="K822">
        <v>2985809433</v>
      </c>
      <c r="L822" t="s">
        <v>2016</v>
      </c>
      <c r="M822">
        <v>379</v>
      </c>
      <c r="N822">
        <v>690</v>
      </c>
      <c r="O822" t="s">
        <v>31</v>
      </c>
      <c r="P822">
        <v>1533</v>
      </c>
      <c r="Q822">
        <v>31</v>
      </c>
      <c r="R822" t="b">
        <v>1</v>
      </c>
      <c r="S822" t="s">
        <v>2017</v>
      </c>
      <c r="T822">
        <v>0</v>
      </c>
      <c r="U822">
        <v>0</v>
      </c>
    </row>
    <row r="823" spans="1:21" x14ac:dyDescent="0.3">
      <c r="A823">
        <v>4220844010329640</v>
      </c>
      <c r="B823" t="s">
        <v>2013</v>
      </c>
      <c r="C823" s="1">
        <v>43182</v>
      </c>
      <c r="D823" t="s">
        <v>2014</v>
      </c>
      <c r="E823" t="s">
        <v>2422</v>
      </c>
      <c r="F823">
        <v>0</v>
      </c>
      <c r="G823">
        <v>0</v>
      </c>
      <c r="H823">
        <v>0</v>
      </c>
      <c r="I823" t="b">
        <v>0</v>
      </c>
      <c r="J823">
        <v>20</v>
      </c>
      <c r="K823">
        <v>2985809433</v>
      </c>
      <c r="L823" t="s">
        <v>2016</v>
      </c>
      <c r="M823">
        <v>379</v>
      </c>
      <c r="N823">
        <v>690</v>
      </c>
      <c r="O823" t="s">
        <v>31</v>
      </c>
      <c r="P823">
        <v>1533</v>
      </c>
      <c r="Q823">
        <v>31</v>
      </c>
      <c r="R823" t="b">
        <v>1</v>
      </c>
      <c r="S823" t="s">
        <v>2017</v>
      </c>
      <c r="T823">
        <v>0</v>
      </c>
      <c r="U823">
        <v>0</v>
      </c>
    </row>
    <row r="824" spans="1:21" x14ac:dyDescent="0.3">
      <c r="A824">
        <v>4220843732660530</v>
      </c>
      <c r="B824" t="s">
        <v>2423</v>
      </c>
      <c r="C824" s="1">
        <v>43182</v>
      </c>
      <c r="D824" t="s">
        <v>325</v>
      </c>
      <c r="E824" t="s">
        <v>191</v>
      </c>
      <c r="F824">
        <v>1</v>
      </c>
      <c r="G824">
        <v>0</v>
      </c>
      <c r="H824">
        <v>0</v>
      </c>
      <c r="I824" t="b">
        <v>0</v>
      </c>
      <c r="J824">
        <v>12</v>
      </c>
      <c r="K824">
        <v>5724041017</v>
      </c>
      <c r="M824">
        <v>15</v>
      </c>
      <c r="N824">
        <v>9</v>
      </c>
      <c r="O824" t="s">
        <v>31</v>
      </c>
      <c r="P824">
        <v>3</v>
      </c>
      <c r="Q824">
        <v>4</v>
      </c>
      <c r="R824" t="b">
        <v>0</v>
      </c>
      <c r="S824" t="s">
        <v>32</v>
      </c>
      <c r="T824">
        <v>-1</v>
      </c>
      <c r="U824" t="s">
        <v>32</v>
      </c>
    </row>
    <row r="825" spans="1:21" x14ac:dyDescent="0.3">
      <c r="A825">
        <v>4220843536505710</v>
      </c>
      <c r="B825" t="s">
        <v>1431</v>
      </c>
      <c r="C825" s="1">
        <v>43182</v>
      </c>
      <c r="D825" t="s">
        <v>454</v>
      </c>
      <c r="E825" t="s">
        <v>2424</v>
      </c>
      <c r="F825">
        <v>3</v>
      </c>
      <c r="G825">
        <v>0</v>
      </c>
      <c r="H825">
        <v>0</v>
      </c>
      <c r="I825" t="b">
        <v>0</v>
      </c>
      <c r="J825">
        <v>224</v>
      </c>
      <c r="K825">
        <v>5591550898</v>
      </c>
      <c r="L825" t="s">
        <v>1433</v>
      </c>
      <c r="M825">
        <v>24</v>
      </c>
      <c r="N825">
        <v>38</v>
      </c>
      <c r="O825" t="s">
        <v>31</v>
      </c>
      <c r="P825">
        <v>378</v>
      </c>
      <c r="Q825">
        <v>9</v>
      </c>
      <c r="R825" t="b">
        <v>0</v>
      </c>
      <c r="S825" t="s">
        <v>32</v>
      </c>
      <c r="T825">
        <v>-1</v>
      </c>
      <c r="U825" t="s">
        <v>32</v>
      </c>
    </row>
    <row r="826" spans="1:21" x14ac:dyDescent="0.3">
      <c r="A826">
        <v>4220842630633000</v>
      </c>
      <c r="B826" t="s">
        <v>2408</v>
      </c>
      <c r="C826" s="1">
        <v>43182</v>
      </c>
      <c r="D826" t="s">
        <v>2425</v>
      </c>
      <c r="E826" t="s">
        <v>2426</v>
      </c>
      <c r="F826">
        <v>3</v>
      </c>
      <c r="G826">
        <v>0</v>
      </c>
      <c r="H826">
        <v>0</v>
      </c>
      <c r="I826" t="b">
        <v>0</v>
      </c>
      <c r="J826">
        <v>200</v>
      </c>
      <c r="K826">
        <v>5362993375</v>
      </c>
      <c r="L826" t="s">
        <v>2410</v>
      </c>
      <c r="M826">
        <v>379</v>
      </c>
      <c r="N826">
        <v>6041</v>
      </c>
      <c r="O826" t="s">
        <v>31</v>
      </c>
      <c r="P826">
        <v>297</v>
      </c>
      <c r="Q826">
        <v>23</v>
      </c>
      <c r="R826" t="b">
        <v>1</v>
      </c>
      <c r="S826" t="s">
        <v>2411</v>
      </c>
      <c r="T826">
        <v>2</v>
      </c>
      <c r="U826">
        <v>50</v>
      </c>
    </row>
    <row r="827" spans="1:21" x14ac:dyDescent="0.3">
      <c r="A827">
        <v>4220841325855200</v>
      </c>
      <c r="B827" t="s">
        <v>2427</v>
      </c>
      <c r="C827" s="1">
        <v>43182</v>
      </c>
      <c r="D827" t="s">
        <v>71</v>
      </c>
      <c r="E827" t="s">
        <v>2428</v>
      </c>
      <c r="F827">
        <v>2</v>
      </c>
      <c r="G827">
        <v>0</v>
      </c>
      <c r="H827">
        <v>0</v>
      </c>
      <c r="I827" t="b">
        <v>0</v>
      </c>
      <c r="J827">
        <v>60</v>
      </c>
      <c r="K827">
        <v>5743590514</v>
      </c>
      <c r="L827" t="s">
        <v>2429</v>
      </c>
      <c r="M827">
        <v>329</v>
      </c>
      <c r="N827">
        <v>67</v>
      </c>
      <c r="O827" t="s">
        <v>31</v>
      </c>
      <c r="P827">
        <v>50</v>
      </c>
      <c r="Q827">
        <v>9</v>
      </c>
      <c r="R827" t="b">
        <v>0</v>
      </c>
      <c r="S827" t="s">
        <v>32</v>
      </c>
      <c r="T827">
        <v>-1</v>
      </c>
      <c r="U827" t="s">
        <v>32</v>
      </c>
    </row>
    <row r="828" spans="1:21" x14ac:dyDescent="0.3">
      <c r="A828">
        <v>4220841044499700</v>
      </c>
      <c r="B828" t="s">
        <v>2430</v>
      </c>
      <c r="C828" s="1">
        <v>43182</v>
      </c>
      <c r="D828" t="s">
        <v>325</v>
      </c>
      <c r="E828" t="s">
        <v>2431</v>
      </c>
      <c r="F828">
        <v>4</v>
      </c>
      <c r="G828">
        <v>0</v>
      </c>
      <c r="H828">
        <v>0</v>
      </c>
      <c r="I828" t="b">
        <v>1</v>
      </c>
      <c r="J828">
        <v>422</v>
      </c>
      <c r="K828">
        <v>5980117610</v>
      </c>
      <c r="M828">
        <v>56</v>
      </c>
      <c r="N828">
        <v>10</v>
      </c>
      <c r="O828" t="s">
        <v>31</v>
      </c>
      <c r="P828">
        <v>65</v>
      </c>
      <c r="Q828">
        <v>8</v>
      </c>
      <c r="R828" t="b">
        <v>0</v>
      </c>
      <c r="S828" t="s">
        <v>32</v>
      </c>
      <c r="T828">
        <v>-1</v>
      </c>
      <c r="U828" t="s">
        <v>32</v>
      </c>
    </row>
    <row r="829" spans="1:21" x14ac:dyDescent="0.3">
      <c r="A829">
        <v>4220840830392020</v>
      </c>
      <c r="B829" t="s">
        <v>2430</v>
      </c>
      <c r="C829" s="1">
        <v>43182</v>
      </c>
      <c r="D829" t="s">
        <v>325</v>
      </c>
      <c r="E829" t="s">
        <v>2432</v>
      </c>
      <c r="F829">
        <v>3</v>
      </c>
      <c r="G829">
        <v>0</v>
      </c>
      <c r="H829">
        <v>0</v>
      </c>
      <c r="I829" t="b">
        <v>1</v>
      </c>
      <c r="J829">
        <v>539</v>
      </c>
      <c r="K829">
        <v>5980117610</v>
      </c>
      <c r="M829">
        <v>56</v>
      </c>
      <c r="N829">
        <v>10</v>
      </c>
      <c r="O829" t="s">
        <v>31</v>
      </c>
      <c r="P829">
        <v>65</v>
      </c>
      <c r="Q829">
        <v>8</v>
      </c>
      <c r="R829" t="b">
        <v>0</v>
      </c>
      <c r="S829" t="s">
        <v>32</v>
      </c>
      <c r="T829">
        <v>-1</v>
      </c>
      <c r="U829" t="s">
        <v>32</v>
      </c>
    </row>
    <row r="830" spans="1:21" x14ac:dyDescent="0.3">
      <c r="A830">
        <v>4220840516577410</v>
      </c>
      <c r="B830" t="s">
        <v>2430</v>
      </c>
      <c r="C830" s="1">
        <v>43182</v>
      </c>
      <c r="D830" t="s">
        <v>325</v>
      </c>
      <c r="E830" t="s">
        <v>2433</v>
      </c>
      <c r="F830">
        <v>4</v>
      </c>
      <c r="G830">
        <v>0</v>
      </c>
      <c r="H830">
        <v>0</v>
      </c>
      <c r="I830" t="b">
        <v>1</v>
      </c>
      <c r="J830">
        <v>436</v>
      </c>
      <c r="K830">
        <v>5980117610</v>
      </c>
      <c r="M830">
        <v>56</v>
      </c>
      <c r="N830">
        <v>10</v>
      </c>
      <c r="O830" t="s">
        <v>31</v>
      </c>
      <c r="P830">
        <v>65</v>
      </c>
      <c r="Q830">
        <v>8</v>
      </c>
      <c r="R830" t="b">
        <v>0</v>
      </c>
      <c r="S830" t="s">
        <v>32</v>
      </c>
      <c r="T830">
        <v>-1</v>
      </c>
      <c r="U830" t="s">
        <v>32</v>
      </c>
    </row>
    <row r="831" spans="1:21" x14ac:dyDescent="0.3">
      <c r="A831">
        <v>4220840436061500</v>
      </c>
      <c r="B831" t="s">
        <v>2430</v>
      </c>
      <c r="C831" s="1">
        <v>43182</v>
      </c>
      <c r="D831" t="s">
        <v>325</v>
      </c>
      <c r="E831" t="s">
        <v>2434</v>
      </c>
      <c r="F831">
        <v>5</v>
      </c>
      <c r="G831">
        <v>0</v>
      </c>
      <c r="H831">
        <v>0</v>
      </c>
      <c r="I831" t="b">
        <v>1</v>
      </c>
      <c r="J831">
        <v>445</v>
      </c>
      <c r="K831">
        <v>5980117610</v>
      </c>
      <c r="M831">
        <v>56</v>
      </c>
      <c r="N831">
        <v>10</v>
      </c>
      <c r="O831" t="s">
        <v>31</v>
      </c>
      <c r="P831">
        <v>65</v>
      </c>
      <c r="Q831">
        <v>8</v>
      </c>
      <c r="R831" t="b">
        <v>0</v>
      </c>
      <c r="S831" t="s">
        <v>32</v>
      </c>
      <c r="T831">
        <v>-1</v>
      </c>
      <c r="U831" t="s">
        <v>32</v>
      </c>
    </row>
    <row r="832" spans="1:21" x14ac:dyDescent="0.3">
      <c r="A832">
        <v>4220840193198280</v>
      </c>
      <c r="B832" t="s">
        <v>2430</v>
      </c>
      <c r="C832" s="1">
        <v>43182</v>
      </c>
      <c r="D832" t="s">
        <v>325</v>
      </c>
      <c r="E832" t="s">
        <v>2435</v>
      </c>
      <c r="F832">
        <v>3</v>
      </c>
      <c r="G832">
        <v>0</v>
      </c>
      <c r="H832">
        <v>0</v>
      </c>
      <c r="I832" t="b">
        <v>1</v>
      </c>
      <c r="J832">
        <v>325</v>
      </c>
      <c r="K832">
        <v>5980117610</v>
      </c>
      <c r="M832">
        <v>56</v>
      </c>
      <c r="N832">
        <v>10</v>
      </c>
      <c r="O832" t="s">
        <v>31</v>
      </c>
      <c r="P832">
        <v>65</v>
      </c>
      <c r="Q832">
        <v>8</v>
      </c>
      <c r="R832" t="b">
        <v>0</v>
      </c>
      <c r="S832" t="s">
        <v>32</v>
      </c>
      <c r="T832">
        <v>-1</v>
      </c>
      <c r="U832" t="s">
        <v>32</v>
      </c>
    </row>
    <row r="833" spans="1:21" x14ac:dyDescent="0.3">
      <c r="A833">
        <v>4220838791782430</v>
      </c>
      <c r="B833" t="s">
        <v>2436</v>
      </c>
      <c r="C833" s="1">
        <v>43182</v>
      </c>
      <c r="D833" t="s">
        <v>2437</v>
      </c>
      <c r="E833" t="s">
        <v>2438</v>
      </c>
      <c r="F833">
        <v>7</v>
      </c>
      <c r="G833">
        <v>0</v>
      </c>
      <c r="H833">
        <v>0</v>
      </c>
      <c r="I833" t="b">
        <v>0</v>
      </c>
      <c r="J833">
        <v>72</v>
      </c>
      <c r="K833">
        <v>2971349715</v>
      </c>
      <c r="L833" t="s">
        <v>2439</v>
      </c>
      <c r="M833">
        <v>70</v>
      </c>
      <c r="N833">
        <v>42</v>
      </c>
      <c r="O833" t="s">
        <v>31</v>
      </c>
      <c r="P833">
        <v>259</v>
      </c>
      <c r="Q833">
        <v>14</v>
      </c>
      <c r="R833" t="b">
        <v>0</v>
      </c>
      <c r="S833" t="s">
        <v>32</v>
      </c>
      <c r="T833">
        <v>-1</v>
      </c>
      <c r="U833" t="s">
        <v>32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topLeftCell="M1" workbookViewId="0">
      <selection activeCell="U1" activeCellId="9" sqref="K1:K1048576 B1:B1048576 M1:M1048576 N1:N1048576 P1:P1048576 Q1:Q1048576 O1:O1048576 R1:R1048576 T1:T1048576 U1:U1048576"/>
    </sheetView>
  </sheetViews>
  <sheetFormatPr defaultRowHeight="14" x14ac:dyDescent="0.3"/>
  <cols>
    <col min="1" max="1" width="17.75" style="5" bestFit="1" customWidth="1"/>
    <col min="2" max="2" width="17" style="3" customWidth="1"/>
    <col min="3" max="3" width="13.08203125" style="6" customWidth="1"/>
    <col min="4" max="4" width="15.1640625" style="3" customWidth="1"/>
    <col min="5" max="5" width="59.6640625" style="3" customWidth="1"/>
    <col min="6" max="6" width="7.4140625" style="3" customWidth="1"/>
    <col min="7" max="7" width="7.6640625" style="3" customWidth="1"/>
    <col min="8" max="8" width="5.58203125" style="3" customWidth="1"/>
    <col min="9" max="9" width="9.58203125" style="3" bestFit="1" customWidth="1"/>
    <col min="10" max="10" width="6.75" style="3" customWidth="1"/>
    <col min="11" max="11" width="11.25" style="3" bestFit="1" customWidth="1"/>
    <col min="12" max="12" width="63.58203125" style="3" customWidth="1"/>
    <col min="13" max="13" width="7.6640625" style="3" customWidth="1"/>
    <col min="14" max="14" width="9.4140625" style="3" customWidth="1"/>
    <col min="15" max="15" width="5" style="3" customWidth="1"/>
    <col min="16" max="16" width="7.58203125" style="3" customWidth="1"/>
    <col min="17" max="17" width="5.5" style="3" bestFit="1" customWidth="1"/>
    <col min="18" max="18" width="6.83203125" style="3" bestFit="1" customWidth="1"/>
    <col min="19" max="19" width="35.25" style="3" customWidth="1"/>
    <col min="20" max="20" width="5.25" style="3" customWidth="1"/>
    <col min="21" max="21" width="7.9140625" style="3" customWidth="1"/>
    <col min="22" max="16384" width="8.6640625" style="3"/>
  </cols>
  <sheetData>
    <row r="1" spans="1:21" x14ac:dyDescent="0.3">
      <c r="A1" s="5" t="s">
        <v>0</v>
      </c>
      <c r="B1" s="3" t="s">
        <v>1</v>
      </c>
      <c r="C1" s="6" t="s">
        <v>2468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3">
      <c r="A2" s="5">
        <v>4220865460087020</v>
      </c>
      <c r="B2" s="3" t="s">
        <v>289</v>
      </c>
      <c r="C2" s="6">
        <v>43182</v>
      </c>
      <c r="D2" s="3" t="s">
        <v>290</v>
      </c>
      <c r="E2" s="3" t="s">
        <v>2472</v>
      </c>
      <c r="F2" s="3">
        <v>62</v>
      </c>
      <c r="G2" s="3">
        <v>46</v>
      </c>
      <c r="H2" s="3">
        <v>1</v>
      </c>
      <c r="I2" s="3" t="b">
        <v>0</v>
      </c>
      <c r="J2" s="3">
        <v>83</v>
      </c>
      <c r="K2" s="3">
        <v>6445810611</v>
      </c>
      <c r="L2" s="3" t="s">
        <v>292</v>
      </c>
      <c r="M2" s="3">
        <v>86</v>
      </c>
      <c r="N2" s="3">
        <v>310</v>
      </c>
      <c r="O2" s="3" t="s">
        <v>31</v>
      </c>
      <c r="P2" s="3">
        <v>1014</v>
      </c>
      <c r="Q2" s="3">
        <v>11</v>
      </c>
      <c r="R2" s="3" t="b">
        <v>1</v>
      </c>
      <c r="S2" s="3" t="s">
        <v>293</v>
      </c>
      <c r="T2" s="3">
        <v>0</v>
      </c>
      <c r="U2" s="3">
        <v>0</v>
      </c>
    </row>
    <row r="3" spans="1:21" x14ac:dyDescent="0.3">
      <c r="A3" s="5">
        <v>4220823223518480</v>
      </c>
      <c r="B3" s="3" t="s">
        <v>289</v>
      </c>
      <c r="C3" s="6">
        <v>43182</v>
      </c>
      <c r="D3" s="3" t="s">
        <v>290</v>
      </c>
      <c r="E3" s="3" t="s">
        <v>2473</v>
      </c>
      <c r="F3" s="3">
        <v>34</v>
      </c>
      <c r="G3" s="3">
        <v>7</v>
      </c>
      <c r="H3" s="3">
        <v>1</v>
      </c>
      <c r="I3" s="3" t="b">
        <v>0</v>
      </c>
      <c r="J3" s="3">
        <v>133</v>
      </c>
      <c r="K3" s="3">
        <v>6445810611</v>
      </c>
      <c r="L3" s="3" t="s">
        <v>292</v>
      </c>
      <c r="M3" s="3">
        <v>86</v>
      </c>
      <c r="N3" s="3">
        <v>310</v>
      </c>
      <c r="O3" s="3" t="s">
        <v>31</v>
      </c>
      <c r="P3" s="3">
        <v>1014</v>
      </c>
      <c r="Q3" s="3">
        <v>11</v>
      </c>
      <c r="R3" s="3" t="b">
        <v>1</v>
      </c>
      <c r="S3" s="3" t="s">
        <v>293</v>
      </c>
      <c r="T3" s="3">
        <v>0</v>
      </c>
      <c r="U3" s="3">
        <v>0</v>
      </c>
    </row>
    <row r="4" spans="1:21" x14ac:dyDescent="0.3">
      <c r="A4" s="5">
        <v>4220843372507310</v>
      </c>
      <c r="B4" s="3" t="s">
        <v>289</v>
      </c>
      <c r="C4" s="6">
        <v>43182</v>
      </c>
      <c r="D4" s="3" t="s">
        <v>290</v>
      </c>
      <c r="E4" s="3" t="s">
        <v>2474</v>
      </c>
      <c r="F4" s="3">
        <v>8</v>
      </c>
      <c r="G4" s="3">
        <v>3</v>
      </c>
      <c r="H4" s="3">
        <v>0</v>
      </c>
      <c r="I4" s="3" t="b">
        <v>0</v>
      </c>
      <c r="J4" s="3">
        <v>206</v>
      </c>
      <c r="K4" s="3">
        <v>6445810611</v>
      </c>
      <c r="L4" s="3" t="s">
        <v>292</v>
      </c>
      <c r="M4" s="3">
        <v>86</v>
      </c>
      <c r="N4" s="3">
        <v>310</v>
      </c>
      <c r="O4" s="3" t="s">
        <v>31</v>
      </c>
      <c r="P4" s="3">
        <v>1014</v>
      </c>
      <c r="Q4" s="3">
        <v>11</v>
      </c>
      <c r="R4" s="3" t="b">
        <v>1</v>
      </c>
      <c r="S4" s="3" t="s">
        <v>293</v>
      </c>
      <c r="T4" s="3">
        <v>0</v>
      </c>
      <c r="U4" s="3">
        <v>0</v>
      </c>
    </row>
    <row r="5" spans="1:21" x14ac:dyDescent="0.3">
      <c r="A5" s="5">
        <v>4220860473026730</v>
      </c>
      <c r="B5" s="3" t="s">
        <v>289</v>
      </c>
      <c r="C5" s="6">
        <v>43182</v>
      </c>
      <c r="D5" s="3" t="s">
        <v>290</v>
      </c>
      <c r="E5" s="3" t="s">
        <v>2475</v>
      </c>
      <c r="F5" s="3">
        <v>25</v>
      </c>
      <c r="G5" s="3">
        <v>18</v>
      </c>
      <c r="H5" s="3">
        <v>1</v>
      </c>
      <c r="I5" s="3" t="b">
        <v>0</v>
      </c>
      <c r="J5" s="3">
        <v>260</v>
      </c>
      <c r="K5" s="3">
        <v>6445810611</v>
      </c>
      <c r="L5" s="3" t="s">
        <v>292</v>
      </c>
      <c r="M5" s="3">
        <v>86</v>
      </c>
      <c r="N5" s="3">
        <v>310</v>
      </c>
      <c r="O5" s="3" t="s">
        <v>31</v>
      </c>
      <c r="P5" s="3">
        <v>1014</v>
      </c>
      <c r="Q5" s="3">
        <v>11</v>
      </c>
      <c r="R5" s="3" t="b">
        <v>1</v>
      </c>
      <c r="S5" s="3" t="s">
        <v>293</v>
      </c>
      <c r="T5" s="3">
        <v>0</v>
      </c>
      <c r="U5" s="3">
        <v>0</v>
      </c>
    </row>
    <row r="6" spans="1:21" x14ac:dyDescent="0.3">
      <c r="A6" s="5">
        <v>4220874443242230</v>
      </c>
      <c r="B6" s="3" t="s">
        <v>575</v>
      </c>
      <c r="C6" s="6">
        <v>43182</v>
      </c>
      <c r="D6" s="3" t="s">
        <v>438</v>
      </c>
      <c r="E6" s="3" t="s">
        <v>2476</v>
      </c>
      <c r="F6" s="3">
        <v>71</v>
      </c>
      <c r="G6" s="3">
        <v>126</v>
      </c>
      <c r="H6" s="3">
        <v>9</v>
      </c>
      <c r="I6" s="3" t="b">
        <v>0</v>
      </c>
      <c r="J6" s="3">
        <v>276</v>
      </c>
      <c r="K6" s="3">
        <v>1095666564</v>
      </c>
      <c r="L6" s="3" t="s">
        <v>577</v>
      </c>
      <c r="M6" s="3">
        <v>1733</v>
      </c>
      <c r="N6" s="3">
        <v>30849</v>
      </c>
      <c r="O6" s="3" t="s">
        <v>31</v>
      </c>
      <c r="P6" s="3">
        <v>12315</v>
      </c>
      <c r="Q6" s="3">
        <v>36</v>
      </c>
      <c r="R6" s="3" t="b">
        <v>1</v>
      </c>
      <c r="S6" s="3" t="s">
        <v>578</v>
      </c>
      <c r="T6" s="3">
        <v>0</v>
      </c>
      <c r="U6" s="3">
        <v>1</v>
      </c>
    </row>
    <row r="7" spans="1:21" x14ac:dyDescent="0.3">
      <c r="A7" s="5">
        <v>4220878239494730</v>
      </c>
      <c r="B7" s="3" t="s">
        <v>754</v>
      </c>
      <c r="C7" s="6">
        <v>43182</v>
      </c>
      <c r="D7" s="3" t="s">
        <v>128</v>
      </c>
      <c r="E7" s="3" t="s">
        <v>2477</v>
      </c>
      <c r="F7" s="3">
        <v>13</v>
      </c>
      <c r="G7" s="3">
        <v>6</v>
      </c>
      <c r="H7" s="3">
        <v>0</v>
      </c>
      <c r="I7" s="3" t="b">
        <v>0</v>
      </c>
      <c r="J7" s="3">
        <v>90</v>
      </c>
      <c r="K7" s="3">
        <v>2829227002</v>
      </c>
      <c r="L7" s="3" t="s">
        <v>756</v>
      </c>
      <c r="M7" s="3">
        <v>434</v>
      </c>
      <c r="N7" s="3">
        <v>121</v>
      </c>
      <c r="O7" s="3" t="s">
        <v>26</v>
      </c>
      <c r="P7" s="3">
        <v>2169</v>
      </c>
      <c r="Q7" s="3">
        <v>28</v>
      </c>
      <c r="R7" s="3" t="b">
        <v>0</v>
      </c>
      <c r="S7" s="3" t="s">
        <v>32</v>
      </c>
      <c r="T7" s="3">
        <v>-1</v>
      </c>
      <c r="U7" s="3" t="s">
        <v>32</v>
      </c>
    </row>
    <row r="8" spans="1:21" x14ac:dyDescent="0.3">
      <c r="A8" s="5">
        <v>4220832575925740</v>
      </c>
      <c r="B8" s="3" t="s">
        <v>773</v>
      </c>
      <c r="C8" s="6">
        <v>43182</v>
      </c>
      <c r="D8" s="3" t="s">
        <v>71</v>
      </c>
      <c r="E8" s="3" t="s">
        <v>2478</v>
      </c>
      <c r="F8" s="3">
        <v>3</v>
      </c>
      <c r="G8" s="3">
        <v>4</v>
      </c>
      <c r="H8" s="3">
        <v>0</v>
      </c>
      <c r="I8" s="3" t="b">
        <v>0</v>
      </c>
      <c r="J8" s="3">
        <v>133</v>
      </c>
      <c r="K8" s="3">
        <v>3765234454</v>
      </c>
      <c r="L8" s="3" t="s">
        <v>775</v>
      </c>
      <c r="M8" s="3">
        <v>264</v>
      </c>
      <c r="N8" s="3">
        <v>150</v>
      </c>
      <c r="O8" s="3" t="s">
        <v>26</v>
      </c>
      <c r="P8" s="3">
        <v>222</v>
      </c>
      <c r="Q8" s="3">
        <v>14</v>
      </c>
      <c r="R8" s="3" t="b">
        <v>0</v>
      </c>
      <c r="S8" s="3" t="s">
        <v>32</v>
      </c>
      <c r="T8" s="3">
        <v>-1</v>
      </c>
      <c r="U8" s="3" t="s">
        <v>32</v>
      </c>
    </row>
    <row r="9" spans="1:21" x14ac:dyDescent="0.3">
      <c r="A9" s="5">
        <v>4220852029556680</v>
      </c>
      <c r="B9" s="3" t="s">
        <v>880</v>
      </c>
      <c r="C9" s="6">
        <v>43182</v>
      </c>
      <c r="D9" s="3" t="s">
        <v>224</v>
      </c>
      <c r="E9" s="3" t="s">
        <v>2479</v>
      </c>
      <c r="F9" s="3">
        <v>67</v>
      </c>
      <c r="G9" s="3">
        <v>173</v>
      </c>
      <c r="H9" s="3">
        <v>16</v>
      </c>
      <c r="I9" s="3" t="b">
        <v>0</v>
      </c>
      <c r="J9" s="3">
        <v>94</v>
      </c>
      <c r="K9" s="3">
        <v>2539465182</v>
      </c>
      <c r="L9" s="3" t="s">
        <v>882</v>
      </c>
      <c r="M9" s="3">
        <v>1309</v>
      </c>
      <c r="N9" s="3">
        <v>170</v>
      </c>
      <c r="O9" s="3" t="s">
        <v>31</v>
      </c>
      <c r="P9" s="3">
        <v>385</v>
      </c>
      <c r="Q9" s="3">
        <v>20</v>
      </c>
      <c r="R9" s="3" t="b">
        <v>0</v>
      </c>
      <c r="S9" s="3" t="s">
        <v>32</v>
      </c>
      <c r="T9" s="3">
        <v>-1</v>
      </c>
      <c r="U9" s="3" t="s">
        <v>32</v>
      </c>
    </row>
    <row r="10" spans="1:21" x14ac:dyDescent="0.3">
      <c r="A10" s="5">
        <v>4220849525164850</v>
      </c>
      <c r="B10" s="3" t="s">
        <v>972</v>
      </c>
      <c r="C10" s="6">
        <v>43182</v>
      </c>
      <c r="D10" s="3" t="s">
        <v>973</v>
      </c>
      <c r="E10" s="3" t="s">
        <v>2480</v>
      </c>
      <c r="F10" s="3">
        <v>93</v>
      </c>
      <c r="G10" s="3">
        <v>34</v>
      </c>
      <c r="H10" s="3">
        <v>8</v>
      </c>
      <c r="I10" s="3" t="b">
        <v>0</v>
      </c>
      <c r="J10" s="3">
        <v>208</v>
      </c>
      <c r="K10" s="3">
        <v>1851320823</v>
      </c>
      <c r="L10" s="3" t="s">
        <v>975</v>
      </c>
      <c r="M10" s="3">
        <v>654</v>
      </c>
      <c r="N10" s="3">
        <v>68445</v>
      </c>
      <c r="O10" s="3" t="s">
        <v>31</v>
      </c>
      <c r="P10" s="3">
        <v>5870</v>
      </c>
      <c r="Q10" s="3">
        <v>39</v>
      </c>
      <c r="R10" s="3" t="b">
        <v>1</v>
      </c>
      <c r="S10" s="3" t="s">
        <v>976</v>
      </c>
      <c r="T10" s="3">
        <v>0</v>
      </c>
      <c r="U10" s="3">
        <v>0</v>
      </c>
    </row>
    <row r="11" spans="1:21" x14ac:dyDescent="0.3">
      <c r="A11" s="5">
        <v>4220788511293660</v>
      </c>
      <c r="B11" s="3" t="s">
        <v>1265</v>
      </c>
      <c r="C11" s="6">
        <v>43182</v>
      </c>
      <c r="D11" s="3" t="s">
        <v>29</v>
      </c>
      <c r="E11" s="3" t="s">
        <v>3219</v>
      </c>
      <c r="F11" s="3">
        <v>0</v>
      </c>
      <c r="G11" s="3">
        <v>0</v>
      </c>
      <c r="H11" s="3">
        <v>1</v>
      </c>
      <c r="I11" s="3" t="b">
        <v>1</v>
      </c>
      <c r="J11" s="3">
        <v>305</v>
      </c>
      <c r="K11" s="3">
        <v>1913880872</v>
      </c>
      <c r="L11" s="3" t="s">
        <v>1267</v>
      </c>
      <c r="M11" s="3">
        <v>504</v>
      </c>
      <c r="N11" s="3">
        <v>2560</v>
      </c>
      <c r="O11" s="3" t="s">
        <v>31</v>
      </c>
      <c r="P11" s="3">
        <v>1164</v>
      </c>
      <c r="Q11" s="3">
        <v>21</v>
      </c>
      <c r="R11" s="3" t="b">
        <v>1</v>
      </c>
      <c r="S11" s="3" t="s">
        <v>1268</v>
      </c>
      <c r="T11" s="3">
        <v>2</v>
      </c>
      <c r="U11" s="3">
        <v>50</v>
      </c>
    </row>
    <row r="12" spans="1:21" x14ac:dyDescent="0.3">
      <c r="A12" s="5">
        <v>4220884300195970</v>
      </c>
      <c r="B12" s="3" t="s">
        <v>2471</v>
      </c>
      <c r="C12" s="6">
        <v>43182</v>
      </c>
      <c r="D12" s="3" t="s">
        <v>1561</v>
      </c>
      <c r="E12" s="3" t="s">
        <v>2481</v>
      </c>
      <c r="F12" s="3">
        <v>13</v>
      </c>
      <c r="G12" s="3">
        <v>10</v>
      </c>
      <c r="H12" s="3">
        <v>0</v>
      </c>
      <c r="I12" s="3" t="b">
        <v>0</v>
      </c>
      <c r="J12" s="3">
        <v>49</v>
      </c>
      <c r="K12" s="3">
        <v>1653952110</v>
      </c>
      <c r="L12" s="3" t="s">
        <v>1563</v>
      </c>
      <c r="M12" s="3">
        <v>146</v>
      </c>
      <c r="N12" s="3">
        <v>676</v>
      </c>
      <c r="O12" s="3" t="s">
        <v>26</v>
      </c>
      <c r="P12" s="3">
        <v>702</v>
      </c>
      <c r="Q12" s="3">
        <v>33</v>
      </c>
      <c r="R12" s="3" t="b">
        <v>1</v>
      </c>
      <c r="S12" s="3" t="s">
        <v>1564</v>
      </c>
      <c r="T12" s="3">
        <v>0</v>
      </c>
      <c r="U12" s="3">
        <v>0</v>
      </c>
    </row>
    <row r="13" spans="1:21" x14ac:dyDescent="0.3">
      <c r="A13" s="5">
        <v>4220732256615820</v>
      </c>
      <c r="B13" s="3" t="s">
        <v>1605</v>
      </c>
      <c r="C13" s="6">
        <v>43182</v>
      </c>
      <c r="D13" s="3" t="s">
        <v>71</v>
      </c>
      <c r="E13" s="3" t="s">
        <v>2482</v>
      </c>
      <c r="F13" s="3">
        <v>2</v>
      </c>
      <c r="G13" s="3">
        <v>6</v>
      </c>
      <c r="H13" s="3">
        <v>0</v>
      </c>
      <c r="I13" s="3" t="b">
        <v>0</v>
      </c>
      <c r="J13" s="3">
        <v>42</v>
      </c>
      <c r="K13" s="3">
        <v>1435572264</v>
      </c>
      <c r="L13" s="3" t="s">
        <v>1607</v>
      </c>
      <c r="M13" s="3">
        <v>500</v>
      </c>
      <c r="N13" s="3">
        <v>334</v>
      </c>
      <c r="O13" s="3" t="s">
        <v>26</v>
      </c>
      <c r="P13" s="3">
        <v>2618</v>
      </c>
      <c r="Q13" s="3">
        <v>24</v>
      </c>
      <c r="R13" s="3" t="b">
        <v>0</v>
      </c>
      <c r="S13" s="3" t="s">
        <v>32</v>
      </c>
      <c r="T13" s="3">
        <v>-1</v>
      </c>
      <c r="U13" s="3" t="s">
        <v>32</v>
      </c>
    </row>
    <row r="14" spans="1:21" x14ac:dyDescent="0.3">
      <c r="A14" s="5">
        <v>4220811160091200</v>
      </c>
      <c r="B14" s="3" t="s">
        <v>1676</v>
      </c>
      <c r="C14" s="6">
        <v>43182</v>
      </c>
      <c r="D14" s="3" t="s">
        <v>201</v>
      </c>
      <c r="E14" s="3" t="s">
        <v>2483</v>
      </c>
      <c r="F14" s="3">
        <v>81</v>
      </c>
      <c r="G14" s="3">
        <v>56</v>
      </c>
      <c r="H14" s="3">
        <v>33</v>
      </c>
      <c r="I14" s="3" t="b">
        <v>0</v>
      </c>
      <c r="J14" s="3">
        <v>267</v>
      </c>
      <c r="K14" s="3">
        <v>2087875965</v>
      </c>
      <c r="L14" s="3" t="s">
        <v>1678</v>
      </c>
      <c r="M14" s="3">
        <v>797</v>
      </c>
      <c r="N14" s="3">
        <v>684793</v>
      </c>
      <c r="O14" s="3" t="s">
        <v>26</v>
      </c>
      <c r="P14" s="3">
        <v>35212</v>
      </c>
      <c r="Q14" s="3">
        <v>37</v>
      </c>
      <c r="R14" s="3" t="b">
        <v>1</v>
      </c>
      <c r="S14" s="3" t="s">
        <v>1679</v>
      </c>
      <c r="T14" s="3">
        <v>3</v>
      </c>
      <c r="U14" s="3">
        <v>0</v>
      </c>
    </row>
    <row r="15" spans="1:21" x14ac:dyDescent="0.3">
      <c r="A15" s="5">
        <v>4220762615223910</v>
      </c>
      <c r="B15" s="3" t="s">
        <v>278</v>
      </c>
      <c r="C15" s="6">
        <v>43182</v>
      </c>
      <c r="E15" s="3" t="s">
        <v>2484</v>
      </c>
      <c r="F15" s="3">
        <v>116</v>
      </c>
      <c r="G15" s="3">
        <v>25</v>
      </c>
      <c r="H15" s="3">
        <v>5</v>
      </c>
      <c r="I15" s="3" t="b">
        <v>0</v>
      </c>
      <c r="J15" s="3">
        <v>51</v>
      </c>
      <c r="K15" s="3">
        <v>2089761527</v>
      </c>
      <c r="L15" s="3" t="s">
        <v>280</v>
      </c>
      <c r="M15" s="3">
        <v>88</v>
      </c>
      <c r="N15" s="3">
        <v>752898</v>
      </c>
      <c r="O15" s="3" t="s">
        <v>31</v>
      </c>
      <c r="P15" s="3">
        <v>1741</v>
      </c>
      <c r="Q15" s="3">
        <v>39</v>
      </c>
      <c r="R15" s="3" t="b">
        <v>1</v>
      </c>
      <c r="S15" s="3" t="s">
        <v>281</v>
      </c>
      <c r="T15" s="3">
        <v>0</v>
      </c>
      <c r="U15" s="3">
        <v>1</v>
      </c>
    </row>
    <row r="16" spans="1:21" x14ac:dyDescent="0.3">
      <c r="A16" s="5">
        <v>4220758483476330</v>
      </c>
      <c r="B16" s="3" t="s">
        <v>1772</v>
      </c>
      <c r="C16" s="6">
        <v>43182</v>
      </c>
      <c r="D16" s="3" t="s">
        <v>71</v>
      </c>
      <c r="E16" s="3" t="s">
        <v>2485</v>
      </c>
      <c r="F16" s="3">
        <v>20</v>
      </c>
      <c r="G16" s="3">
        <v>12</v>
      </c>
      <c r="H16" s="3">
        <v>0</v>
      </c>
      <c r="I16" s="3" t="b">
        <v>0</v>
      </c>
      <c r="J16" s="3">
        <v>161</v>
      </c>
      <c r="K16" s="3">
        <v>2254282984</v>
      </c>
      <c r="M16" s="3">
        <v>29</v>
      </c>
      <c r="N16" s="3">
        <v>73</v>
      </c>
      <c r="O16" s="3" t="s">
        <v>26</v>
      </c>
      <c r="P16" s="3">
        <v>211</v>
      </c>
      <c r="Q16" s="3">
        <v>14</v>
      </c>
      <c r="R16" s="3" t="b">
        <v>0</v>
      </c>
      <c r="S16" s="3" t="s">
        <v>32</v>
      </c>
      <c r="T16" s="3">
        <v>-1</v>
      </c>
      <c r="U16" s="3" t="s">
        <v>32</v>
      </c>
    </row>
    <row r="17" spans="1:21" x14ac:dyDescent="0.3">
      <c r="A17" s="5">
        <v>4220854088390350</v>
      </c>
      <c r="B17" s="3" t="s">
        <v>1804</v>
      </c>
      <c r="C17" s="6">
        <v>43182</v>
      </c>
      <c r="D17" s="3" t="s">
        <v>265</v>
      </c>
      <c r="E17" s="3" t="s">
        <v>2486</v>
      </c>
      <c r="F17" s="3">
        <v>28</v>
      </c>
      <c r="G17" s="3">
        <v>18</v>
      </c>
      <c r="H17" s="3">
        <v>1</v>
      </c>
      <c r="I17" s="3" t="b">
        <v>0</v>
      </c>
      <c r="J17" s="3">
        <v>44</v>
      </c>
      <c r="K17" s="3">
        <v>5623714439</v>
      </c>
      <c r="L17" s="3" t="s">
        <v>1806</v>
      </c>
      <c r="M17" s="3">
        <v>80</v>
      </c>
      <c r="N17" s="3">
        <v>11682</v>
      </c>
      <c r="O17" s="3" t="s">
        <v>31</v>
      </c>
      <c r="P17" s="3">
        <v>41</v>
      </c>
      <c r="Q17" s="3">
        <v>9</v>
      </c>
      <c r="R17" s="3" t="b">
        <v>0</v>
      </c>
      <c r="S17" s="3" t="s">
        <v>32</v>
      </c>
      <c r="T17" s="3">
        <v>-1</v>
      </c>
      <c r="U17" s="3" t="s">
        <v>32</v>
      </c>
    </row>
    <row r="18" spans="1:21" x14ac:dyDescent="0.3">
      <c r="A18" s="5">
        <v>4220786149160280</v>
      </c>
      <c r="B18" s="3" t="s">
        <v>591</v>
      </c>
      <c r="C18" s="6">
        <v>43182</v>
      </c>
      <c r="D18" s="3" t="s">
        <v>29</v>
      </c>
      <c r="E18" s="3" t="s">
        <v>2487</v>
      </c>
      <c r="F18" s="3">
        <v>4273</v>
      </c>
      <c r="G18" s="3">
        <v>453</v>
      </c>
      <c r="H18" s="3">
        <v>1068</v>
      </c>
      <c r="I18" s="3" t="b">
        <v>1</v>
      </c>
      <c r="J18" s="3">
        <v>329</v>
      </c>
      <c r="K18" s="3">
        <v>1699432410</v>
      </c>
      <c r="L18" s="3" t="s">
        <v>593</v>
      </c>
      <c r="M18" s="3">
        <v>4157</v>
      </c>
      <c r="N18" s="3">
        <v>31259225</v>
      </c>
      <c r="O18" s="3" t="s">
        <v>31</v>
      </c>
      <c r="P18" s="3">
        <v>94710</v>
      </c>
      <c r="Q18" s="3">
        <v>46</v>
      </c>
      <c r="R18" s="3" t="b">
        <v>1</v>
      </c>
      <c r="S18" s="3" t="s">
        <v>594</v>
      </c>
      <c r="T18" s="3">
        <v>3</v>
      </c>
      <c r="U18" s="3">
        <v>0</v>
      </c>
    </row>
    <row r="19" spans="1:21" x14ac:dyDescent="0.3">
      <c r="A19" s="5">
        <v>4220821561525630</v>
      </c>
      <c r="B19" s="3" t="s">
        <v>1992</v>
      </c>
      <c r="C19" s="6">
        <v>43182</v>
      </c>
      <c r="D19" s="3" t="s">
        <v>1180</v>
      </c>
      <c r="E19" s="3" t="s">
        <v>2488</v>
      </c>
      <c r="F19" s="3">
        <v>7</v>
      </c>
      <c r="G19" s="3">
        <v>5</v>
      </c>
      <c r="H19" s="3">
        <v>0</v>
      </c>
      <c r="I19" s="3" t="b">
        <v>0</v>
      </c>
      <c r="J19" s="3">
        <v>145</v>
      </c>
      <c r="K19" s="3">
        <v>2530032424</v>
      </c>
      <c r="L19" s="3" t="s">
        <v>1994</v>
      </c>
      <c r="M19" s="3">
        <v>4941</v>
      </c>
      <c r="N19" s="3">
        <v>12312</v>
      </c>
      <c r="O19" s="3" t="s">
        <v>31</v>
      </c>
      <c r="P19" s="3">
        <v>8930</v>
      </c>
      <c r="Q19" s="3">
        <v>45</v>
      </c>
      <c r="R19" s="3" t="b">
        <v>1</v>
      </c>
      <c r="S19" s="3" t="s">
        <v>1995</v>
      </c>
      <c r="T19" s="3">
        <v>0</v>
      </c>
      <c r="U19" s="3">
        <v>0</v>
      </c>
    </row>
    <row r="20" spans="1:21" x14ac:dyDescent="0.3">
      <c r="A20" s="5">
        <v>4220708000784370</v>
      </c>
      <c r="B20" s="3" t="s">
        <v>2065</v>
      </c>
      <c r="C20" s="6">
        <v>43182</v>
      </c>
      <c r="D20" s="3" t="s">
        <v>71</v>
      </c>
      <c r="E20" s="3" t="s">
        <v>2489</v>
      </c>
      <c r="F20" s="3">
        <v>1</v>
      </c>
      <c r="G20" s="3">
        <v>1</v>
      </c>
      <c r="H20" s="3">
        <v>0</v>
      </c>
      <c r="I20" s="3" t="b">
        <v>0</v>
      </c>
      <c r="J20" s="3">
        <v>176</v>
      </c>
      <c r="K20" s="3">
        <v>3430253554</v>
      </c>
      <c r="L20" s="3" t="s">
        <v>2067</v>
      </c>
      <c r="M20" s="3">
        <v>721</v>
      </c>
      <c r="N20" s="3">
        <v>4353</v>
      </c>
      <c r="O20" s="3" t="s">
        <v>31</v>
      </c>
      <c r="P20" s="3">
        <v>2466</v>
      </c>
      <c r="Q20" s="3">
        <v>31</v>
      </c>
      <c r="R20" s="3" t="b">
        <v>1</v>
      </c>
      <c r="S20" s="3" t="s">
        <v>2068</v>
      </c>
      <c r="T20" s="3">
        <v>0</v>
      </c>
      <c r="U20" s="3">
        <v>0</v>
      </c>
    </row>
    <row r="21" spans="1:21" x14ac:dyDescent="0.3">
      <c r="A21" s="5">
        <v>4220749629208450</v>
      </c>
      <c r="B21" s="3" t="s">
        <v>230</v>
      </c>
      <c r="C21" s="6">
        <v>43182</v>
      </c>
      <c r="D21" s="3" t="s">
        <v>668</v>
      </c>
      <c r="E21" s="3" t="s">
        <v>2490</v>
      </c>
      <c r="F21" s="3">
        <v>4</v>
      </c>
      <c r="G21" s="3">
        <v>2</v>
      </c>
      <c r="H21" s="3">
        <v>2</v>
      </c>
      <c r="I21" s="3" t="b">
        <v>0</v>
      </c>
      <c r="J21" s="3">
        <v>277</v>
      </c>
      <c r="K21" s="3">
        <v>2695676131</v>
      </c>
      <c r="L21" s="3" t="s">
        <v>232</v>
      </c>
      <c r="M21" s="3">
        <v>404</v>
      </c>
      <c r="N21" s="3">
        <v>90493</v>
      </c>
      <c r="O21" s="3" t="s">
        <v>31</v>
      </c>
      <c r="P21" s="3">
        <v>20434</v>
      </c>
      <c r="Q21" s="3">
        <v>37</v>
      </c>
      <c r="R21" s="3" t="b">
        <v>1</v>
      </c>
      <c r="S21" s="3" t="s">
        <v>233</v>
      </c>
      <c r="T21" s="3">
        <v>3</v>
      </c>
      <c r="U21" s="3">
        <v>0</v>
      </c>
    </row>
    <row r="22" spans="1:21" x14ac:dyDescent="0.3">
      <c r="A22" s="5">
        <v>4220870064721450</v>
      </c>
      <c r="B22" s="3" t="s">
        <v>2124</v>
      </c>
      <c r="C22" s="6">
        <v>43182</v>
      </c>
      <c r="D22" s="3" t="s">
        <v>1192</v>
      </c>
      <c r="E22" s="3" t="s">
        <v>2491</v>
      </c>
      <c r="F22" s="3">
        <v>3</v>
      </c>
      <c r="G22" s="3">
        <v>2</v>
      </c>
      <c r="H22" s="3">
        <v>1</v>
      </c>
      <c r="I22" s="3" t="b">
        <v>0</v>
      </c>
      <c r="J22" s="3">
        <v>186</v>
      </c>
      <c r="K22" s="3">
        <v>5706737657</v>
      </c>
      <c r="L22" s="3" t="s">
        <v>2126</v>
      </c>
      <c r="M22" s="3">
        <v>57</v>
      </c>
      <c r="N22" s="3">
        <v>24</v>
      </c>
      <c r="O22" s="3" t="s">
        <v>26</v>
      </c>
      <c r="P22" s="3">
        <v>289</v>
      </c>
      <c r="Q22" s="3">
        <v>9</v>
      </c>
      <c r="R22" s="3" t="b">
        <v>0</v>
      </c>
      <c r="S22" s="3" t="s">
        <v>32</v>
      </c>
      <c r="T22" s="3">
        <v>-1</v>
      </c>
      <c r="U22" s="3" t="s">
        <v>32</v>
      </c>
    </row>
    <row r="23" spans="1:21" x14ac:dyDescent="0.3">
      <c r="A23" s="5">
        <v>4220788275838700</v>
      </c>
      <c r="B23" s="3" t="s">
        <v>2144</v>
      </c>
      <c r="C23" s="6">
        <v>43182</v>
      </c>
      <c r="D23" s="3" t="s">
        <v>29</v>
      </c>
      <c r="E23" s="3" t="s">
        <v>2492</v>
      </c>
      <c r="F23" s="3">
        <v>11</v>
      </c>
      <c r="G23" s="3">
        <v>13</v>
      </c>
      <c r="H23" s="3">
        <v>8</v>
      </c>
      <c r="I23" s="3" t="b">
        <v>1</v>
      </c>
      <c r="J23" s="3">
        <v>996</v>
      </c>
      <c r="K23" s="3">
        <v>1310558230</v>
      </c>
      <c r="L23" s="3" t="s">
        <v>2146</v>
      </c>
      <c r="M23" s="3">
        <v>173</v>
      </c>
      <c r="N23" s="3">
        <v>2352251</v>
      </c>
      <c r="O23" s="3" t="s">
        <v>26</v>
      </c>
      <c r="P23" s="3">
        <v>4857</v>
      </c>
      <c r="Q23" s="3">
        <v>33</v>
      </c>
      <c r="R23" s="3" t="b">
        <v>1</v>
      </c>
      <c r="S23" s="3" t="s">
        <v>2147</v>
      </c>
      <c r="T23" s="3">
        <v>0</v>
      </c>
      <c r="U23" s="3">
        <v>1</v>
      </c>
    </row>
    <row r="24" spans="1:21" x14ac:dyDescent="0.3">
      <c r="A24" s="5">
        <v>4220850913581730</v>
      </c>
      <c r="B24" s="3" t="s">
        <v>2180</v>
      </c>
      <c r="C24" s="6">
        <v>43182</v>
      </c>
      <c r="D24" s="3" t="s">
        <v>153</v>
      </c>
      <c r="E24" s="3" t="s">
        <v>2493</v>
      </c>
      <c r="F24" s="3">
        <v>12</v>
      </c>
      <c r="G24" s="3">
        <v>11</v>
      </c>
      <c r="H24" s="3">
        <v>4</v>
      </c>
      <c r="I24" s="3" t="b">
        <v>0</v>
      </c>
      <c r="J24" s="3">
        <v>112</v>
      </c>
      <c r="K24" s="3">
        <v>1892976843</v>
      </c>
      <c r="L24" s="3" t="s">
        <v>2182</v>
      </c>
      <c r="M24" s="3">
        <v>326</v>
      </c>
      <c r="N24" s="3">
        <v>445</v>
      </c>
      <c r="O24" s="3" t="s">
        <v>31</v>
      </c>
      <c r="P24" s="3">
        <v>785</v>
      </c>
      <c r="Q24" s="3">
        <v>33</v>
      </c>
      <c r="R24" s="3" t="b">
        <v>0</v>
      </c>
      <c r="S24" s="3" t="s">
        <v>32</v>
      </c>
      <c r="T24" s="3">
        <v>-1</v>
      </c>
      <c r="U24" s="3" t="s">
        <v>32</v>
      </c>
    </row>
    <row r="25" spans="1:21" x14ac:dyDescent="0.3">
      <c r="A25" s="5">
        <v>4220884447664090</v>
      </c>
      <c r="B25" s="3" t="s">
        <v>2201</v>
      </c>
      <c r="C25" s="6">
        <v>43182</v>
      </c>
      <c r="D25" s="3" t="s">
        <v>71</v>
      </c>
      <c r="E25" s="3" t="s">
        <v>2494</v>
      </c>
      <c r="F25" s="3">
        <v>4</v>
      </c>
      <c r="G25" s="3">
        <v>7</v>
      </c>
      <c r="H25" s="3">
        <v>0</v>
      </c>
      <c r="I25" s="3" t="b">
        <v>0</v>
      </c>
      <c r="J25" s="3">
        <v>70</v>
      </c>
      <c r="K25" s="3">
        <v>6272352049</v>
      </c>
      <c r="L25" s="3" t="s">
        <v>2203</v>
      </c>
      <c r="M25" s="3">
        <v>63</v>
      </c>
      <c r="N25" s="3">
        <v>19</v>
      </c>
      <c r="O25" s="3" t="s">
        <v>31</v>
      </c>
      <c r="P25" s="3">
        <v>33</v>
      </c>
      <c r="Q25" s="3">
        <v>9</v>
      </c>
      <c r="R25" s="3" t="b">
        <v>0</v>
      </c>
      <c r="S25" s="3" t="s">
        <v>32</v>
      </c>
      <c r="T25" s="3">
        <v>-1</v>
      </c>
      <c r="U25" s="3" t="s">
        <v>32</v>
      </c>
    </row>
    <row r="26" spans="1:21" x14ac:dyDescent="0.3">
      <c r="A26" s="5">
        <v>4220874100047250</v>
      </c>
      <c r="B26" s="3" t="s">
        <v>2207</v>
      </c>
      <c r="C26" s="6">
        <v>43182</v>
      </c>
      <c r="D26" s="3" t="s">
        <v>1259</v>
      </c>
      <c r="E26" s="3" t="s">
        <v>2495</v>
      </c>
      <c r="F26" s="3">
        <v>4</v>
      </c>
      <c r="G26" s="3">
        <v>2</v>
      </c>
      <c r="H26" s="3">
        <v>0</v>
      </c>
      <c r="I26" s="3" t="b">
        <v>0</v>
      </c>
      <c r="J26" s="3">
        <v>58</v>
      </c>
      <c r="K26" s="3">
        <v>5605403248</v>
      </c>
      <c r="L26" s="3" t="s">
        <v>2209</v>
      </c>
      <c r="M26" s="3">
        <v>130</v>
      </c>
      <c r="N26" s="3">
        <v>75</v>
      </c>
      <c r="O26" s="3" t="s">
        <v>31</v>
      </c>
      <c r="P26" s="3">
        <v>410</v>
      </c>
      <c r="Q26" s="3">
        <v>14</v>
      </c>
      <c r="R26" s="3" t="b">
        <v>0</v>
      </c>
      <c r="S26" s="3" t="s">
        <v>32</v>
      </c>
      <c r="T26" s="3">
        <v>-1</v>
      </c>
      <c r="U26" s="3" t="s">
        <v>32</v>
      </c>
    </row>
    <row r="27" spans="1:21" x14ac:dyDescent="0.3">
      <c r="A27" s="5">
        <v>4220748635343270</v>
      </c>
      <c r="B27" s="3" t="s">
        <v>2223</v>
      </c>
      <c r="C27" s="6">
        <v>43182</v>
      </c>
      <c r="D27" s="3" t="s">
        <v>128</v>
      </c>
      <c r="E27" s="3" t="s">
        <v>2496</v>
      </c>
      <c r="F27" s="3">
        <v>34</v>
      </c>
      <c r="G27" s="3">
        <v>16</v>
      </c>
      <c r="H27" s="3">
        <v>17</v>
      </c>
      <c r="I27" s="3" t="b">
        <v>0</v>
      </c>
      <c r="J27" s="3">
        <v>111</v>
      </c>
      <c r="K27" s="3">
        <v>1650673474</v>
      </c>
      <c r="L27" s="3" t="s">
        <v>2225</v>
      </c>
      <c r="M27" s="3">
        <v>686</v>
      </c>
      <c r="N27" s="3">
        <v>1414</v>
      </c>
      <c r="O27" s="3" t="s">
        <v>31</v>
      </c>
      <c r="P27" s="3">
        <v>5436</v>
      </c>
      <c r="Q27" s="3">
        <v>38</v>
      </c>
      <c r="R27" s="3" t="b">
        <v>1</v>
      </c>
      <c r="S27" s="3" t="s">
        <v>2226</v>
      </c>
      <c r="T27" s="3">
        <v>0</v>
      </c>
      <c r="U27" s="3">
        <v>0</v>
      </c>
    </row>
    <row r="28" spans="1:21" x14ac:dyDescent="0.3">
      <c r="A28" s="5">
        <v>4220867979994320</v>
      </c>
      <c r="B28" s="3" t="s">
        <v>2246</v>
      </c>
      <c r="C28" s="6">
        <v>43182</v>
      </c>
      <c r="D28" s="3" t="s">
        <v>102</v>
      </c>
      <c r="E28" s="3" t="s">
        <v>2497</v>
      </c>
      <c r="F28" s="3">
        <v>5</v>
      </c>
      <c r="G28" s="3">
        <v>9</v>
      </c>
      <c r="H28" s="3">
        <v>1</v>
      </c>
      <c r="I28" s="3" t="b">
        <v>0</v>
      </c>
      <c r="J28" s="3">
        <v>50</v>
      </c>
      <c r="K28" s="3">
        <v>3903445913</v>
      </c>
      <c r="L28" s="3" t="s">
        <v>2248</v>
      </c>
      <c r="M28" s="3">
        <v>301</v>
      </c>
      <c r="N28" s="3">
        <v>550</v>
      </c>
      <c r="O28" s="3" t="s">
        <v>31</v>
      </c>
      <c r="P28" s="3">
        <v>690</v>
      </c>
      <c r="Q28" s="3">
        <v>32</v>
      </c>
      <c r="R28" s="3" t="b">
        <v>0</v>
      </c>
      <c r="S28" s="3" t="s">
        <v>32</v>
      </c>
      <c r="T28" s="3">
        <v>-1</v>
      </c>
      <c r="U28" s="3" t="s">
        <v>32</v>
      </c>
    </row>
    <row r="29" spans="1:21" x14ac:dyDescent="0.3">
      <c r="A29" s="5">
        <v>4220844396389380</v>
      </c>
      <c r="B29" s="3" t="s">
        <v>2259</v>
      </c>
      <c r="C29" s="6">
        <v>43182</v>
      </c>
      <c r="D29" s="3" t="s">
        <v>71</v>
      </c>
      <c r="E29" s="3" t="s">
        <v>2498</v>
      </c>
      <c r="F29" s="3">
        <v>3</v>
      </c>
      <c r="G29" s="3">
        <v>3</v>
      </c>
      <c r="H29" s="3">
        <v>0</v>
      </c>
      <c r="I29" s="3" t="b">
        <v>0</v>
      </c>
      <c r="J29" s="3">
        <v>52</v>
      </c>
      <c r="K29" s="3">
        <v>5177875130</v>
      </c>
      <c r="M29" s="3">
        <v>223</v>
      </c>
      <c r="N29" s="3">
        <v>50</v>
      </c>
      <c r="O29" s="3" t="s">
        <v>31</v>
      </c>
      <c r="P29" s="3">
        <v>212</v>
      </c>
      <c r="Q29" s="3">
        <v>9</v>
      </c>
      <c r="R29" s="3" t="b">
        <v>0</v>
      </c>
      <c r="S29" s="3" t="s">
        <v>32</v>
      </c>
      <c r="T29" s="3">
        <v>-1</v>
      </c>
      <c r="U29" s="3" t="s">
        <v>32</v>
      </c>
    </row>
    <row r="30" spans="1:21" x14ac:dyDescent="0.3">
      <c r="A30" s="5">
        <v>4220816822532460</v>
      </c>
      <c r="B30" s="3" t="s">
        <v>2261</v>
      </c>
      <c r="C30" s="6">
        <v>43182</v>
      </c>
      <c r="D30" s="3" t="s">
        <v>354</v>
      </c>
      <c r="E30" s="3" t="s">
        <v>2499</v>
      </c>
      <c r="F30" s="3">
        <v>10</v>
      </c>
      <c r="G30" s="3">
        <v>3</v>
      </c>
      <c r="H30" s="3">
        <v>1</v>
      </c>
      <c r="I30" s="3" t="b">
        <v>0</v>
      </c>
      <c r="J30" s="3">
        <v>102</v>
      </c>
      <c r="K30" s="3">
        <v>2216449735</v>
      </c>
      <c r="L30" s="3" t="s">
        <v>2263</v>
      </c>
      <c r="M30" s="3">
        <v>443</v>
      </c>
      <c r="N30" s="3">
        <v>1701</v>
      </c>
      <c r="O30" s="3" t="s">
        <v>31</v>
      </c>
      <c r="P30" s="3">
        <v>1383</v>
      </c>
      <c r="Q30" s="3">
        <v>34</v>
      </c>
      <c r="R30" s="3" t="b">
        <v>1</v>
      </c>
      <c r="S30" s="3" t="s">
        <v>2264</v>
      </c>
      <c r="T30" s="3">
        <v>0</v>
      </c>
      <c r="U30" s="3">
        <v>0</v>
      </c>
    </row>
    <row r="31" spans="1:21" x14ac:dyDescent="0.3">
      <c r="A31" s="5">
        <v>4220723109151820</v>
      </c>
      <c r="B31" s="3" t="s">
        <v>2268</v>
      </c>
      <c r="C31" s="6">
        <v>43182</v>
      </c>
      <c r="D31" s="3" t="s">
        <v>174</v>
      </c>
      <c r="E31" s="3" t="s">
        <v>2500</v>
      </c>
      <c r="F31" s="3">
        <v>55</v>
      </c>
      <c r="G31" s="3">
        <v>29</v>
      </c>
      <c r="H31" s="3">
        <v>6</v>
      </c>
      <c r="I31" s="3" t="b">
        <v>0</v>
      </c>
      <c r="J31" s="3">
        <v>46</v>
      </c>
      <c r="K31" s="3">
        <v>2544162414</v>
      </c>
      <c r="L31" s="3" t="s">
        <v>2270</v>
      </c>
      <c r="M31" s="3">
        <v>736</v>
      </c>
      <c r="N31" s="3">
        <v>1458061</v>
      </c>
      <c r="O31" s="3" t="s">
        <v>31</v>
      </c>
      <c r="P31" s="3">
        <v>19210</v>
      </c>
      <c r="Q31" s="3">
        <v>48</v>
      </c>
      <c r="R31" s="3" t="b">
        <v>1</v>
      </c>
      <c r="S31" s="3" t="s">
        <v>2271</v>
      </c>
      <c r="T31" s="3">
        <v>0</v>
      </c>
      <c r="U31" s="3">
        <v>0</v>
      </c>
    </row>
    <row r="32" spans="1:21" x14ac:dyDescent="0.3">
      <c r="A32" s="5">
        <v>4220773562857230</v>
      </c>
      <c r="B32" s="3" t="s">
        <v>2274</v>
      </c>
      <c r="C32" s="6">
        <v>43182</v>
      </c>
      <c r="D32" s="3" t="s">
        <v>71</v>
      </c>
      <c r="E32" s="3" t="s">
        <v>2501</v>
      </c>
      <c r="F32" s="3">
        <v>7</v>
      </c>
      <c r="G32" s="3">
        <v>6</v>
      </c>
      <c r="H32" s="3">
        <v>0</v>
      </c>
      <c r="I32" s="3" t="b">
        <v>1</v>
      </c>
      <c r="J32" s="3">
        <v>979</v>
      </c>
      <c r="K32" s="3">
        <v>1749228913</v>
      </c>
      <c r="L32" s="3" t="s">
        <v>2276</v>
      </c>
      <c r="M32" s="3">
        <v>128</v>
      </c>
      <c r="N32" s="3">
        <v>248</v>
      </c>
      <c r="O32" s="3" t="s">
        <v>31</v>
      </c>
      <c r="P32" s="3">
        <v>657</v>
      </c>
      <c r="Q32" s="3">
        <v>23</v>
      </c>
      <c r="R32" s="3" t="b">
        <v>0</v>
      </c>
      <c r="S32" s="3" t="s">
        <v>32</v>
      </c>
      <c r="T32" s="3">
        <v>-1</v>
      </c>
      <c r="U32" s="3" t="s">
        <v>32</v>
      </c>
    </row>
    <row r="33" spans="1:21" x14ac:dyDescent="0.3">
      <c r="A33" s="5">
        <v>4220866009629340</v>
      </c>
      <c r="B33" s="3" t="s">
        <v>2297</v>
      </c>
      <c r="C33" s="6">
        <v>43182</v>
      </c>
      <c r="D33" s="3" t="s">
        <v>111</v>
      </c>
      <c r="E33" s="3" t="s">
        <v>2502</v>
      </c>
      <c r="F33" s="3">
        <v>6</v>
      </c>
      <c r="G33" s="3">
        <v>2</v>
      </c>
      <c r="H33" s="3">
        <v>0</v>
      </c>
      <c r="I33" s="3" t="b">
        <v>0</v>
      </c>
      <c r="J33" s="3">
        <v>35</v>
      </c>
      <c r="K33" s="3">
        <v>1899498143</v>
      </c>
      <c r="L33" s="3" t="s">
        <v>2299</v>
      </c>
      <c r="M33" s="3">
        <v>396</v>
      </c>
      <c r="N33" s="3">
        <v>152</v>
      </c>
      <c r="O33" s="3" t="s">
        <v>26</v>
      </c>
      <c r="P33" s="3">
        <v>286</v>
      </c>
      <c r="Q33" s="3">
        <v>14</v>
      </c>
      <c r="R33" s="3" t="b">
        <v>0</v>
      </c>
      <c r="S33" s="3" t="s">
        <v>32</v>
      </c>
      <c r="T33" s="3">
        <v>-1</v>
      </c>
      <c r="U33" s="3" t="s">
        <v>32</v>
      </c>
    </row>
    <row r="34" spans="1:21" x14ac:dyDescent="0.3">
      <c r="A34" s="5">
        <v>4220874159205630</v>
      </c>
      <c r="B34" s="3" t="s">
        <v>1041</v>
      </c>
      <c r="C34" s="6">
        <v>43182</v>
      </c>
      <c r="D34" s="3" t="s">
        <v>1042</v>
      </c>
      <c r="E34" s="3" t="s">
        <v>2503</v>
      </c>
      <c r="F34" s="3">
        <v>2</v>
      </c>
      <c r="G34" s="3">
        <v>0</v>
      </c>
      <c r="H34" s="3">
        <v>1</v>
      </c>
      <c r="I34" s="3" t="b">
        <v>1</v>
      </c>
      <c r="J34" s="3">
        <v>294</v>
      </c>
      <c r="K34" s="3">
        <v>5463631007</v>
      </c>
      <c r="L34" s="3" t="s">
        <v>1044</v>
      </c>
      <c r="M34" s="3">
        <v>52</v>
      </c>
      <c r="N34" s="3">
        <v>1193</v>
      </c>
      <c r="O34" s="3" t="s">
        <v>31</v>
      </c>
      <c r="P34" s="3">
        <v>8</v>
      </c>
      <c r="Q34" s="3">
        <v>14</v>
      </c>
      <c r="R34" s="3" t="b">
        <v>0</v>
      </c>
      <c r="S34" s="3" t="s">
        <v>32</v>
      </c>
      <c r="T34" s="3">
        <v>-1</v>
      </c>
      <c r="U34" s="3" t="s">
        <v>32</v>
      </c>
    </row>
    <row r="35" spans="1:21" x14ac:dyDescent="0.3">
      <c r="A35" s="5">
        <v>4220873576097180</v>
      </c>
      <c r="B35" s="3" t="s">
        <v>2301</v>
      </c>
      <c r="C35" s="6">
        <v>43182</v>
      </c>
      <c r="D35" s="3" t="s">
        <v>111</v>
      </c>
      <c r="E35" s="3" t="s">
        <v>2504</v>
      </c>
      <c r="F35" s="3">
        <v>1</v>
      </c>
      <c r="G35" s="3">
        <v>0</v>
      </c>
      <c r="H35" s="3">
        <v>0</v>
      </c>
      <c r="I35" s="3" t="b">
        <v>0</v>
      </c>
      <c r="J35" s="3">
        <v>51</v>
      </c>
      <c r="K35" s="3">
        <v>5235592319</v>
      </c>
      <c r="L35" s="3" t="s">
        <v>2303</v>
      </c>
      <c r="M35" s="3">
        <v>99</v>
      </c>
      <c r="N35" s="3">
        <v>52</v>
      </c>
      <c r="O35" s="3" t="s">
        <v>26</v>
      </c>
      <c r="P35" s="3">
        <v>293</v>
      </c>
      <c r="Q35" s="3">
        <v>9</v>
      </c>
      <c r="R35" s="3" t="b">
        <v>0</v>
      </c>
      <c r="S35" s="3" t="s">
        <v>32</v>
      </c>
      <c r="T35" s="3">
        <v>-1</v>
      </c>
      <c r="U35" s="3" t="s">
        <v>32</v>
      </c>
    </row>
    <row r="36" spans="1:21" x14ac:dyDescent="0.3">
      <c r="A36" s="5">
        <v>4220873030505860</v>
      </c>
      <c r="B36" s="3" t="s">
        <v>1191</v>
      </c>
      <c r="C36" s="6">
        <v>43182</v>
      </c>
      <c r="D36" s="3" t="s">
        <v>1192</v>
      </c>
      <c r="E36" s="3" t="s">
        <v>2505</v>
      </c>
      <c r="F36" s="3">
        <v>0</v>
      </c>
      <c r="G36" s="3">
        <v>0</v>
      </c>
      <c r="H36" s="3">
        <v>0</v>
      </c>
      <c r="I36" s="3" t="b">
        <v>0</v>
      </c>
      <c r="J36" s="3">
        <v>121</v>
      </c>
      <c r="K36" s="3">
        <v>3157195952</v>
      </c>
      <c r="L36" s="3" t="s">
        <v>1194</v>
      </c>
      <c r="M36" s="3">
        <v>125</v>
      </c>
      <c r="N36" s="3">
        <v>62</v>
      </c>
      <c r="O36" s="3" t="s">
        <v>31</v>
      </c>
      <c r="P36" s="3">
        <v>158</v>
      </c>
      <c r="Q36" s="3">
        <v>10</v>
      </c>
      <c r="R36" s="3" t="b">
        <v>0</v>
      </c>
      <c r="S36" s="3" t="s">
        <v>32</v>
      </c>
      <c r="T36" s="3">
        <v>-1</v>
      </c>
      <c r="U36" s="3" t="s">
        <v>32</v>
      </c>
    </row>
    <row r="37" spans="1:21" x14ac:dyDescent="0.3">
      <c r="A37" s="5">
        <v>4220872891778780</v>
      </c>
      <c r="B37" s="3" t="s">
        <v>2305</v>
      </c>
      <c r="C37" s="6">
        <v>43182</v>
      </c>
      <c r="D37" s="3" t="s">
        <v>29</v>
      </c>
      <c r="E37" s="3" t="s">
        <v>2506</v>
      </c>
      <c r="F37" s="3">
        <v>0</v>
      </c>
      <c r="G37" s="3">
        <v>0</v>
      </c>
      <c r="H37" s="3">
        <v>0</v>
      </c>
      <c r="I37" s="3" t="b">
        <v>0</v>
      </c>
      <c r="J37" s="3">
        <v>174</v>
      </c>
      <c r="K37" s="3">
        <v>5886111071</v>
      </c>
      <c r="L37" s="3" t="s">
        <v>2307</v>
      </c>
      <c r="M37" s="3">
        <v>308</v>
      </c>
      <c r="N37" s="3">
        <v>248</v>
      </c>
      <c r="O37" s="3" t="s">
        <v>26</v>
      </c>
      <c r="P37" s="3">
        <v>213</v>
      </c>
      <c r="Q37" s="3">
        <v>9</v>
      </c>
      <c r="R37" s="3" t="b">
        <v>0</v>
      </c>
      <c r="S37" s="3" t="s">
        <v>32</v>
      </c>
      <c r="T37" s="3">
        <v>-1</v>
      </c>
      <c r="U37" s="3" t="s">
        <v>32</v>
      </c>
    </row>
    <row r="38" spans="1:21" x14ac:dyDescent="0.3">
      <c r="A38" s="5">
        <v>4220865351065130</v>
      </c>
      <c r="B38" s="3" t="s">
        <v>2308</v>
      </c>
      <c r="C38" s="6">
        <v>43182</v>
      </c>
      <c r="D38" s="3" t="s">
        <v>29</v>
      </c>
      <c r="E38" s="3" t="s">
        <v>2507</v>
      </c>
      <c r="F38" s="3">
        <v>1</v>
      </c>
      <c r="G38" s="3">
        <v>0</v>
      </c>
      <c r="H38" s="3">
        <v>0</v>
      </c>
      <c r="I38" s="3" t="b">
        <v>0</v>
      </c>
      <c r="J38" s="3">
        <v>85</v>
      </c>
      <c r="K38" s="3">
        <v>5872476557</v>
      </c>
      <c r="M38" s="3">
        <v>363</v>
      </c>
      <c r="N38" s="3">
        <v>228</v>
      </c>
      <c r="O38" s="3" t="s">
        <v>31</v>
      </c>
      <c r="P38" s="3">
        <v>230</v>
      </c>
      <c r="Q38" s="3">
        <v>10</v>
      </c>
      <c r="R38" s="3" t="b">
        <v>0</v>
      </c>
      <c r="S38" s="3" t="s">
        <v>32</v>
      </c>
      <c r="T38" s="3">
        <v>-1</v>
      </c>
      <c r="U38" s="3" t="s">
        <v>32</v>
      </c>
    </row>
    <row r="39" spans="1:21" x14ac:dyDescent="0.3">
      <c r="A39" s="5">
        <v>4220841275683940</v>
      </c>
      <c r="B39" s="3" t="s">
        <v>620</v>
      </c>
      <c r="C39" s="6">
        <v>43182</v>
      </c>
      <c r="E39" s="3" t="s">
        <v>2508</v>
      </c>
      <c r="F39" s="3">
        <v>8</v>
      </c>
      <c r="G39" s="3">
        <v>6</v>
      </c>
      <c r="H39" s="3">
        <v>7</v>
      </c>
      <c r="I39" s="3" t="b">
        <v>0</v>
      </c>
      <c r="J39" s="3">
        <v>239</v>
      </c>
      <c r="K39" s="3">
        <v>2688387407</v>
      </c>
      <c r="L39" s="3" t="s">
        <v>622</v>
      </c>
      <c r="M39" s="3">
        <v>1995</v>
      </c>
      <c r="N39" s="3">
        <v>8856</v>
      </c>
      <c r="O39" s="3" t="s">
        <v>31</v>
      </c>
      <c r="P39" s="3">
        <v>3197</v>
      </c>
      <c r="Q39" s="3">
        <v>22</v>
      </c>
      <c r="R39" s="3" t="b">
        <v>1</v>
      </c>
      <c r="S39" s="3" t="s">
        <v>623</v>
      </c>
      <c r="T39" s="3">
        <v>0</v>
      </c>
      <c r="U39" s="3">
        <v>0</v>
      </c>
    </row>
    <row r="40" spans="1:21" x14ac:dyDescent="0.3">
      <c r="A40" s="5">
        <v>4220864699989400</v>
      </c>
      <c r="B40" s="3" t="s">
        <v>2311</v>
      </c>
      <c r="C40" s="6">
        <v>43182</v>
      </c>
      <c r="D40" s="3" t="s">
        <v>71</v>
      </c>
      <c r="E40" s="3" t="s">
        <v>2509</v>
      </c>
      <c r="F40" s="3">
        <v>3</v>
      </c>
      <c r="G40" s="3">
        <v>0</v>
      </c>
      <c r="H40" s="3">
        <v>0</v>
      </c>
      <c r="I40" s="3" t="b">
        <v>0</v>
      </c>
      <c r="J40" s="3">
        <v>53</v>
      </c>
      <c r="K40" s="3">
        <v>5734534772</v>
      </c>
      <c r="L40" s="3" t="s">
        <v>2313</v>
      </c>
      <c r="M40" s="3">
        <v>42</v>
      </c>
      <c r="N40" s="3">
        <v>3</v>
      </c>
      <c r="O40" s="3" t="s">
        <v>26</v>
      </c>
      <c r="P40" s="3">
        <v>18</v>
      </c>
      <c r="Q40" s="3">
        <v>9</v>
      </c>
      <c r="R40" s="3" t="b">
        <v>0</v>
      </c>
      <c r="S40" s="3" t="s">
        <v>32</v>
      </c>
      <c r="T40" s="3">
        <v>-1</v>
      </c>
      <c r="U40" s="3" t="s">
        <v>32</v>
      </c>
    </row>
    <row r="41" spans="1:21" x14ac:dyDescent="0.3">
      <c r="A41" s="5">
        <v>4220864397921560</v>
      </c>
      <c r="B41" s="3" t="s">
        <v>2314</v>
      </c>
      <c r="C41" s="6">
        <v>43182</v>
      </c>
      <c r="D41" s="3" t="s">
        <v>71</v>
      </c>
      <c r="E41" s="3" t="s">
        <v>2510</v>
      </c>
      <c r="F41" s="3">
        <v>5</v>
      </c>
      <c r="G41" s="3">
        <v>0</v>
      </c>
      <c r="H41" s="3">
        <v>0</v>
      </c>
      <c r="I41" s="3" t="b">
        <v>0</v>
      </c>
      <c r="J41" s="3">
        <v>178</v>
      </c>
      <c r="K41" s="3">
        <v>5116627958</v>
      </c>
      <c r="L41" s="3" t="s">
        <v>2316</v>
      </c>
      <c r="M41" s="3">
        <v>386</v>
      </c>
      <c r="N41" s="3">
        <v>122</v>
      </c>
      <c r="O41" s="3" t="s">
        <v>26</v>
      </c>
      <c r="P41" s="3">
        <v>2254</v>
      </c>
      <c r="Q41" s="3">
        <v>23</v>
      </c>
      <c r="R41" s="3" t="b">
        <v>0</v>
      </c>
      <c r="S41" s="3" t="s">
        <v>32</v>
      </c>
      <c r="T41" s="3">
        <v>-1</v>
      </c>
      <c r="U41" s="3" t="s">
        <v>32</v>
      </c>
    </row>
    <row r="42" spans="1:21" x14ac:dyDescent="0.3">
      <c r="A42" s="5">
        <v>4220863706247120</v>
      </c>
      <c r="B42" s="3" t="s">
        <v>2317</v>
      </c>
      <c r="C42" s="6">
        <v>43182</v>
      </c>
      <c r="D42" s="3" t="s">
        <v>102</v>
      </c>
      <c r="E42" s="3" t="s">
        <v>2511</v>
      </c>
      <c r="F42" s="3">
        <v>3</v>
      </c>
      <c r="G42" s="3">
        <v>0</v>
      </c>
      <c r="H42" s="3">
        <v>1</v>
      </c>
      <c r="I42" s="3" t="b">
        <v>0</v>
      </c>
      <c r="J42" s="3">
        <v>121</v>
      </c>
      <c r="K42" s="3">
        <v>3766763592</v>
      </c>
      <c r="L42" s="3" t="s">
        <v>2319</v>
      </c>
      <c r="M42" s="3">
        <v>88</v>
      </c>
      <c r="N42" s="3">
        <v>631</v>
      </c>
      <c r="O42" s="3" t="s">
        <v>31</v>
      </c>
      <c r="P42" s="3">
        <v>320</v>
      </c>
      <c r="Q42" s="3">
        <v>24</v>
      </c>
      <c r="R42" s="3" t="b">
        <v>0</v>
      </c>
      <c r="S42" s="3" t="s">
        <v>32</v>
      </c>
      <c r="T42" s="3">
        <v>-1</v>
      </c>
      <c r="U42" s="3" t="s">
        <v>32</v>
      </c>
    </row>
    <row r="43" spans="1:21" x14ac:dyDescent="0.3">
      <c r="A43" s="5">
        <v>4220857704386690</v>
      </c>
      <c r="B43" s="3" t="s">
        <v>2320</v>
      </c>
      <c r="C43" s="6">
        <v>43182</v>
      </c>
      <c r="D43" s="3" t="s">
        <v>111</v>
      </c>
      <c r="E43" s="3" t="s">
        <v>2512</v>
      </c>
      <c r="F43" s="3">
        <v>0</v>
      </c>
      <c r="G43" s="3">
        <v>1</v>
      </c>
      <c r="H43" s="3">
        <v>0</v>
      </c>
      <c r="I43" s="3" t="b">
        <v>0</v>
      </c>
      <c r="J43" s="3">
        <v>34</v>
      </c>
      <c r="K43" s="3">
        <v>5360552294</v>
      </c>
      <c r="L43" s="3" t="s">
        <v>2322</v>
      </c>
      <c r="M43" s="3">
        <v>212</v>
      </c>
      <c r="N43" s="3">
        <v>141</v>
      </c>
      <c r="O43" s="3" t="s">
        <v>31</v>
      </c>
      <c r="P43" s="3">
        <v>203</v>
      </c>
      <c r="Q43" s="3">
        <v>25</v>
      </c>
      <c r="R43" s="3" t="b">
        <v>0</v>
      </c>
      <c r="S43" s="3" t="s">
        <v>32</v>
      </c>
      <c r="T43" s="3">
        <v>-1</v>
      </c>
      <c r="U43" s="3" t="s">
        <v>32</v>
      </c>
    </row>
    <row r="44" spans="1:21" x14ac:dyDescent="0.3">
      <c r="A44" s="5">
        <v>4220863006047020</v>
      </c>
      <c r="B44" s="3" t="s">
        <v>2323</v>
      </c>
      <c r="C44" s="6">
        <v>43182</v>
      </c>
      <c r="D44" s="3" t="s">
        <v>613</v>
      </c>
      <c r="E44" s="3" t="s">
        <v>2513</v>
      </c>
      <c r="F44" s="3">
        <v>7</v>
      </c>
      <c r="G44" s="3">
        <v>0</v>
      </c>
      <c r="H44" s="3">
        <v>0</v>
      </c>
      <c r="I44" s="3" t="b">
        <v>0</v>
      </c>
      <c r="J44" s="3">
        <v>210</v>
      </c>
      <c r="K44" s="3">
        <v>2105223233</v>
      </c>
      <c r="L44" s="3" t="s">
        <v>2325</v>
      </c>
      <c r="M44" s="3">
        <v>112</v>
      </c>
      <c r="N44" s="3">
        <v>221</v>
      </c>
      <c r="O44" s="3" t="s">
        <v>31</v>
      </c>
      <c r="P44" s="3">
        <v>923</v>
      </c>
      <c r="Q44" s="3">
        <v>28</v>
      </c>
      <c r="R44" s="3" t="b">
        <v>0</v>
      </c>
      <c r="S44" s="3" t="s">
        <v>32</v>
      </c>
      <c r="T44" s="3">
        <v>-1</v>
      </c>
      <c r="U44" s="3" t="s">
        <v>32</v>
      </c>
    </row>
    <row r="45" spans="1:21" x14ac:dyDescent="0.3">
      <c r="A45" s="5">
        <v>4220862956087220</v>
      </c>
      <c r="B45" s="3" t="s">
        <v>2326</v>
      </c>
      <c r="C45" s="6">
        <v>43182</v>
      </c>
      <c r="D45" s="3" t="s">
        <v>29</v>
      </c>
      <c r="E45" s="3" t="s">
        <v>2514</v>
      </c>
      <c r="F45" s="3">
        <v>0</v>
      </c>
      <c r="G45" s="3">
        <v>0</v>
      </c>
      <c r="H45" s="3">
        <v>0</v>
      </c>
      <c r="I45" s="3" t="b">
        <v>0</v>
      </c>
      <c r="J45" s="3">
        <v>38</v>
      </c>
      <c r="K45" s="3">
        <v>5712876076</v>
      </c>
      <c r="M45" s="3">
        <v>259</v>
      </c>
      <c r="N45" s="3">
        <v>291</v>
      </c>
      <c r="O45" s="3" t="s">
        <v>31</v>
      </c>
      <c r="P45" s="3">
        <v>233</v>
      </c>
      <c r="Q45" s="3">
        <v>9</v>
      </c>
      <c r="R45" s="3" t="b">
        <v>0</v>
      </c>
      <c r="S45" s="3" t="s">
        <v>32</v>
      </c>
      <c r="T45" s="3">
        <v>-1</v>
      </c>
      <c r="U45" s="3" t="s">
        <v>32</v>
      </c>
    </row>
    <row r="46" spans="1:21" x14ac:dyDescent="0.3">
      <c r="A46" s="5">
        <v>4220862875772800</v>
      </c>
      <c r="B46" s="3" t="s">
        <v>2328</v>
      </c>
      <c r="C46" s="6">
        <v>43182</v>
      </c>
      <c r="D46" s="3" t="s">
        <v>71</v>
      </c>
      <c r="E46" s="3" t="s">
        <v>2515</v>
      </c>
      <c r="F46" s="3">
        <v>1</v>
      </c>
      <c r="G46" s="3">
        <v>0</v>
      </c>
      <c r="H46" s="3">
        <v>0</v>
      </c>
      <c r="I46" s="3" t="b">
        <v>0</v>
      </c>
      <c r="J46" s="3">
        <v>12</v>
      </c>
      <c r="K46" s="3">
        <v>5928899533</v>
      </c>
      <c r="L46" s="3" t="s">
        <v>2329</v>
      </c>
      <c r="M46" s="3">
        <v>65</v>
      </c>
      <c r="N46" s="3">
        <v>31</v>
      </c>
      <c r="O46" s="3" t="s">
        <v>26</v>
      </c>
      <c r="P46" s="3">
        <v>11</v>
      </c>
      <c r="Q46" s="3">
        <v>4</v>
      </c>
      <c r="R46" s="3" t="b">
        <v>0</v>
      </c>
      <c r="S46" s="3" t="s">
        <v>32</v>
      </c>
      <c r="T46" s="3">
        <v>-1</v>
      </c>
      <c r="U46" s="3" t="s">
        <v>32</v>
      </c>
    </row>
    <row r="47" spans="1:21" x14ac:dyDescent="0.3">
      <c r="A47" s="5">
        <v>4220861148501910</v>
      </c>
      <c r="B47" s="3" t="s">
        <v>2330</v>
      </c>
      <c r="C47" s="6">
        <v>43182</v>
      </c>
      <c r="D47" s="3" t="s">
        <v>62</v>
      </c>
      <c r="E47" s="3" t="s">
        <v>2516</v>
      </c>
      <c r="F47" s="3">
        <v>4</v>
      </c>
      <c r="G47" s="3">
        <v>0</v>
      </c>
      <c r="H47" s="3">
        <v>0</v>
      </c>
      <c r="I47" s="3" t="b">
        <v>0</v>
      </c>
      <c r="J47" s="3">
        <v>36</v>
      </c>
      <c r="K47" s="3">
        <v>1611594534</v>
      </c>
      <c r="L47" s="3" t="s">
        <v>2332</v>
      </c>
      <c r="M47" s="3">
        <v>731</v>
      </c>
      <c r="N47" s="3">
        <v>5967</v>
      </c>
      <c r="O47" s="3" t="s">
        <v>31</v>
      </c>
      <c r="P47" s="3">
        <v>7576</v>
      </c>
      <c r="Q47" s="3">
        <v>34</v>
      </c>
      <c r="R47" s="3" t="b">
        <v>1</v>
      </c>
      <c r="S47" s="3" t="s">
        <v>2333</v>
      </c>
      <c r="T47" s="3">
        <v>0</v>
      </c>
      <c r="U47" s="3">
        <v>0</v>
      </c>
    </row>
    <row r="48" spans="1:21" x14ac:dyDescent="0.3">
      <c r="A48" s="5">
        <v>4220861122114780</v>
      </c>
      <c r="B48" s="3" t="s">
        <v>2334</v>
      </c>
      <c r="C48" s="6">
        <v>43182</v>
      </c>
      <c r="D48" s="3" t="s">
        <v>71</v>
      </c>
      <c r="E48" s="3" t="s">
        <v>2517</v>
      </c>
      <c r="F48" s="3">
        <v>2</v>
      </c>
      <c r="G48" s="3">
        <v>0</v>
      </c>
      <c r="H48" s="3">
        <v>0</v>
      </c>
      <c r="I48" s="3" t="b">
        <v>0</v>
      </c>
      <c r="J48" s="3">
        <v>114</v>
      </c>
      <c r="K48" s="3">
        <v>5746780479</v>
      </c>
      <c r="L48" s="3" t="s">
        <v>2336</v>
      </c>
      <c r="M48" s="3">
        <v>123</v>
      </c>
      <c r="N48" s="3">
        <v>20</v>
      </c>
      <c r="O48" s="3" t="s">
        <v>26</v>
      </c>
      <c r="P48" s="3">
        <v>34</v>
      </c>
      <c r="Q48" s="3">
        <v>9</v>
      </c>
      <c r="R48" s="3" t="b">
        <v>0</v>
      </c>
      <c r="S48" s="3" t="s">
        <v>32</v>
      </c>
      <c r="T48" s="3">
        <v>-1</v>
      </c>
      <c r="U48" s="3" t="s">
        <v>32</v>
      </c>
    </row>
    <row r="49" spans="1:21" x14ac:dyDescent="0.3">
      <c r="A49" s="5">
        <v>4220861017231060</v>
      </c>
      <c r="B49" s="3" t="s">
        <v>2337</v>
      </c>
      <c r="C49" s="6">
        <v>43182</v>
      </c>
      <c r="D49" s="3" t="s">
        <v>71</v>
      </c>
      <c r="E49" s="3" t="s">
        <v>2518</v>
      </c>
      <c r="F49" s="3">
        <v>0</v>
      </c>
      <c r="G49" s="3">
        <v>0</v>
      </c>
      <c r="H49" s="3">
        <v>0</v>
      </c>
      <c r="I49" s="3" t="b">
        <v>0</v>
      </c>
      <c r="J49" s="3">
        <v>28</v>
      </c>
      <c r="K49" s="3">
        <v>1341205385</v>
      </c>
      <c r="M49" s="3">
        <v>292</v>
      </c>
      <c r="N49" s="3">
        <v>280</v>
      </c>
      <c r="O49" s="3" t="s">
        <v>26</v>
      </c>
      <c r="P49" s="3">
        <v>1882</v>
      </c>
      <c r="Q49" s="3">
        <v>23</v>
      </c>
      <c r="R49" s="3" t="b">
        <v>0</v>
      </c>
      <c r="S49" s="3" t="s">
        <v>32</v>
      </c>
      <c r="T49" s="3">
        <v>-1</v>
      </c>
      <c r="U49" s="3" t="s">
        <v>32</v>
      </c>
    </row>
    <row r="50" spans="1:21" x14ac:dyDescent="0.3">
      <c r="A50" s="5">
        <v>4220860933586090</v>
      </c>
      <c r="B50" s="3" t="s">
        <v>2339</v>
      </c>
      <c r="C50" s="6">
        <v>43182</v>
      </c>
      <c r="D50" s="3" t="s">
        <v>71</v>
      </c>
      <c r="E50" s="3" t="s">
        <v>2519</v>
      </c>
      <c r="F50" s="3">
        <v>2</v>
      </c>
      <c r="G50" s="3">
        <v>0</v>
      </c>
      <c r="H50" s="3">
        <v>0</v>
      </c>
      <c r="I50" s="3" t="b">
        <v>0</v>
      </c>
      <c r="J50" s="3">
        <v>185</v>
      </c>
      <c r="K50" s="3">
        <v>1700630310</v>
      </c>
      <c r="L50" s="3" t="s">
        <v>2341</v>
      </c>
      <c r="M50" s="3">
        <v>148</v>
      </c>
      <c r="N50" s="3">
        <v>70</v>
      </c>
      <c r="O50" s="3" t="s">
        <v>26</v>
      </c>
      <c r="P50" s="3">
        <v>461</v>
      </c>
      <c r="Q50" s="3">
        <v>9</v>
      </c>
      <c r="R50" s="3" t="b">
        <v>0</v>
      </c>
      <c r="S50" s="3" t="s">
        <v>32</v>
      </c>
      <c r="T50" s="3">
        <v>-1</v>
      </c>
      <c r="U50" s="3" t="s">
        <v>32</v>
      </c>
    </row>
    <row r="51" spans="1:21" x14ac:dyDescent="0.3">
      <c r="A51" s="5">
        <v>4220789344965030</v>
      </c>
      <c r="B51" s="3" t="s">
        <v>2342</v>
      </c>
      <c r="C51" s="6">
        <v>43182</v>
      </c>
      <c r="D51" s="3" t="s">
        <v>364</v>
      </c>
      <c r="E51" s="3" t="s">
        <v>2520</v>
      </c>
      <c r="F51" s="3">
        <v>15</v>
      </c>
      <c r="G51" s="3">
        <v>5</v>
      </c>
      <c r="H51" s="3">
        <v>0</v>
      </c>
      <c r="I51" s="3" t="b">
        <v>0</v>
      </c>
      <c r="J51" s="3">
        <v>83</v>
      </c>
      <c r="K51" s="3">
        <v>2786570187</v>
      </c>
      <c r="M51" s="3">
        <v>47</v>
      </c>
      <c r="N51" s="3">
        <v>117</v>
      </c>
      <c r="O51" s="3" t="s">
        <v>31</v>
      </c>
      <c r="P51" s="3">
        <v>129</v>
      </c>
      <c r="Q51" s="3">
        <v>9</v>
      </c>
      <c r="R51" s="3" t="b">
        <v>0</v>
      </c>
      <c r="S51" s="3" t="s">
        <v>32</v>
      </c>
      <c r="T51" s="3">
        <v>-1</v>
      </c>
      <c r="U51" s="3" t="s">
        <v>32</v>
      </c>
    </row>
    <row r="52" spans="1:21" x14ac:dyDescent="0.3">
      <c r="A52" s="5">
        <v>4220858207136160</v>
      </c>
      <c r="B52" s="3" t="s">
        <v>2344</v>
      </c>
      <c r="C52" s="6">
        <v>43182</v>
      </c>
      <c r="D52" s="3" t="s">
        <v>71</v>
      </c>
      <c r="E52" s="3" t="s">
        <v>2521</v>
      </c>
      <c r="F52" s="3">
        <v>6</v>
      </c>
      <c r="G52" s="3">
        <v>0</v>
      </c>
      <c r="H52" s="3">
        <v>0</v>
      </c>
      <c r="I52" s="3" t="b">
        <v>0</v>
      </c>
      <c r="J52" s="3">
        <v>76</v>
      </c>
      <c r="K52" s="3">
        <v>2180072621</v>
      </c>
      <c r="L52" s="3" t="s">
        <v>2346</v>
      </c>
      <c r="M52" s="3">
        <v>147</v>
      </c>
      <c r="N52" s="3">
        <v>297</v>
      </c>
      <c r="O52" s="3" t="s">
        <v>26</v>
      </c>
      <c r="P52" s="3">
        <v>807</v>
      </c>
      <c r="Q52" s="3">
        <v>21</v>
      </c>
      <c r="R52" s="3" t="b">
        <v>1</v>
      </c>
      <c r="S52" s="3" t="s">
        <v>2347</v>
      </c>
      <c r="T52" s="3">
        <v>0</v>
      </c>
      <c r="U52" s="3">
        <v>0</v>
      </c>
    </row>
    <row r="53" spans="1:21" x14ac:dyDescent="0.3">
      <c r="A53" s="5">
        <v>4220857205584440</v>
      </c>
      <c r="B53" s="3" t="s">
        <v>2344</v>
      </c>
      <c r="C53" s="6">
        <v>43182</v>
      </c>
      <c r="D53" s="3" t="s">
        <v>71</v>
      </c>
      <c r="E53" s="3" t="s">
        <v>2522</v>
      </c>
      <c r="F53" s="3">
        <v>1</v>
      </c>
      <c r="G53" s="3">
        <v>0</v>
      </c>
      <c r="H53" s="3">
        <v>0</v>
      </c>
      <c r="I53" s="3" t="b">
        <v>0</v>
      </c>
      <c r="J53" s="3">
        <v>60</v>
      </c>
      <c r="K53" s="3">
        <v>2180072621</v>
      </c>
      <c r="L53" s="3" t="s">
        <v>2346</v>
      </c>
      <c r="M53" s="3">
        <v>147</v>
      </c>
      <c r="N53" s="3">
        <v>297</v>
      </c>
      <c r="O53" s="3" t="s">
        <v>26</v>
      </c>
      <c r="P53" s="3">
        <v>807</v>
      </c>
      <c r="Q53" s="3">
        <v>21</v>
      </c>
      <c r="R53" s="3" t="b">
        <v>1</v>
      </c>
      <c r="S53" s="3" t="s">
        <v>2347</v>
      </c>
      <c r="T53" s="3">
        <v>0</v>
      </c>
      <c r="U53" s="3">
        <v>0</v>
      </c>
    </row>
    <row r="54" spans="1:21" x14ac:dyDescent="0.3">
      <c r="A54" s="5">
        <v>4220845927094360</v>
      </c>
      <c r="B54" s="3" t="s">
        <v>2349</v>
      </c>
      <c r="C54" s="6">
        <v>43182</v>
      </c>
      <c r="D54" s="3" t="s">
        <v>71</v>
      </c>
      <c r="E54" s="3" t="s">
        <v>2523</v>
      </c>
      <c r="F54" s="3">
        <v>2</v>
      </c>
      <c r="G54" s="3">
        <v>1</v>
      </c>
      <c r="H54" s="3">
        <v>0</v>
      </c>
      <c r="I54" s="3" t="b">
        <v>0</v>
      </c>
      <c r="J54" s="3">
        <v>280</v>
      </c>
      <c r="K54" s="3">
        <v>2990675101</v>
      </c>
      <c r="L54" s="3" t="s">
        <v>2351</v>
      </c>
      <c r="M54" s="3">
        <v>178</v>
      </c>
      <c r="N54" s="3">
        <v>180</v>
      </c>
      <c r="O54" s="3" t="s">
        <v>31</v>
      </c>
      <c r="P54" s="3">
        <v>1067</v>
      </c>
      <c r="Q54" s="3">
        <v>14</v>
      </c>
      <c r="R54" s="3" t="b">
        <v>0</v>
      </c>
      <c r="S54" s="3" t="s">
        <v>32</v>
      </c>
      <c r="T54" s="3">
        <v>-1</v>
      </c>
      <c r="U54" s="3" t="s">
        <v>32</v>
      </c>
    </row>
    <row r="55" spans="1:21" x14ac:dyDescent="0.3">
      <c r="A55" s="5">
        <v>4220855641439760</v>
      </c>
      <c r="B55" s="3" t="s">
        <v>2352</v>
      </c>
      <c r="C55" s="6">
        <v>43182</v>
      </c>
      <c r="D55" s="3" t="s">
        <v>71</v>
      </c>
      <c r="E55" s="3" t="s">
        <v>2524</v>
      </c>
      <c r="F55" s="3">
        <v>2</v>
      </c>
      <c r="G55" s="3">
        <v>0</v>
      </c>
      <c r="H55" s="3">
        <v>0</v>
      </c>
      <c r="I55" s="3" t="b">
        <v>0</v>
      </c>
      <c r="J55" s="3">
        <v>86</v>
      </c>
      <c r="K55" s="3">
        <v>3824203848</v>
      </c>
      <c r="L55" s="3" t="s">
        <v>2354</v>
      </c>
      <c r="M55" s="3">
        <v>290</v>
      </c>
      <c r="N55" s="3">
        <v>95</v>
      </c>
      <c r="O55" s="3" t="s">
        <v>31</v>
      </c>
      <c r="P55" s="3">
        <v>307</v>
      </c>
      <c r="Q55" s="3">
        <v>22</v>
      </c>
      <c r="R55" s="3" t="b">
        <v>0</v>
      </c>
      <c r="S55" s="3" t="s">
        <v>32</v>
      </c>
      <c r="T55" s="3">
        <v>-1</v>
      </c>
      <c r="U55" s="3" t="s">
        <v>32</v>
      </c>
    </row>
    <row r="56" spans="1:21" x14ac:dyDescent="0.3">
      <c r="A56" s="5">
        <v>4220855510337210</v>
      </c>
      <c r="B56" s="3" t="s">
        <v>2355</v>
      </c>
      <c r="C56" s="6">
        <v>43182</v>
      </c>
      <c r="D56" s="3" t="s">
        <v>71</v>
      </c>
      <c r="E56" s="3" t="s">
        <v>2525</v>
      </c>
      <c r="F56" s="3">
        <v>0</v>
      </c>
      <c r="G56" s="3">
        <v>0</v>
      </c>
      <c r="H56" s="3">
        <v>0</v>
      </c>
      <c r="I56" s="3" t="b">
        <v>0</v>
      </c>
      <c r="J56" s="3">
        <v>34</v>
      </c>
      <c r="K56" s="3">
        <v>6341737562</v>
      </c>
      <c r="L56" s="3" t="s">
        <v>2357</v>
      </c>
      <c r="M56" s="3">
        <v>50</v>
      </c>
      <c r="N56" s="3">
        <v>88</v>
      </c>
      <c r="O56" s="3" t="s">
        <v>26</v>
      </c>
      <c r="P56" s="3">
        <v>88</v>
      </c>
      <c r="Q56" s="3">
        <v>9</v>
      </c>
      <c r="R56" s="3" t="b">
        <v>0</v>
      </c>
      <c r="S56" s="3" t="s">
        <v>32</v>
      </c>
      <c r="T56" s="3">
        <v>-1</v>
      </c>
      <c r="U56" s="3" t="s">
        <v>32</v>
      </c>
    </row>
    <row r="57" spans="1:21" x14ac:dyDescent="0.3">
      <c r="A57" s="5">
        <v>4220855003733850</v>
      </c>
      <c r="B57" s="3" t="s">
        <v>825</v>
      </c>
      <c r="C57" s="6">
        <v>43182</v>
      </c>
      <c r="D57" s="3" t="s">
        <v>111</v>
      </c>
      <c r="E57" s="3" t="s">
        <v>2526</v>
      </c>
      <c r="F57" s="3">
        <v>2</v>
      </c>
      <c r="G57" s="3">
        <v>0</v>
      </c>
      <c r="H57" s="3">
        <v>0</v>
      </c>
      <c r="I57" s="3" t="b">
        <v>0</v>
      </c>
      <c r="J57" s="3">
        <v>279</v>
      </c>
      <c r="K57" s="3">
        <v>2605133245</v>
      </c>
      <c r="L57" s="3" t="s">
        <v>827</v>
      </c>
      <c r="M57" s="3">
        <v>449</v>
      </c>
      <c r="N57" s="3">
        <v>33248</v>
      </c>
      <c r="O57" s="3" t="s">
        <v>31</v>
      </c>
      <c r="P57" s="3">
        <v>11941</v>
      </c>
      <c r="Q57" s="3">
        <v>35</v>
      </c>
      <c r="R57" s="3" t="b">
        <v>1</v>
      </c>
      <c r="S57" s="3" t="s">
        <v>828</v>
      </c>
      <c r="T57" s="3">
        <v>1</v>
      </c>
      <c r="U57" s="3">
        <v>0</v>
      </c>
    </row>
    <row r="58" spans="1:21" x14ac:dyDescent="0.3">
      <c r="A58" s="5">
        <v>4220854281782780</v>
      </c>
      <c r="B58" s="3" t="s">
        <v>2359</v>
      </c>
      <c r="C58" s="6">
        <v>43182</v>
      </c>
      <c r="D58" s="3" t="s">
        <v>2360</v>
      </c>
      <c r="E58" s="3" t="s">
        <v>2515</v>
      </c>
      <c r="F58" s="3">
        <v>3</v>
      </c>
      <c r="G58" s="3">
        <v>0</v>
      </c>
      <c r="H58" s="3">
        <v>0</v>
      </c>
      <c r="I58" s="3" t="b">
        <v>0</v>
      </c>
      <c r="J58" s="3">
        <v>12</v>
      </c>
      <c r="K58" s="3">
        <v>3920254889</v>
      </c>
      <c r="L58" s="3" t="s">
        <v>2361</v>
      </c>
      <c r="M58" s="3">
        <v>204</v>
      </c>
      <c r="N58" s="3">
        <v>392</v>
      </c>
      <c r="O58" s="3" t="s">
        <v>31</v>
      </c>
      <c r="P58" s="3">
        <v>203</v>
      </c>
      <c r="Q58" s="3">
        <v>18</v>
      </c>
      <c r="R58" s="3" t="b">
        <v>0</v>
      </c>
      <c r="S58" s="3" t="s">
        <v>32</v>
      </c>
      <c r="T58" s="3">
        <v>-1</v>
      </c>
      <c r="U58" s="3" t="s">
        <v>32</v>
      </c>
    </row>
    <row r="59" spans="1:21" x14ac:dyDescent="0.3">
      <c r="A59" s="5">
        <v>4220854012874370</v>
      </c>
      <c r="B59" s="3" t="s">
        <v>2362</v>
      </c>
      <c r="C59" s="6">
        <v>43182</v>
      </c>
      <c r="D59" s="3" t="s">
        <v>34</v>
      </c>
      <c r="E59" s="3" t="s">
        <v>2527</v>
      </c>
      <c r="F59" s="3">
        <v>2</v>
      </c>
      <c r="G59" s="3">
        <v>0</v>
      </c>
      <c r="H59" s="3">
        <v>0</v>
      </c>
      <c r="I59" s="3" t="b">
        <v>0</v>
      </c>
      <c r="J59" s="3">
        <v>129</v>
      </c>
      <c r="K59" s="3">
        <v>2484322960</v>
      </c>
      <c r="L59" s="3" t="s">
        <v>2364</v>
      </c>
      <c r="M59" s="3">
        <v>141</v>
      </c>
      <c r="N59" s="3">
        <v>1060</v>
      </c>
      <c r="O59" s="3" t="s">
        <v>31</v>
      </c>
      <c r="P59" s="3">
        <v>738</v>
      </c>
      <c r="Q59" s="3">
        <v>20</v>
      </c>
      <c r="R59" s="3" t="b">
        <v>0</v>
      </c>
      <c r="S59" s="3" t="s">
        <v>32</v>
      </c>
      <c r="T59" s="3">
        <v>-1</v>
      </c>
      <c r="U59" s="3" t="s">
        <v>32</v>
      </c>
    </row>
    <row r="60" spans="1:21" x14ac:dyDescent="0.3">
      <c r="A60" s="5">
        <v>4220853954140150</v>
      </c>
      <c r="B60" s="3" t="s">
        <v>2365</v>
      </c>
      <c r="C60" s="6">
        <v>43182</v>
      </c>
      <c r="D60" s="3" t="s">
        <v>71</v>
      </c>
      <c r="E60" s="3" t="s">
        <v>2528</v>
      </c>
      <c r="F60" s="3">
        <v>1</v>
      </c>
      <c r="G60" s="3">
        <v>0</v>
      </c>
      <c r="H60" s="3">
        <v>0</v>
      </c>
      <c r="I60" s="3" t="b">
        <v>0</v>
      </c>
      <c r="J60" s="3">
        <v>48</v>
      </c>
      <c r="K60" s="3">
        <v>1806796197</v>
      </c>
      <c r="L60" s="3" t="s">
        <v>2367</v>
      </c>
      <c r="M60" s="3">
        <v>144</v>
      </c>
      <c r="N60" s="3">
        <v>3</v>
      </c>
      <c r="O60" s="3" t="s">
        <v>26</v>
      </c>
      <c r="P60" s="3">
        <v>15</v>
      </c>
      <c r="Q60" s="3">
        <v>4</v>
      </c>
      <c r="R60" s="3" t="b">
        <v>0</v>
      </c>
      <c r="S60" s="3" t="s">
        <v>32</v>
      </c>
      <c r="T60" s="3">
        <v>-1</v>
      </c>
      <c r="U60" s="3" t="s">
        <v>32</v>
      </c>
    </row>
    <row r="61" spans="1:21" x14ac:dyDescent="0.3">
      <c r="A61" s="5">
        <v>4220852973379390</v>
      </c>
      <c r="B61" s="3" t="s">
        <v>2368</v>
      </c>
      <c r="C61" s="6">
        <v>43182</v>
      </c>
      <c r="D61" s="3" t="s">
        <v>201</v>
      </c>
      <c r="E61" s="3" t="s">
        <v>2529</v>
      </c>
      <c r="F61" s="3">
        <v>1</v>
      </c>
      <c r="G61" s="3">
        <v>0</v>
      </c>
      <c r="H61" s="3">
        <v>0</v>
      </c>
      <c r="I61" s="3" t="b">
        <v>0</v>
      </c>
      <c r="J61" s="3">
        <v>16</v>
      </c>
      <c r="K61" s="3">
        <v>3288305381</v>
      </c>
      <c r="M61" s="3">
        <v>242</v>
      </c>
      <c r="N61" s="3">
        <v>134</v>
      </c>
      <c r="O61" s="3" t="s">
        <v>26</v>
      </c>
      <c r="P61" s="3">
        <v>90</v>
      </c>
      <c r="Q61" s="3">
        <v>13</v>
      </c>
      <c r="R61" s="3" t="b">
        <v>0</v>
      </c>
      <c r="S61" s="3" t="s">
        <v>32</v>
      </c>
      <c r="T61" s="3">
        <v>-1</v>
      </c>
      <c r="U61" s="3" t="s">
        <v>32</v>
      </c>
    </row>
    <row r="62" spans="1:21" x14ac:dyDescent="0.3">
      <c r="A62" s="5">
        <v>4220851421260040</v>
      </c>
      <c r="B62" s="3" t="s">
        <v>2369</v>
      </c>
      <c r="C62" s="6">
        <v>43182</v>
      </c>
      <c r="D62" s="3" t="s">
        <v>358</v>
      </c>
      <c r="E62" s="3" t="s">
        <v>2530</v>
      </c>
      <c r="F62" s="3">
        <v>3</v>
      </c>
      <c r="G62" s="3">
        <v>0</v>
      </c>
      <c r="H62" s="3">
        <v>0</v>
      </c>
      <c r="I62" s="3" t="b">
        <v>0</v>
      </c>
      <c r="J62" s="3">
        <v>279</v>
      </c>
      <c r="K62" s="3">
        <v>2149632614</v>
      </c>
      <c r="L62" s="3" t="s">
        <v>2371</v>
      </c>
      <c r="M62" s="3">
        <v>579</v>
      </c>
      <c r="N62" s="3">
        <v>366</v>
      </c>
      <c r="O62" s="3" t="s">
        <v>31</v>
      </c>
      <c r="P62" s="3">
        <v>2811</v>
      </c>
      <c r="Q62" s="3">
        <v>33</v>
      </c>
      <c r="R62" s="3" t="b">
        <v>0</v>
      </c>
      <c r="S62" s="3" t="s">
        <v>32</v>
      </c>
      <c r="T62" s="3">
        <v>-1</v>
      </c>
      <c r="U62" s="3" t="s">
        <v>32</v>
      </c>
    </row>
    <row r="63" spans="1:21" x14ac:dyDescent="0.3">
      <c r="A63" s="5">
        <v>4220823315207330</v>
      </c>
      <c r="B63" s="3" t="s">
        <v>1676</v>
      </c>
      <c r="C63" s="6">
        <v>43182</v>
      </c>
      <c r="D63" s="3" t="s">
        <v>201</v>
      </c>
      <c r="E63" s="3" t="s">
        <v>2487</v>
      </c>
      <c r="F63" s="3">
        <v>16</v>
      </c>
      <c r="G63" s="3">
        <v>6</v>
      </c>
      <c r="H63" s="3">
        <v>11</v>
      </c>
      <c r="I63" s="3" t="b">
        <v>1</v>
      </c>
      <c r="J63" s="3">
        <v>307</v>
      </c>
      <c r="K63" s="3">
        <v>2087875965</v>
      </c>
      <c r="L63" s="3" t="s">
        <v>1678</v>
      </c>
      <c r="M63" s="3">
        <v>797</v>
      </c>
      <c r="N63" s="3">
        <v>684794</v>
      </c>
      <c r="O63" s="3" t="s">
        <v>26</v>
      </c>
      <c r="P63" s="3">
        <v>35213</v>
      </c>
      <c r="Q63" s="3">
        <v>37</v>
      </c>
      <c r="R63" s="3" t="b">
        <v>1</v>
      </c>
      <c r="S63" s="3" t="s">
        <v>1679</v>
      </c>
      <c r="T63" s="3">
        <v>3</v>
      </c>
      <c r="U63" s="3">
        <v>0</v>
      </c>
    </row>
    <row r="64" spans="1:21" x14ac:dyDescent="0.3">
      <c r="A64" s="5">
        <v>4220850984996960</v>
      </c>
      <c r="B64" s="3" t="s">
        <v>2373</v>
      </c>
      <c r="C64" s="6">
        <v>43182</v>
      </c>
      <c r="D64" s="3" t="s">
        <v>1004</v>
      </c>
      <c r="E64" s="3" t="s">
        <v>2531</v>
      </c>
      <c r="F64" s="3">
        <v>2</v>
      </c>
      <c r="G64" s="3">
        <v>0</v>
      </c>
      <c r="H64" s="3">
        <v>0</v>
      </c>
      <c r="I64" s="3" t="b">
        <v>0</v>
      </c>
      <c r="J64" s="3">
        <v>104</v>
      </c>
      <c r="K64" s="3">
        <v>2882231570</v>
      </c>
      <c r="M64" s="3">
        <v>9</v>
      </c>
      <c r="N64" s="3">
        <v>5</v>
      </c>
      <c r="O64" s="3" t="s">
        <v>31</v>
      </c>
      <c r="P64" s="3">
        <v>5</v>
      </c>
      <c r="Q64" s="3">
        <v>9</v>
      </c>
      <c r="R64" s="3" t="b">
        <v>0</v>
      </c>
      <c r="S64" s="3" t="s">
        <v>32</v>
      </c>
      <c r="T64" s="3">
        <v>-1</v>
      </c>
      <c r="U64" s="3" t="s">
        <v>32</v>
      </c>
    </row>
    <row r="65" spans="1:21" x14ac:dyDescent="0.3">
      <c r="A65" s="5">
        <v>4220850389548310</v>
      </c>
      <c r="B65" s="3" t="s">
        <v>2375</v>
      </c>
      <c r="C65" s="6">
        <v>43182</v>
      </c>
      <c r="D65" s="3" t="s">
        <v>2376</v>
      </c>
      <c r="E65" s="3" t="s">
        <v>2532</v>
      </c>
      <c r="F65" s="3">
        <v>0</v>
      </c>
      <c r="G65" s="3">
        <v>0</v>
      </c>
      <c r="H65" s="3">
        <v>0</v>
      </c>
      <c r="I65" s="3" t="b">
        <v>0</v>
      </c>
      <c r="J65" s="3">
        <v>29</v>
      </c>
      <c r="K65" s="3">
        <v>5779871056</v>
      </c>
      <c r="L65" s="3" t="s">
        <v>2378</v>
      </c>
      <c r="M65" s="3">
        <v>88</v>
      </c>
      <c r="N65" s="3">
        <v>37</v>
      </c>
      <c r="O65" s="3" t="s">
        <v>26</v>
      </c>
      <c r="P65" s="3">
        <v>194</v>
      </c>
      <c r="Q65" s="3">
        <v>4</v>
      </c>
      <c r="R65" s="3" t="b">
        <v>0</v>
      </c>
      <c r="S65" s="3" t="s">
        <v>32</v>
      </c>
      <c r="T65" s="3">
        <v>-1</v>
      </c>
      <c r="U65" s="3" t="s">
        <v>32</v>
      </c>
    </row>
    <row r="66" spans="1:21" x14ac:dyDescent="0.3">
      <c r="A66" s="5">
        <v>4220849944704620</v>
      </c>
      <c r="B66" s="3" t="s">
        <v>2379</v>
      </c>
      <c r="C66" s="6">
        <v>43182</v>
      </c>
      <c r="D66" s="3" t="s">
        <v>2380</v>
      </c>
      <c r="E66" s="3" t="s">
        <v>2533</v>
      </c>
      <c r="F66" s="3">
        <v>3</v>
      </c>
      <c r="G66" s="3">
        <v>0</v>
      </c>
      <c r="H66" s="3">
        <v>1</v>
      </c>
      <c r="I66" s="3" t="b">
        <v>0</v>
      </c>
      <c r="J66" s="3">
        <v>156</v>
      </c>
      <c r="K66" s="3">
        <v>3359867674</v>
      </c>
      <c r="L66" s="3" t="s">
        <v>2382</v>
      </c>
      <c r="M66" s="3">
        <v>115</v>
      </c>
      <c r="N66" s="3">
        <v>3062</v>
      </c>
      <c r="O66" s="3" t="s">
        <v>26</v>
      </c>
      <c r="P66" s="3">
        <v>51</v>
      </c>
      <c r="Q66" s="3">
        <v>21</v>
      </c>
      <c r="R66" s="3" t="b">
        <v>0</v>
      </c>
      <c r="S66" s="3" t="s">
        <v>32</v>
      </c>
      <c r="T66" s="3">
        <v>-1</v>
      </c>
      <c r="U66" s="3" t="s">
        <v>32</v>
      </c>
    </row>
    <row r="67" spans="1:21" x14ac:dyDescent="0.3">
      <c r="A67" s="5">
        <v>4220849147686480</v>
      </c>
      <c r="B67" s="3" t="s">
        <v>2383</v>
      </c>
      <c r="C67" s="6">
        <v>43182</v>
      </c>
      <c r="D67" s="3" t="s">
        <v>1192</v>
      </c>
      <c r="E67" s="3" t="s">
        <v>2534</v>
      </c>
      <c r="F67" s="3">
        <v>5</v>
      </c>
      <c r="G67" s="3">
        <v>0</v>
      </c>
      <c r="H67" s="3">
        <v>0</v>
      </c>
      <c r="I67" s="3" t="b">
        <v>0</v>
      </c>
      <c r="J67" s="3">
        <v>162</v>
      </c>
      <c r="K67" s="3">
        <v>5343753920</v>
      </c>
      <c r="L67" s="3" t="s">
        <v>2385</v>
      </c>
      <c r="M67" s="3">
        <v>120</v>
      </c>
      <c r="N67" s="3">
        <v>16</v>
      </c>
      <c r="O67" s="3" t="s">
        <v>26</v>
      </c>
      <c r="P67" s="3">
        <v>115</v>
      </c>
      <c r="Q67" s="3">
        <v>9</v>
      </c>
      <c r="R67" s="3" t="b">
        <v>0</v>
      </c>
      <c r="S67" s="3" t="s">
        <v>32</v>
      </c>
      <c r="T67" s="3">
        <v>-1</v>
      </c>
      <c r="U67" s="3" t="s">
        <v>32</v>
      </c>
    </row>
    <row r="68" spans="1:21" x14ac:dyDescent="0.3">
      <c r="A68" s="5">
        <v>4220848418662130</v>
      </c>
      <c r="B68" s="3" t="s">
        <v>2386</v>
      </c>
      <c r="C68" s="6">
        <v>43182</v>
      </c>
      <c r="D68" s="3" t="s">
        <v>2387</v>
      </c>
      <c r="E68" s="3" t="s">
        <v>2535</v>
      </c>
      <c r="F68" s="3">
        <v>0</v>
      </c>
      <c r="G68" s="3">
        <v>0</v>
      </c>
      <c r="H68" s="3">
        <v>0</v>
      </c>
      <c r="I68" s="3" t="b">
        <v>0</v>
      </c>
      <c r="J68" s="3">
        <v>201</v>
      </c>
      <c r="K68" s="3">
        <v>5543981491</v>
      </c>
      <c r="L68" s="3" t="s">
        <v>2389</v>
      </c>
      <c r="M68" s="3">
        <v>116</v>
      </c>
      <c r="N68" s="3">
        <v>1847</v>
      </c>
      <c r="O68" s="3" t="s">
        <v>31</v>
      </c>
      <c r="P68" s="3">
        <v>124</v>
      </c>
      <c r="Q68" s="3">
        <v>13</v>
      </c>
      <c r="R68" s="3" t="b">
        <v>1</v>
      </c>
      <c r="S68" s="3" t="s">
        <v>2390</v>
      </c>
      <c r="T68" s="3">
        <v>2</v>
      </c>
      <c r="U68" s="3">
        <v>0</v>
      </c>
    </row>
    <row r="69" spans="1:21" x14ac:dyDescent="0.3">
      <c r="A69" s="5">
        <v>4220847956815690</v>
      </c>
      <c r="B69" s="3" t="s">
        <v>2391</v>
      </c>
      <c r="C69" s="6">
        <v>43182</v>
      </c>
      <c r="D69" s="3" t="s">
        <v>29</v>
      </c>
      <c r="E69" s="3" t="s">
        <v>2536</v>
      </c>
      <c r="F69" s="3">
        <v>0</v>
      </c>
      <c r="G69" s="3">
        <v>1</v>
      </c>
      <c r="H69" s="3">
        <v>0</v>
      </c>
      <c r="I69" s="3" t="b">
        <v>0</v>
      </c>
      <c r="J69" s="3">
        <v>77</v>
      </c>
      <c r="K69" s="3">
        <v>2117560445</v>
      </c>
      <c r="L69" s="3" t="s">
        <v>2393</v>
      </c>
      <c r="M69" s="3">
        <v>949</v>
      </c>
      <c r="N69" s="3">
        <v>410</v>
      </c>
      <c r="O69" s="3" t="s">
        <v>26</v>
      </c>
      <c r="P69" s="3">
        <v>1012</v>
      </c>
      <c r="Q69" s="3">
        <v>26</v>
      </c>
      <c r="R69" s="3" t="b">
        <v>0</v>
      </c>
      <c r="S69" s="3" t="s">
        <v>32</v>
      </c>
      <c r="T69" s="3">
        <v>-1</v>
      </c>
      <c r="U69" s="3" t="s">
        <v>32</v>
      </c>
    </row>
    <row r="70" spans="1:21" x14ac:dyDescent="0.3">
      <c r="A70" s="5">
        <v>4220847599882700</v>
      </c>
      <c r="B70" s="3" t="s">
        <v>2394</v>
      </c>
      <c r="C70" s="6">
        <v>43182</v>
      </c>
      <c r="E70" s="3" t="s">
        <v>2537</v>
      </c>
      <c r="F70" s="3">
        <v>3</v>
      </c>
      <c r="G70" s="3">
        <v>0</v>
      </c>
      <c r="H70" s="3">
        <v>0</v>
      </c>
      <c r="I70" s="3" t="b">
        <v>0</v>
      </c>
      <c r="J70" s="3">
        <v>50</v>
      </c>
      <c r="K70" s="3">
        <v>2197875820</v>
      </c>
      <c r="L70" s="3" t="s">
        <v>2396</v>
      </c>
      <c r="M70" s="3">
        <v>1141</v>
      </c>
      <c r="N70" s="3">
        <v>150445</v>
      </c>
      <c r="O70" s="3" t="s">
        <v>31</v>
      </c>
      <c r="P70" s="3">
        <v>14450</v>
      </c>
      <c r="Q70" s="3">
        <v>48</v>
      </c>
      <c r="R70" s="3" t="b">
        <v>1</v>
      </c>
      <c r="S70" s="3" t="s">
        <v>2397</v>
      </c>
      <c r="T70" s="3">
        <v>0</v>
      </c>
      <c r="U70" s="3">
        <v>0</v>
      </c>
    </row>
    <row r="71" spans="1:21" x14ac:dyDescent="0.3">
      <c r="A71" s="5">
        <v>4220847281888650</v>
      </c>
      <c r="B71" s="3" t="s">
        <v>2398</v>
      </c>
      <c r="C71" s="6">
        <v>43182</v>
      </c>
      <c r="D71" s="3" t="s">
        <v>2399</v>
      </c>
      <c r="E71" s="3" t="s">
        <v>2467</v>
      </c>
      <c r="F71" s="3">
        <v>20877</v>
      </c>
      <c r="G71" s="3">
        <v>277</v>
      </c>
      <c r="H71" s="3">
        <v>1665</v>
      </c>
      <c r="I71" s="3" t="b">
        <v>0</v>
      </c>
      <c r="J71" s="3">
        <v>280</v>
      </c>
      <c r="K71" s="3">
        <v>2656274875</v>
      </c>
      <c r="L71" s="3" t="s">
        <v>2401</v>
      </c>
      <c r="M71" s="3">
        <v>2372</v>
      </c>
      <c r="N71" s="3">
        <v>53905056</v>
      </c>
      <c r="O71" s="3" t="s">
        <v>31</v>
      </c>
      <c r="P71" s="3">
        <v>94889</v>
      </c>
      <c r="Q71" s="3">
        <v>45</v>
      </c>
      <c r="R71" s="3" t="b">
        <v>1</v>
      </c>
      <c r="S71" s="3" t="s">
        <v>2402</v>
      </c>
      <c r="T71" s="3">
        <v>3</v>
      </c>
      <c r="U71" s="3">
        <v>0</v>
      </c>
    </row>
    <row r="72" spans="1:21" x14ac:dyDescent="0.3">
      <c r="A72" s="5">
        <v>4220841300197570</v>
      </c>
      <c r="B72" s="3" t="s">
        <v>2403</v>
      </c>
      <c r="C72" s="6">
        <v>43182</v>
      </c>
      <c r="D72" s="3" t="s">
        <v>128</v>
      </c>
      <c r="E72" s="3" t="s">
        <v>2538</v>
      </c>
      <c r="F72" s="3">
        <v>3</v>
      </c>
      <c r="G72" s="3">
        <v>0</v>
      </c>
      <c r="H72" s="3">
        <v>0</v>
      </c>
      <c r="I72" s="3" t="b">
        <v>0</v>
      </c>
      <c r="J72" s="3">
        <v>84</v>
      </c>
      <c r="K72" s="3">
        <v>2607061985</v>
      </c>
      <c r="L72" s="3" t="s">
        <v>2405</v>
      </c>
      <c r="M72" s="3">
        <v>86</v>
      </c>
      <c r="N72" s="3">
        <v>332</v>
      </c>
      <c r="O72" s="3" t="s">
        <v>26</v>
      </c>
      <c r="P72" s="3">
        <v>59</v>
      </c>
      <c r="Q72" s="3">
        <v>23</v>
      </c>
      <c r="R72" s="3" t="b">
        <v>0</v>
      </c>
      <c r="S72" s="3" t="s">
        <v>32</v>
      </c>
      <c r="T72" s="3">
        <v>-1</v>
      </c>
      <c r="U72" s="3" t="s">
        <v>32</v>
      </c>
    </row>
    <row r="73" spans="1:21" x14ac:dyDescent="0.3">
      <c r="A73" s="5">
        <v>4220846577120960</v>
      </c>
      <c r="B73" s="3" t="s">
        <v>2406</v>
      </c>
      <c r="C73" s="6">
        <v>43182</v>
      </c>
      <c r="D73" s="3" t="s">
        <v>67</v>
      </c>
      <c r="E73" s="3" t="s">
        <v>2515</v>
      </c>
      <c r="F73" s="3">
        <v>0</v>
      </c>
      <c r="G73" s="3">
        <v>0</v>
      </c>
      <c r="H73" s="3">
        <v>0</v>
      </c>
      <c r="I73" s="3" t="b">
        <v>0</v>
      </c>
      <c r="J73" s="3">
        <v>18</v>
      </c>
      <c r="K73" s="3">
        <v>1922476565</v>
      </c>
      <c r="M73" s="3">
        <v>334</v>
      </c>
      <c r="N73" s="3">
        <v>296</v>
      </c>
      <c r="O73" s="3" t="s">
        <v>26</v>
      </c>
      <c r="P73" s="3">
        <v>103</v>
      </c>
      <c r="Q73" s="3">
        <v>31</v>
      </c>
      <c r="R73" s="3" t="b">
        <v>0</v>
      </c>
      <c r="S73" s="3" t="s">
        <v>32</v>
      </c>
      <c r="T73" s="3">
        <v>-1</v>
      </c>
      <c r="U73" s="3" t="s">
        <v>32</v>
      </c>
    </row>
    <row r="74" spans="1:21" x14ac:dyDescent="0.3">
      <c r="A74" s="5">
        <v>4220846241310460</v>
      </c>
      <c r="B74" s="3" t="s">
        <v>2408</v>
      </c>
      <c r="C74" s="6">
        <v>43182</v>
      </c>
      <c r="D74" s="3" t="s">
        <v>181</v>
      </c>
      <c r="E74" s="3" t="s">
        <v>2539</v>
      </c>
      <c r="F74" s="3">
        <v>3</v>
      </c>
      <c r="G74" s="3">
        <v>0</v>
      </c>
      <c r="H74" s="3">
        <v>1</v>
      </c>
      <c r="I74" s="3" t="b">
        <v>1</v>
      </c>
      <c r="J74" s="3">
        <v>993</v>
      </c>
      <c r="K74" s="3">
        <v>5362993375</v>
      </c>
      <c r="L74" s="3" t="s">
        <v>2410</v>
      </c>
      <c r="M74" s="3">
        <v>379</v>
      </c>
      <c r="N74" s="3">
        <v>6041</v>
      </c>
      <c r="O74" s="3" t="s">
        <v>31</v>
      </c>
      <c r="P74" s="3">
        <v>297</v>
      </c>
      <c r="Q74" s="3">
        <v>23</v>
      </c>
      <c r="R74" s="3" t="b">
        <v>1</v>
      </c>
      <c r="S74" s="3" t="s">
        <v>2411</v>
      </c>
      <c r="T74" s="3">
        <v>2</v>
      </c>
      <c r="U74" s="3">
        <v>50</v>
      </c>
    </row>
    <row r="75" spans="1:21" x14ac:dyDescent="0.3">
      <c r="A75" s="5">
        <v>4220845688296940</v>
      </c>
      <c r="B75" s="3" t="s">
        <v>2412</v>
      </c>
      <c r="C75" s="6">
        <v>43182</v>
      </c>
      <c r="D75" s="3" t="s">
        <v>71</v>
      </c>
      <c r="E75" s="3" t="s">
        <v>2540</v>
      </c>
      <c r="F75" s="3">
        <v>6</v>
      </c>
      <c r="G75" s="3">
        <v>0</v>
      </c>
      <c r="H75" s="3">
        <v>0</v>
      </c>
      <c r="I75" s="3" t="b">
        <v>0</v>
      </c>
      <c r="J75" s="3">
        <v>24</v>
      </c>
      <c r="K75" s="3">
        <v>2737600607</v>
      </c>
      <c r="L75" s="3" t="s">
        <v>2414</v>
      </c>
      <c r="M75" s="3">
        <v>1060</v>
      </c>
      <c r="N75" s="3">
        <v>18621</v>
      </c>
      <c r="O75" s="3" t="s">
        <v>31</v>
      </c>
      <c r="P75" s="3">
        <v>18402</v>
      </c>
      <c r="Q75" s="3">
        <v>40</v>
      </c>
      <c r="R75" s="3" t="b">
        <v>1</v>
      </c>
      <c r="S75" s="3" t="s">
        <v>2415</v>
      </c>
      <c r="T75" s="3">
        <v>0</v>
      </c>
      <c r="U75" s="3">
        <v>0</v>
      </c>
    </row>
    <row r="76" spans="1:21" x14ac:dyDescent="0.3">
      <c r="A76" s="5">
        <v>4220845100429040</v>
      </c>
      <c r="B76" s="3" t="s">
        <v>2416</v>
      </c>
      <c r="C76" s="6">
        <v>43182</v>
      </c>
      <c r="D76" s="3" t="s">
        <v>265</v>
      </c>
      <c r="E76" s="3" t="s">
        <v>2541</v>
      </c>
      <c r="F76" s="3">
        <v>3</v>
      </c>
      <c r="G76" s="3">
        <v>0</v>
      </c>
      <c r="H76" s="3">
        <v>0</v>
      </c>
      <c r="I76" s="3" t="b">
        <v>0</v>
      </c>
      <c r="J76" s="3">
        <v>112</v>
      </c>
      <c r="K76" s="3">
        <v>2748344625</v>
      </c>
      <c r="L76" s="3" t="s">
        <v>2418</v>
      </c>
      <c r="M76" s="3">
        <v>107</v>
      </c>
      <c r="N76" s="3">
        <v>97</v>
      </c>
      <c r="O76" s="3" t="s">
        <v>31</v>
      </c>
      <c r="P76" s="3">
        <v>44</v>
      </c>
      <c r="Q76" s="3">
        <v>7</v>
      </c>
      <c r="R76" s="3" t="b">
        <v>0</v>
      </c>
      <c r="S76" s="3" t="s">
        <v>32</v>
      </c>
      <c r="T76" s="3">
        <v>-1</v>
      </c>
      <c r="U76" s="3" t="s">
        <v>32</v>
      </c>
    </row>
    <row r="77" spans="1:21" x14ac:dyDescent="0.3">
      <c r="A77" s="5">
        <v>4220824393811410</v>
      </c>
      <c r="B77" s="3" t="s">
        <v>2419</v>
      </c>
      <c r="C77" s="6">
        <v>43182</v>
      </c>
      <c r="D77" s="3" t="s">
        <v>34</v>
      </c>
      <c r="E77" s="3" t="s">
        <v>2542</v>
      </c>
      <c r="F77" s="3">
        <v>0</v>
      </c>
      <c r="G77" s="3">
        <v>2</v>
      </c>
      <c r="H77" s="3">
        <v>0</v>
      </c>
      <c r="I77" s="3" t="b">
        <v>0</v>
      </c>
      <c r="J77" s="3">
        <v>31</v>
      </c>
      <c r="K77" s="3">
        <v>2373128924</v>
      </c>
      <c r="M77" s="3">
        <v>326</v>
      </c>
      <c r="N77" s="3">
        <v>13</v>
      </c>
      <c r="O77" s="3" t="s">
        <v>26</v>
      </c>
      <c r="P77" s="3">
        <v>339</v>
      </c>
      <c r="Q77" s="3">
        <v>13</v>
      </c>
      <c r="R77" s="3" t="b">
        <v>0</v>
      </c>
      <c r="S77" s="3" t="s">
        <v>32</v>
      </c>
      <c r="T77" s="3">
        <v>-1</v>
      </c>
      <c r="U77" s="3" t="s">
        <v>32</v>
      </c>
    </row>
    <row r="78" spans="1:21" x14ac:dyDescent="0.3">
      <c r="A78" s="5">
        <v>4220844060367260</v>
      </c>
      <c r="B78" s="3" t="s">
        <v>2013</v>
      </c>
      <c r="C78" s="6">
        <v>43182</v>
      </c>
      <c r="D78" s="3" t="s">
        <v>2014</v>
      </c>
      <c r="E78" s="3" t="s">
        <v>2543</v>
      </c>
      <c r="F78" s="3">
        <v>0</v>
      </c>
      <c r="G78" s="3">
        <v>0</v>
      </c>
      <c r="H78" s="3">
        <v>0</v>
      </c>
      <c r="I78" s="3" t="b">
        <v>0</v>
      </c>
      <c r="J78" s="3">
        <v>37</v>
      </c>
      <c r="K78" s="3">
        <v>2985809433</v>
      </c>
      <c r="L78" s="3" t="s">
        <v>2016</v>
      </c>
      <c r="M78" s="3">
        <v>379</v>
      </c>
      <c r="N78" s="3">
        <v>690</v>
      </c>
      <c r="O78" s="3" t="s">
        <v>31</v>
      </c>
      <c r="P78" s="3">
        <v>1533</v>
      </c>
      <c r="Q78" s="3">
        <v>31</v>
      </c>
      <c r="R78" s="3" t="b">
        <v>1</v>
      </c>
      <c r="S78" s="3" t="s">
        <v>2017</v>
      </c>
      <c r="T78" s="3">
        <v>0</v>
      </c>
      <c r="U78" s="3">
        <v>0</v>
      </c>
    </row>
    <row r="79" spans="1:21" x14ac:dyDescent="0.3">
      <c r="A79" s="5">
        <v>4220844010329640</v>
      </c>
      <c r="B79" s="3" t="s">
        <v>2013</v>
      </c>
      <c r="C79" s="6">
        <v>43182</v>
      </c>
      <c r="D79" s="3" t="s">
        <v>2014</v>
      </c>
      <c r="E79" s="3" t="s">
        <v>2544</v>
      </c>
      <c r="F79" s="3">
        <v>0</v>
      </c>
      <c r="G79" s="3">
        <v>0</v>
      </c>
      <c r="H79" s="3">
        <v>0</v>
      </c>
      <c r="I79" s="3" t="b">
        <v>0</v>
      </c>
      <c r="J79" s="3">
        <v>20</v>
      </c>
      <c r="K79" s="3">
        <v>2985809433</v>
      </c>
      <c r="L79" s="3" t="s">
        <v>2016</v>
      </c>
      <c r="M79" s="3">
        <v>379</v>
      </c>
      <c r="N79" s="3">
        <v>690</v>
      </c>
      <c r="O79" s="3" t="s">
        <v>31</v>
      </c>
      <c r="P79" s="3">
        <v>1533</v>
      </c>
      <c r="Q79" s="3">
        <v>31</v>
      </c>
      <c r="R79" s="3" t="b">
        <v>1</v>
      </c>
      <c r="S79" s="3" t="s">
        <v>2017</v>
      </c>
      <c r="T79" s="3">
        <v>0</v>
      </c>
      <c r="U79" s="3">
        <v>0</v>
      </c>
    </row>
    <row r="80" spans="1:21" x14ac:dyDescent="0.3">
      <c r="A80" s="5">
        <v>4220843732660530</v>
      </c>
      <c r="B80" s="3" t="s">
        <v>2423</v>
      </c>
      <c r="C80" s="6">
        <v>43182</v>
      </c>
      <c r="D80" s="3" t="s">
        <v>325</v>
      </c>
      <c r="E80" s="3" t="s">
        <v>2515</v>
      </c>
      <c r="F80" s="3">
        <v>1</v>
      </c>
      <c r="G80" s="3">
        <v>0</v>
      </c>
      <c r="H80" s="3">
        <v>0</v>
      </c>
      <c r="I80" s="3" t="b">
        <v>0</v>
      </c>
      <c r="J80" s="3">
        <v>12</v>
      </c>
      <c r="K80" s="3">
        <v>5724041017</v>
      </c>
      <c r="M80" s="3">
        <v>15</v>
      </c>
      <c r="N80" s="3">
        <v>9</v>
      </c>
      <c r="O80" s="3" t="s">
        <v>31</v>
      </c>
      <c r="P80" s="3">
        <v>3</v>
      </c>
      <c r="Q80" s="3">
        <v>4</v>
      </c>
      <c r="R80" s="3" t="b">
        <v>0</v>
      </c>
      <c r="S80" s="3" t="s">
        <v>32</v>
      </c>
      <c r="T80" s="3">
        <v>-1</v>
      </c>
      <c r="U80" s="3" t="s">
        <v>32</v>
      </c>
    </row>
    <row r="81" spans="1:21" x14ac:dyDescent="0.3">
      <c r="A81" s="5">
        <v>4220843536505710</v>
      </c>
      <c r="B81" s="3" t="s">
        <v>1431</v>
      </c>
      <c r="C81" s="6">
        <v>43182</v>
      </c>
      <c r="D81" s="3" t="s">
        <v>454</v>
      </c>
      <c r="E81" s="3" t="s">
        <v>2545</v>
      </c>
      <c r="F81" s="3">
        <v>3</v>
      </c>
      <c r="G81" s="3">
        <v>0</v>
      </c>
      <c r="H81" s="3">
        <v>0</v>
      </c>
      <c r="I81" s="3" t="b">
        <v>0</v>
      </c>
      <c r="J81" s="3">
        <v>224</v>
      </c>
      <c r="K81" s="3">
        <v>5591550898</v>
      </c>
      <c r="L81" s="3" t="s">
        <v>1433</v>
      </c>
      <c r="M81" s="3">
        <v>24</v>
      </c>
      <c r="N81" s="3">
        <v>38</v>
      </c>
      <c r="O81" s="3" t="s">
        <v>31</v>
      </c>
      <c r="P81" s="3">
        <v>378</v>
      </c>
      <c r="Q81" s="3">
        <v>9</v>
      </c>
      <c r="R81" s="3" t="b">
        <v>0</v>
      </c>
      <c r="S81" s="3" t="s">
        <v>32</v>
      </c>
      <c r="T81" s="3">
        <v>-1</v>
      </c>
      <c r="U81" s="3" t="s">
        <v>32</v>
      </c>
    </row>
    <row r="82" spans="1:21" x14ac:dyDescent="0.3">
      <c r="A82" s="5">
        <v>4220842630633000</v>
      </c>
      <c r="B82" s="3" t="s">
        <v>2408</v>
      </c>
      <c r="C82" s="6">
        <v>43182</v>
      </c>
      <c r="D82" s="3" t="s">
        <v>2425</v>
      </c>
      <c r="E82" s="3" t="s">
        <v>2546</v>
      </c>
      <c r="F82" s="3">
        <v>3</v>
      </c>
      <c r="G82" s="3">
        <v>0</v>
      </c>
      <c r="H82" s="3">
        <v>0</v>
      </c>
      <c r="I82" s="3" t="b">
        <v>0</v>
      </c>
      <c r="J82" s="3">
        <v>200</v>
      </c>
      <c r="K82" s="3">
        <v>5362993375</v>
      </c>
      <c r="L82" s="3" t="s">
        <v>2410</v>
      </c>
      <c r="M82" s="3">
        <v>379</v>
      </c>
      <c r="N82" s="3">
        <v>6041</v>
      </c>
      <c r="O82" s="3" t="s">
        <v>31</v>
      </c>
      <c r="P82" s="3">
        <v>297</v>
      </c>
      <c r="Q82" s="3">
        <v>23</v>
      </c>
      <c r="R82" s="3" t="b">
        <v>1</v>
      </c>
      <c r="S82" s="3" t="s">
        <v>2411</v>
      </c>
      <c r="T82" s="3">
        <v>2</v>
      </c>
      <c r="U82" s="3">
        <v>50</v>
      </c>
    </row>
    <row r="83" spans="1:21" x14ac:dyDescent="0.3">
      <c r="A83" s="5">
        <v>4220841325855200</v>
      </c>
      <c r="B83" s="3" t="s">
        <v>2427</v>
      </c>
      <c r="C83" s="6">
        <v>43182</v>
      </c>
      <c r="D83" s="3" t="s">
        <v>71</v>
      </c>
      <c r="E83" s="3" t="s">
        <v>2547</v>
      </c>
      <c r="F83" s="3">
        <v>2</v>
      </c>
      <c r="G83" s="3">
        <v>0</v>
      </c>
      <c r="H83" s="3">
        <v>0</v>
      </c>
      <c r="I83" s="3" t="b">
        <v>0</v>
      </c>
      <c r="J83" s="3">
        <v>60</v>
      </c>
      <c r="K83" s="3">
        <v>5743590514</v>
      </c>
      <c r="L83" s="3" t="s">
        <v>2429</v>
      </c>
      <c r="M83" s="3">
        <v>329</v>
      </c>
      <c r="N83" s="3">
        <v>67</v>
      </c>
      <c r="O83" s="3" t="s">
        <v>31</v>
      </c>
      <c r="P83" s="3">
        <v>50</v>
      </c>
      <c r="Q83" s="3">
        <v>9</v>
      </c>
      <c r="R83" s="3" t="b">
        <v>0</v>
      </c>
      <c r="S83" s="3" t="s">
        <v>32</v>
      </c>
      <c r="T83" s="3">
        <v>-1</v>
      </c>
      <c r="U83" s="3" t="s">
        <v>32</v>
      </c>
    </row>
    <row r="84" spans="1:21" x14ac:dyDescent="0.3">
      <c r="A84" s="5">
        <v>4220841044499700</v>
      </c>
      <c r="B84" s="3" t="s">
        <v>2430</v>
      </c>
      <c r="C84" s="6">
        <v>43182</v>
      </c>
      <c r="D84" s="3" t="s">
        <v>325</v>
      </c>
      <c r="E84" s="3" t="s">
        <v>2548</v>
      </c>
      <c r="F84" s="3">
        <v>4</v>
      </c>
      <c r="G84" s="3">
        <v>0</v>
      </c>
      <c r="H84" s="3">
        <v>0</v>
      </c>
      <c r="I84" s="3" t="b">
        <v>1</v>
      </c>
      <c r="J84" s="3">
        <v>422</v>
      </c>
      <c r="K84" s="3">
        <v>5980117610</v>
      </c>
      <c r="M84" s="3">
        <v>56</v>
      </c>
      <c r="N84" s="3">
        <v>10</v>
      </c>
      <c r="O84" s="3" t="s">
        <v>31</v>
      </c>
      <c r="P84" s="3">
        <v>65</v>
      </c>
      <c r="Q84" s="3">
        <v>8</v>
      </c>
      <c r="R84" s="3" t="b">
        <v>0</v>
      </c>
      <c r="S84" s="3" t="s">
        <v>32</v>
      </c>
      <c r="T84" s="3">
        <v>-1</v>
      </c>
      <c r="U84" s="3" t="s">
        <v>32</v>
      </c>
    </row>
    <row r="85" spans="1:21" x14ac:dyDescent="0.3">
      <c r="A85" s="5">
        <v>4220840830392020</v>
      </c>
      <c r="B85" s="3" t="s">
        <v>2430</v>
      </c>
      <c r="C85" s="6">
        <v>43182</v>
      </c>
      <c r="D85" s="3" t="s">
        <v>325</v>
      </c>
      <c r="E85" s="3" t="s">
        <v>2549</v>
      </c>
      <c r="F85" s="3">
        <v>3</v>
      </c>
      <c r="G85" s="3">
        <v>0</v>
      </c>
      <c r="H85" s="3">
        <v>0</v>
      </c>
      <c r="I85" s="3" t="b">
        <v>1</v>
      </c>
      <c r="J85" s="3">
        <v>539</v>
      </c>
      <c r="K85" s="3">
        <v>5980117610</v>
      </c>
      <c r="M85" s="3">
        <v>56</v>
      </c>
      <c r="N85" s="3">
        <v>10</v>
      </c>
      <c r="O85" s="3" t="s">
        <v>31</v>
      </c>
      <c r="P85" s="3">
        <v>65</v>
      </c>
      <c r="Q85" s="3">
        <v>8</v>
      </c>
      <c r="R85" s="3" t="b">
        <v>0</v>
      </c>
      <c r="S85" s="3" t="s">
        <v>32</v>
      </c>
      <c r="T85" s="3">
        <v>-1</v>
      </c>
      <c r="U85" s="3" t="s">
        <v>32</v>
      </c>
    </row>
    <row r="86" spans="1:21" x14ac:dyDescent="0.3">
      <c r="A86" s="5">
        <v>4220840516577410</v>
      </c>
      <c r="B86" s="3" t="s">
        <v>2430</v>
      </c>
      <c r="C86" s="6">
        <v>43182</v>
      </c>
      <c r="D86" s="3" t="s">
        <v>325</v>
      </c>
      <c r="E86" s="3" t="s">
        <v>2550</v>
      </c>
      <c r="F86" s="3">
        <v>4</v>
      </c>
      <c r="G86" s="3">
        <v>0</v>
      </c>
      <c r="H86" s="3">
        <v>0</v>
      </c>
      <c r="I86" s="3" t="b">
        <v>1</v>
      </c>
      <c r="J86" s="3">
        <v>436</v>
      </c>
      <c r="K86" s="3">
        <v>5980117610</v>
      </c>
      <c r="M86" s="3">
        <v>56</v>
      </c>
      <c r="N86" s="3">
        <v>10</v>
      </c>
      <c r="O86" s="3" t="s">
        <v>31</v>
      </c>
      <c r="P86" s="3">
        <v>65</v>
      </c>
      <c r="Q86" s="3">
        <v>8</v>
      </c>
      <c r="R86" s="3" t="b">
        <v>0</v>
      </c>
      <c r="S86" s="3" t="s">
        <v>32</v>
      </c>
      <c r="T86" s="3">
        <v>-1</v>
      </c>
      <c r="U86" s="3" t="s">
        <v>32</v>
      </c>
    </row>
    <row r="87" spans="1:21" x14ac:dyDescent="0.3">
      <c r="A87" s="5">
        <v>4220840436061500</v>
      </c>
      <c r="B87" s="3" t="s">
        <v>2430</v>
      </c>
      <c r="C87" s="6">
        <v>43182</v>
      </c>
      <c r="D87" s="3" t="s">
        <v>325</v>
      </c>
      <c r="E87" s="3" t="s">
        <v>2551</v>
      </c>
      <c r="F87" s="3">
        <v>5</v>
      </c>
      <c r="G87" s="3">
        <v>0</v>
      </c>
      <c r="H87" s="3">
        <v>0</v>
      </c>
      <c r="I87" s="3" t="b">
        <v>1</v>
      </c>
      <c r="J87" s="3">
        <v>445</v>
      </c>
      <c r="K87" s="3">
        <v>5980117610</v>
      </c>
      <c r="M87" s="3">
        <v>56</v>
      </c>
      <c r="N87" s="3">
        <v>10</v>
      </c>
      <c r="O87" s="3" t="s">
        <v>31</v>
      </c>
      <c r="P87" s="3">
        <v>65</v>
      </c>
      <c r="Q87" s="3">
        <v>8</v>
      </c>
      <c r="R87" s="3" t="b">
        <v>0</v>
      </c>
      <c r="S87" s="3" t="s">
        <v>32</v>
      </c>
      <c r="T87" s="3">
        <v>-1</v>
      </c>
      <c r="U87" s="3" t="s">
        <v>32</v>
      </c>
    </row>
    <row r="88" spans="1:21" x14ac:dyDescent="0.3">
      <c r="A88" s="5">
        <v>4220840193198280</v>
      </c>
      <c r="B88" s="3" t="s">
        <v>2430</v>
      </c>
      <c r="C88" s="6">
        <v>43182</v>
      </c>
      <c r="D88" s="3" t="s">
        <v>325</v>
      </c>
      <c r="E88" s="3" t="s">
        <v>2552</v>
      </c>
      <c r="F88" s="3">
        <v>3</v>
      </c>
      <c r="G88" s="3">
        <v>0</v>
      </c>
      <c r="H88" s="3">
        <v>0</v>
      </c>
      <c r="I88" s="3" t="b">
        <v>1</v>
      </c>
      <c r="J88" s="3">
        <v>325</v>
      </c>
      <c r="K88" s="3">
        <v>5980117610</v>
      </c>
      <c r="M88" s="3">
        <v>56</v>
      </c>
      <c r="N88" s="3">
        <v>10</v>
      </c>
      <c r="O88" s="3" t="s">
        <v>31</v>
      </c>
      <c r="P88" s="3">
        <v>65</v>
      </c>
      <c r="Q88" s="3">
        <v>8</v>
      </c>
      <c r="R88" s="3" t="b">
        <v>0</v>
      </c>
      <c r="S88" s="3" t="s">
        <v>32</v>
      </c>
      <c r="T88" s="3">
        <v>-1</v>
      </c>
      <c r="U88" s="3" t="s">
        <v>32</v>
      </c>
    </row>
    <row r="89" spans="1:21" x14ac:dyDescent="0.3">
      <c r="A89" s="5">
        <v>4220838791782430</v>
      </c>
      <c r="B89" s="3" t="s">
        <v>2436</v>
      </c>
      <c r="C89" s="6">
        <v>43182</v>
      </c>
      <c r="D89" s="3" t="s">
        <v>2437</v>
      </c>
      <c r="E89" s="3" t="s">
        <v>2553</v>
      </c>
      <c r="F89" s="3">
        <v>7</v>
      </c>
      <c r="G89" s="3">
        <v>0</v>
      </c>
      <c r="H89" s="3">
        <v>0</v>
      </c>
      <c r="I89" s="3" t="b">
        <v>0</v>
      </c>
      <c r="J89" s="3">
        <v>72</v>
      </c>
      <c r="K89" s="3">
        <v>2971349715</v>
      </c>
      <c r="L89" s="3" t="s">
        <v>2439</v>
      </c>
      <c r="M89" s="3">
        <v>70</v>
      </c>
      <c r="N89" s="3">
        <v>42</v>
      </c>
      <c r="O89" s="3" t="s">
        <v>31</v>
      </c>
      <c r="P89" s="3">
        <v>259</v>
      </c>
      <c r="Q89" s="3">
        <v>14</v>
      </c>
      <c r="R89" s="3" t="b">
        <v>0</v>
      </c>
      <c r="S89" s="3" t="s">
        <v>32</v>
      </c>
      <c r="T89" s="3">
        <v>-1</v>
      </c>
      <c r="U89" s="3" t="s">
        <v>32</v>
      </c>
    </row>
    <row r="90" spans="1:21" x14ac:dyDescent="0.3">
      <c r="A90" s="5">
        <v>4221041456728340</v>
      </c>
      <c r="B90" s="3" t="s">
        <v>133</v>
      </c>
      <c r="C90" s="6">
        <v>43183</v>
      </c>
      <c r="D90" s="3" t="s">
        <v>71</v>
      </c>
      <c r="E90" s="3" t="s">
        <v>2554</v>
      </c>
      <c r="F90" s="3">
        <v>153</v>
      </c>
      <c r="G90" s="3">
        <v>94</v>
      </c>
      <c r="H90" s="3">
        <v>21</v>
      </c>
      <c r="I90" s="3" t="b">
        <v>1</v>
      </c>
      <c r="J90" s="3">
        <v>1102</v>
      </c>
      <c r="K90" s="3">
        <v>2037808580</v>
      </c>
      <c r="L90" s="3" t="s">
        <v>135</v>
      </c>
      <c r="M90" s="3">
        <v>454</v>
      </c>
      <c r="N90" s="3">
        <v>358067</v>
      </c>
      <c r="O90" s="3" t="s">
        <v>31</v>
      </c>
      <c r="P90" s="3">
        <v>8045</v>
      </c>
      <c r="Q90" s="3">
        <v>35</v>
      </c>
      <c r="R90" s="3" t="b">
        <v>1</v>
      </c>
      <c r="S90" s="3" t="s">
        <v>136</v>
      </c>
      <c r="T90" s="3">
        <v>0</v>
      </c>
      <c r="U90" s="3">
        <v>0</v>
      </c>
    </row>
    <row r="91" spans="1:21" x14ac:dyDescent="0.3">
      <c r="A91" s="5">
        <v>4221016491971000</v>
      </c>
      <c r="B91" s="3" t="s">
        <v>278</v>
      </c>
      <c r="C91" s="6">
        <v>43183</v>
      </c>
      <c r="E91" s="3" t="s">
        <v>2555</v>
      </c>
      <c r="F91" s="3">
        <v>145</v>
      </c>
      <c r="G91" s="3">
        <v>209</v>
      </c>
      <c r="H91" s="3">
        <v>1</v>
      </c>
      <c r="I91" s="3" t="b">
        <v>0</v>
      </c>
      <c r="J91" s="3">
        <v>119</v>
      </c>
      <c r="K91" s="3">
        <v>2089761527</v>
      </c>
      <c r="L91" s="3" t="s">
        <v>280</v>
      </c>
      <c r="M91" s="3">
        <v>88</v>
      </c>
      <c r="N91" s="3">
        <v>752898</v>
      </c>
      <c r="O91" s="3" t="s">
        <v>31</v>
      </c>
      <c r="P91" s="3">
        <v>1741</v>
      </c>
      <c r="Q91" s="3">
        <v>39</v>
      </c>
      <c r="R91" s="3" t="b">
        <v>1</v>
      </c>
      <c r="S91" s="3" t="s">
        <v>281</v>
      </c>
      <c r="T91" s="3">
        <v>0</v>
      </c>
      <c r="U91" s="3">
        <v>1</v>
      </c>
    </row>
    <row r="92" spans="1:21" x14ac:dyDescent="0.3">
      <c r="A92" s="5">
        <v>4220900625118620</v>
      </c>
      <c r="B92" s="3" t="s">
        <v>289</v>
      </c>
      <c r="C92" s="6">
        <v>43183</v>
      </c>
      <c r="D92" s="3" t="s">
        <v>290</v>
      </c>
      <c r="E92" s="3" t="s">
        <v>2556</v>
      </c>
      <c r="F92" s="3">
        <v>64</v>
      </c>
      <c r="G92" s="3">
        <v>75</v>
      </c>
      <c r="H92" s="3">
        <v>5</v>
      </c>
      <c r="I92" s="3" t="b">
        <v>0</v>
      </c>
      <c r="J92" s="3">
        <v>39</v>
      </c>
      <c r="K92" s="3">
        <v>6445810611</v>
      </c>
      <c r="L92" s="3" t="s">
        <v>292</v>
      </c>
      <c r="M92" s="3">
        <v>86</v>
      </c>
      <c r="N92" s="3">
        <v>310</v>
      </c>
      <c r="O92" s="3" t="s">
        <v>31</v>
      </c>
      <c r="P92" s="3">
        <v>1014</v>
      </c>
      <c r="Q92" s="3">
        <v>11</v>
      </c>
      <c r="R92" s="3" t="b">
        <v>1</v>
      </c>
      <c r="S92" s="3" t="s">
        <v>293</v>
      </c>
      <c r="T92" s="3">
        <v>0</v>
      </c>
      <c r="U92" s="3">
        <v>0</v>
      </c>
    </row>
    <row r="93" spans="1:21" x14ac:dyDescent="0.3">
      <c r="A93" s="5">
        <v>4220892680553950</v>
      </c>
      <c r="B93" s="3" t="s">
        <v>342</v>
      </c>
      <c r="C93" s="6">
        <v>43183</v>
      </c>
      <c r="D93" s="3" t="s">
        <v>343</v>
      </c>
      <c r="E93" s="3" t="s">
        <v>2557</v>
      </c>
      <c r="F93" s="3">
        <v>10</v>
      </c>
      <c r="G93" s="3">
        <v>13</v>
      </c>
      <c r="H93" s="3">
        <v>0</v>
      </c>
      <c r="I93" s="3" t="b">
        <v>0</v>
      </c>
      <c r="J93" s="3">
        <v>144</v>
      </c>
      <c r="K93" s="3">
        <v>1766566824</v>
      </c>
      <c r="L93" s="3" t="s">
        <v>345</v>
      </c>
      <c r="M93" s="3">
        <v>154</v>
      </c>
      <c r="N93" s="3">
        <v>235</v>
      </c>
      <c r="O93" s="3" t="s">
        <v>31</v>
      </c>
      <c r="P93" s="3">
        <v>3378</v>
      </c>
      <c r="Q93" s="3">
        <v>42</v>
      </c>
      <c r="R93" s="3" t="b">
        <v>0</v>
      </c>
      <c r="S93" s="3" t="s">
        <v>32</v>
      </c>
      <c r="T93" s="3">
        <v>-1</v>
      </c>
      <c r="U93" s="3" t="s">
        <v>32</v>
      </c>
    </row>
    <row r="94" spans="1:21" x14ac:dyDescent="0.3">
      <c r="A94" s="5">
        <v>4221016466713700</v>
      </c>
      <c r="B94" s="3" t="s">
        <v>357</v>
      </c>
      <c r="C94" s="6">
        <v>43183</v>
      </c>
      <c r="D94" s="3" t="s">
        <v>358</v>
      </c>
      <c r="E94" s="3" t="s">
        <v>2558</v>
      </c>
      <c r="F94" s="3">
        <v>43</v>
      </c>
      <c r="G94" s="3">
        <v>58</v>
      </c>
      <c r="H94" s="3">
        <v>4</v>
      </c>
      <c r="I94" s="3" t="b">
        <v>0</v>
      </c>
      <c r="J94" s="3">
        <v>270</v>
      </c>
      <c r="K94" s="3">
        <v>1816973135</v>
      </c>
      <c r="L94" s="3" t="s">
        <v>360</v>
      </c>
      <c r="M94" s="3">
        <v>497</v>
      </c>
      <c r="N94" s="3">
        <v>104789</v>
      </c>
      <c r="O94" s="3" t="s">
        <v>31</v>
      </c>
      <c r="P94" s="3">
        <v>1539</v>
      </c>
      <c r="Q94" s="3">
        <v>33</v>
      </c>
      <c r="R94" s="3" t="b">
        <v>1</v>
      </c>
      <c r="S94" s="3" t="s">
        <v>361</v>
      </c>
      <c r="T94" s="3">
        <v>0</v>
      </c>
      <c r="U94" s="3">
        <v>0</v>
      </c>
    </row>
    <row r="95" spans="1:21" x14ac:dyDescent="0.3">
      <c r="A95" s="5">
        <v>4221068882921540</v>
      </c>
      <c r="B95" s="3" t="s">
        <v>423</v>
      </c>
      <c r="C95" s="6">
        <v>43183</v>
      </c>
      <c r="D95" s="3" t="s">
        <v>424</v>
      </c>
      <c r="E95" s="3" t="s">
        <v>2559</v>
      </c>
      <c r="F95" s="3">
        <v>4</v>
      </c>
      <c r="G95" s="3">
        <v>13</v>
      </c>
      <c r="H95" s="3">
        <v>2</v>
      </c>
      <c r="I95" s="3" t="b">
        <v>0</v>
      </c>
      <c r="J95" s="3">
        <v>261</v>
      </c>
      <c r="K95" s="3">
        <v>1257200120</v>
      </c>
      <c r="L95" s="3" t="s">
        <v>426</v>
      </c>
      <c r="M95" s="3">
        <v>5675</v>
      </c>
      <c r="N95" s="3">
        <v>287490</v>
      </c>
      <c r="O95" s="3" t="s">
        <v>26</v>
      </c>
      <c r="P95" s="3">
        <v>29200</v>
      </c>
      <c r="Q95" s="3">
        <v>47</v>
      </c>
      <c r="R95" s="3" t="b">
        <v>0</v>
      </c>
      <c r="S95" s="3" t="s">
        <v>32</v>
      </c>
      <c r="T95" s="3">
        <v>-1</v>
      </c>
      <c r="U95" s="3" t="s">
        <v>32</v>
      </c>
    </row>
    <row r="96" spans="1:21" x14ac:dyDescent="0.3">
      <c r="A96" s="5">
        <v>4221134796498860</v>
      </c>
      <c r="B96" s="3" t="s">
        <v>437</v>
      </c>
      <c r="C96" s="6">
        <v>43183</v>
      </c>
      <c r="D96" s="3" t="s">
        <v>438</v>
      </c>
      <c r="E96" s="3" t="s">
        <v>2560</v>
      </c>
      <c r="F96" s="3">
        <v>9</v>
      </c>
      <c r="G96" s="3">
        <v>6</v>
      </c>
      <c r="H96" s="3">
        <v>0</v>
      </c>
      <c r="I96" s="3" t="b">
        <v>1</v>
      </c>
      <c r="J96" s="3">
        <v>900</v>
      </c>
      <c r="K96" s="3">
        <v>1698880755</v>
      </c>
      <c r="L96" s="3" t="s">
        <v>440</v>
      </c>
      <c r="M96" s="3">
        <v>688</v>
      </c>
      <c r="N96" s="3">
        <v>10906</v>
      </c>
      <c r="O96" s="3" t="s">
        <v>31</v>
      </c>
      <c r="P96" s="3">
        <v>5547</v>
      </c>
      <c r="Q96" s="3">
        <v>36</v>
      </c>
      <c r="R96" s="3" t="b">
        <v>1</v>
      </c>
      <c r="S96" s="3" t="s">
        <v>441</v>
      </c>
      <c r="T96" s="3">
        <v>0</v>
      </c>
      <c r="U96" s="3">
        <v>0</v>
      </c>
    </row>
    <row r="97" spans="1:21" x14ac:dyDescent="0.3">
      <c r="A97" s="5">
        <v>4221013241440770</v>
      </c>
      <c r="B97" s="3" t="s">
        <v>496</v>
      </c>
      <c r="C97" s="6">
        <v>43183</v>
      </c>
      <c r="D97" s="3" t="s">
        <v>497</v>
      </c>
      <c r="E97" s="3" t="s">
        <v>2561</v>
      </c>
      <c r="F97" s="3">
        <v>24</v>
      </c>
      <c r="G97" s="3">
        <v>10</v>
      </c>
      <c r="H97" s="3">
        <v>4</v>
      </c>
      <c r="I97" s="3" t="b">
        <v>0</v>
      </c>
      <c r="J97" s="3">
        <v>115</v>
      </c>
      <c r="K97" s="3">
        <v>6048911489</v>
      </c>
      <c r="L97" s="3" t="s">
        <v>499</v>
      </c>
      <c r="M97" s="3">
        <v>51</v>
      </c>
      <c r="N97" s="3">
        <v>82</v>
      </c>
      <c r="O97" s="3" t="s">
        <v>26</v>
      </c>
      <c r="P97" s="3">
        <v>40</v>
      </c>
      <c r="Q97" s="3">
        <v>9</v>
      </c>
      <c r="R97" s="3" t="b">
        <v>0</v>
      </c>
      <c r="S97" s="3" t="s">
        <v>32</v>
      </c>
      <c r="T97" s="3">
        <v>-1</v>
      </c>
      <c r="U97" s="3" t="s">
        <v>32</v>
      </c>
    </row>
    <row r="98" spans="1:21" x14ac:dyDescent="0.3">
      <c r="A98" s="5">
        <v>4221087472887570</v>
      </c>
      <c r="B98" s="3" t="s">
        <v>591</v>
      </c>
      <c r="C98" s="6">
        <v>43183</v>
      </c>
      <c r="D98" s="3" t="s">
        <v>29</v>
      </c>
      <c r="E98" s="3" t="s">
        <v>2562</v>
      </c>
      <c r="F98" s="3">
        <v>14261</v>
      </c>
      <c r="G98" s="3">
        <v>5836</v>
      </c>
      <c r="H98" s="3">
        <v>10254</v>
      </c>
      <c r="I98" s="3" t="b">
        <v>1</v>
      </c>
      <c r="J98" s="3">
        <v>930</v>
      </c>
      <c r="K98" s="3">
        <v>1699432410</v>
      </c>
      <c r="L98" s="3" t="s">
        <v>593</v>
      </c>
      <c r="M98" s="3">
        <v>4157</v>
      </c>
      <c r="N98" s="3">
        <v>31259220</v>
      </c>
      <c r="O98" s="3" t="s">
        <v>31</v>
      </c>
      <c r="P98" s="3">
        <v>94710</v>
      </c>
      <c r="Q98" s="3">
        <v>46</v>
      </c>
      <c r="R98" s="3" t="b">
        <v>1</v>
      </c>
      <c r="S98" s="3" t="s">
        <v>594</v>
      </c>
      <c r="T98" s="3">
        <v>3</v>
      </c>
      <c r="U98" s="3">
        <v>0</v>
      </c>
    </row>
    <row r="99" spans="1:21" x14ac:dyDescent="0.3">
      <c r="A99" s="5">
        <v>4221143512254520</v>
      </c>
      <c r="B99" s="3" t="s">
        <v>667</v>
      </c>
      <c r="C99" s="6">
        <v>43183</v>
      </c>
      <c r="D99" s="3" t="s">
        <v>668</v>
      </c>
      <c r="E99" s="3" t="s">
        <v>2563</v>
      </c>
      <c r="F99" s="3">
        <v>26</v>
      </c>
      <c r="G99" s="3">
        <v>54</v>
      </c>
      <c r="H99" s="3">
        <v>6</v>
      </c>
      <c r="I99" s="3" t="b">
        <v>1</v>
      </c>
      <c r="J99" s="3">
        <v>322</v>
      </c>
      <c r="K99" s="3">
        <v>2188202475</v>
      </c>
      <c r="L99" s="3" t="s">
        <v>670</v>
      </c>
      <c r="M99" s="3">
        <v>1265</v>
      </c>
      <c r="N99" s="3">
        <v>2057988</v>
      </c>
      <c r="O99" s="3" t="s">
        <v>31</v>
      </c>
      <c r="P99" s="3">
        <v>91010</v>
      </c>
      <c r="Q99" s="3">
        <v>43</v>
      </c>
      <c r="R99" s="3" t="b">
        <v>1</v>
      </c>
      <c r="S99" s="3" t="s">
        <v>671</v>
      </c>
      <c r="T99" s="3">
        <v>3</v>
      </c>
      <c r="U99" s="3">
        <v>0</v>
      </c>
    </row>
    <row r="100" spans="1:21" x14ac:dyDescent="0.3">
      <c r="A100" s="5">
        <v>4221096448840510</v>
      </c>
      <c r="B100" s="3" t="s">
        <v>810</v>
      </c>
      <c r="C100" s="6">
        <v>43183</v>
      </c>
      <c r="D100" s="3" t="s">
        <v>181</v>
      </c>
      <c r="E100" s="3" t="s">
        <v>2564</v>
      </c>
      <c r="F100" s="3">
        <v>284</v>
      </c>
      <c r="G100" s="3">
        <v>203</v>
      </c>
      <c r="H100" s="3">
        <v>90</v>
      </c>
      <c r="I100" s="3" t="b">
        <v>1</v>
      </c>
      <c r="J100" s="3">
        <v>351</v>
      </c>
      <c r="K100" s="3">
        <v>5884573948</v>
      </c>
      <c r="L100" s="3" t="s">
        <v>812</v>
      </c>
      <c r="M100" s="3">
        <v>86</v>
      </c>
      <c r="N100" s="3">
        <v>162023</v>
      </c>
      <c r="O100" s="3" t="s">
        <v>31</v>
      </c>
      <c r="P100" s="3">
        <v>121</v>
      </c>
      <c r="Q100" s="3">
        <v>4</v>
      </c>
      <c r="R100" s="3" t="b">
        <v>1</v>
      </c>
      <c r="S100" s="3" t="s">
        <v>813</v>
      </c>
      <c r="T100" s="3">
        <v>0</v>
      </c>
      <c r="U100" s="3">
        <v>1</v>
      </c>
    </row>
    <row r="101" spans="1:21" x14ac:dyDescent="0.3">
      <c r="A101" s="5">
        <v>4221053943236980</v>
      </c>
      <c r="B101" s="3" t="s">
        <v>833</v>
      </c>
      <c r="C101" s="6">
        <v>43183</v>
      </c>
      <c r="D101" s="3" t="s">
        <v>102</v>
      </c>
      <c r="E101" s="3" t="s">
        <v>2565</v>
      </c>
      <c r="F101" s="3">
        <v>4</v>
      </c>
      <c r="G101" s="3">
        <v>4</v>
      </c>
      <c r="H101" s="3">
        <v>1</v>
      </c>
      <c r="I101" s="3" t="b">
        <v>0</v>
      </c>
      <c r="J101" s="3">
        <v>184</v>
      </c>
      <c r="K101" s="3">
        <v>1638626584</v>
      </c>
      <c r="L101" s="3" t="s">
        <v>835</v>
      </c>
      <c r="M101" s="3">
        <v>222</v>
      </c>
      <c r="N101" s="3">
        <v>353</v>
      </c>
      <c r="O101" s="3" t="s">
        <v>31</v>
      </c>
      <c r="P101" s="3">
        <v>598</v>
      </c>
      <c r="Q101" s="3">
        <v>20</v>
      </c>
      <c r="R101" s="3" t="b">
        <v>0</v>
      </c>
      <c r="S101" s="3" t="s">
        <v>32</v>
      </c>
      <c r="T101" s="3">
        <v>-1</v>
      </c>
      <c r="U101" s="3" t="s">
        <v>32</v>
      </c>
    </row>
    <row r="102" spans="1:21" x14ac:dyDescent="0.3">
      <c r="A102" s="5">
        <v>4221024339922490</v>
      </c>
      <c r="B102" s="3" t="s">
        <v>591</v>
      </c>
      <c r="C102" s="6">
        <v>43183</v>
      </c>
      <c r="D102" s="3" t="s">
        <v>29</v>
      </c>
      <c r="E102" s="3" t="s">
        <v>2566</v>
      </c>
      <c r="F102" s="3">
        <v>3670</v>
      </c>
      <c r="G102" s="3">
        <v>505</v>
      </c>
      <c r="H102" s="3">
        <v>1562</v>
      </c>
      <c r="I102" s="3" t="b">
        <v>1</v>
      </c>
      <c r="J102" s="3">
        <v>1768</v>
      </c>
      <c r="K102" s="3">
        <v>1699432410</v>
      </c>
      <c r="L102" s="3" t="s">
        <v>593</v>
      </c>
      <c r="M102" s="3">
        <v>4157</v>
      </c>
      <c r="N102" s="3">
        <v>31259223</v>
      </c>
      <c r="O102" s="3" t="s">
        <v>31</v>
      </c>
      <c r="P102" s="3">
        <v>94710</v>
      </c>
      <c r="Q102" s="3">
        <v>46</v>
      </c>
      <c r="R102" s="3" t="b">
        <v>1</v>
      </c>
      <c r="S102" s="3" t="s">
        <v>594</v>
      </c>
      <c r="T102" s="3">
        <v>3</v>
      </c>
      <c r="U102" s="3">
        <v>0</v>
      </c>
    </row>
    <row r="103" spans="1:21" x14ac:dyDescent="0.3">
      <c r="A103" s="5">
        <v>4221049053086330</v>
      </c>
      <c r="B103" s="3" t="s">
        <v>810</v>
      </c>
      <c r="C103" s="6">
        <v>43183</v>
      </c>
      <c r="D103" s="3" t="s">
        <v>29</v>
      </c>
      <c r="E103" s="3" t="s">
        <v>2567</v>
      </c>
      <c r="F103" s="3">
        <v>927</v>
      </c>
      <c r="G103" s="3">
        <v>236</v>
      </c>
      <c r="H103" s="3">
        <v>1104</v>
      </c>
      <c r="I103" s="3" t="b">
        <v>0</v>
      </c>
      <c r="J103" s="3">
        <v>150</v>
      </c>
      <c r="K103" s="3">
        <v>5884573948</v>
      </c>
      <c r="L103" s="3" t="s">
        <v>812</v>
      </c>
      <c r="M103" s="3">
        <v>86</v>
      </c>
      <c r="N103" s="3">
        <v>162023</v>
      </c>
      <c r="O103" s="3" t="s">
        <v>31</v>
      </c>
      <c r="P103" s="3">
        <v>121</v>
      </c>
      <c r="Q103" s="3">
        <v>4</v>
      </c>
      <c r="R103" s="3" t="b">
        <v>1</v>
      </c>
      <c r="S103" s="3" t="s">
        <v>813</v>
      </c>
      <c r="T103" s="3">
        <v>0</v>
      </c>
      <c r="U103" s="3">
        <v>1</v>
      </c>
    </row>
    <row r="104" spans="1:21" x14ac:dyDescent="0.3">
      <c r="A104" s="5">
        <v>4220988499068810</v>
      </c>
      <c r="B104" s="3" t="s">
        <v>1210</v>
      </c>
      <c r="C104" s="6">
        <v>43183</v>
      </c>
      <c r="D104" s="3" t="s">
        <v>561</v>
      </c>
      <c r="E104" s="3" t="s">
        <v>2568</v>
      </c>
      <c r="F104" s="3">
        <v>54</v>
      </c>
      <c r="G104" s="3">
        <v>9</v>
      </c>
      <c r="H104" s="3">
        <v>8</v>
      </c>
      <c r="I104" s="3" t="b">
        <v>0</v>
      </c>
      <c r="J104" s="3">
        <v>196</v>
      </c>
      <c r="K104" s="3">
        <v>5547316172</v>
      </c>
      <c r="L104" s="3" t="s">
        <v>1212</v>
      </c>
      <c r="M104" s="3">
        <v>93</v>
      </c>
      <c r="N104" s="3">
        <v>55993</v>
      </c>
      <c r="O104" s="3" t="s">
        <v>31</v>
      </c>
      <c r="P104" s="3">
        <v>7870</v>
      </c>
      <c r="Q104" s="3">
        <v>41</v>
      </c>
      <c r="R104" s="3" t="b">
        <v>1</v>
      </c>
      <c r="S104" s="3" t="s">
        <v>1213</v>
      </c>
      <c r="T104" s="3">
        <v>0</v>
      </c>
      <c r="U104" s="3">
        <v>0</v>
      </c>
    </row>
    <row r="105" spans="1:21" x14ac:dyDescent="0.3">
      <c r="A105" s="5">
        <v>4221204334582680</v>
      </c>
      <c r="B105" s="3" t="s">
        <v>934</v>
      </c>
      <c r="C105" s="6">
        <v>43183</v>
      </c>
      <c r="D105" s="3" t="s">
        <v>107</v>
      </c>
      <c r="E105" s="3" t="s">
        <v>2569</v>
      </c>
      <c r="F105" s="3">
        <v>3</v>
      </c>
      <c r="G105" s="3">
        <v>11</v>
      </c>
      <c r="H105" s="3">
        <v>0</v>
      </c>
      <c r="I105" s="3" t="b">
        <v>0</v>
      </c>
      <c r="J105" s="3">
        <v>88</v>
      </c>
      <c r="K105" s="3">
        <v>3938965499</v>
      </c>
      <c r="L105" s="3" t="s">
        <v>936</v>
      </c>
      <c r="M105" s="3">
        <v>33</v>
      </c>
      <c r="N105" s="3">
        <v>63</v>
      </c>
      <c r="O105" s="3" t="s">
        <v>31</v>
      </c>
      <c r="P105" s="3">
        <v>74</v>
      </c>
      <c r="Q105" s="3">
        <v>9</v>
      </c>
      <c r="R105" s="3" t="b">
        <v>0</v>
      </c>
      <c r="S105" s="3" t="s">
        <v>32</v>
      </c>
      <c r="T105" s="3">
        <v>-1</v>
      </c>
      <c r="U105" s="3" t="s">
        <v>32</v>
      </c>
    </row>
    <row r="106" spans="1:21" x14ac:dyDescent="0.3">
      <c r="A106" s="5">
        <v>4221167075947560</v>
      </c>
      <c r="B106" s="3" t="s">
        <v>1270</v>
      </c>
      <c r="C106" s="6">
        <v>43183</v>
      </c>
      <c r="D106" s="3" t="s">
        <v>174</v>
      </c>
      <c r="E106" s="3" t="s">
        <v>2570</v>
      </c>
      <c r="F106" s="3">
        <v>10</v>
      </c>
      <c r="G106" s="3">
        <v>7</v>
      </c>
      <c r="H106" s="3">
        <v>0</v>
      </c>
      <c r="I106" s="3" t="b">
        <v>0</v>
      </c>
      <c r="J106" s="3">
        <v>122</v>
      </c>
      <c r="K106" s="3">
        <v>1109235322</v>
      </c>
      <c r="L106" s="3" t="s">
        <v>1272</v>
      </c>
      <c r="M106" s="3">
        <v>300</v>
      </c>
      <c r="N106" s="3">
        <v>72134</v>
      </c>
      <c r="O106" s="3" t="s">
        <v>31</v>
      </c>
      <c r="P106" s="3">
        <v>18086</v>
      </c>
      <c r="Q106" s="3">
        <v>45</v>
      </c>
      <c r="R106" s="3" t="b">
        <v>1</v>
      </c>
      <c r="S106" s="3" t="s">
        <v>1273</v>
      </c>
      <c r="T106" s="3">
        <v>0</v>
      </c>
      <c r="U106" s="3">
        <v>0</v>
      </c>
    </row>
    <row r="107" spans="1:21" x14ac:dyDescent="0.3">
      <c r="A107" s="5">
        <v>4221198969666590</v>
      </c>
      <c r="B107" s="3" t="s">
        <v>41</v>
      </c>
      <c r="C107" s="6">
        <v>43183</v>
      </c>
      <c r="D107" s="3" t="s">
        <v>42</v>
      </c>
      <c r="E107" s="3" t="s">
        <v>2571</v>
      </c>
      <c r="F107" s="3">
        <v>15</v>
      </c>
      <c r="G107" s="3">
        <v>7</v>
      </c>
      <c r="H107" s="3">
        <v>7</v>
      </c>
      <c r="I107" s="3" t="b">
        <v>0</v>
      </c>
      <c r="J107" s="3">
        <v>228</v>
      </c>
      <c r="K107" s="3">
        <v>1349294890</v>
      </c>
      <c r="L107" s="3" t="s">
        <v>44</v>
      </c>
      <c r="M107" s="3">
        <v>347</v>
      </c>
      <c r="N107" s="3">
        <v>500</v>
      </c>
      <c r="O107" s="3" t="s">
        <v>31</v>
      </c>
      <c r="P107" s="3">
        <v>16863</v>
      </c>
      <c r="Q107" s="3">
        <v>38</v>
      </c>
      <c r="R107" s="3" t="b">
        <v>0</v>
      </c>
      <c r="S107" s="3" t="s">
        <v>32</v>
      </c>
      <c r="T107" s="3">
        <v>-1</v>
      </c>
      <c r="U107" s="3" t="s">
        <v>32</v>
      </c>
    </row>
    <row r="108" spans="1:21" x14ac:dyDescent="0.3">
      <c r="A108" s="5">
        <v>4221165332045010</v>
      </c>
      <c r="B108" s="3" t="s">
        <v>1368</v>
      </c>
      <c r="C108" s="6">
        <v>43183</v>
      </c>
      <c r="D108" s="3" t="s">
        <v>29</v>
      </c>
      <c r="E108" s="3" t="s">
        <v>2572</v>
      </c>
      <c r="F108" s="3">
        <v>11</v>
      </c>
      <c r="G108" s="3">
        <v>4</v>
      </c>
      <c r="H108" s="3">
        <v>10</v>
      </c>
      <c r="I108" s="3" t="b">
        <v>1</v>
      </c>
      <c r="J108" s="3">
        <v>858</v>
      </c>
      <c r="K108" s="3">
        <v>1649252577</v>
      </c>
      <c r="L108" s="3" t="s">
        <v>1370</v>
      </c>
      <c r="M108" s="3">
        <v>1826</v>
      </c>
      <c r="N108" s="3">
        <v>1303130</v>
      </c>
      <c r="O108" s="3" t="s">
        <v>31</v>
      </c>
      <c r="P108" s="3">
        <v>58080</v>
      </c>
      <c r="Q108" s="3">
        <v>48</v>
      </c>
      <c r="R108" s="3" t="b">
        <v>1</v>
      </c>
      <c r="S108" s="3" t="s">
        <v>1371</v>
      </c>
      <c r="T108" s="3">
        <v>3</v>
      </c>
      <c r="U108" s="3">
        <v>0</v>
      </c>
    </row>
    <row r="109" spans="1:21" x14ac:dyDescent="0.3">
      <c r="A109" s="5">
        <v>4221005482072220</v>
      </c>
      <c r="B109" s="3" t="s">
        <v>1396</v>
      </c>
      <c r="C109" s="6">
        <v>43183</v>
      </c>
      <c r="D109" s="3" t="s">
        <v>71</v>
      </c>
      <c r="E109" s="3" t="s">
        <v>2573</v>
      </c>
      <c r="F109" s="3">
        <v>36</v>
      </c>
      <c r="G109" s="3">
        <v>17</v>
      </c>
      <c r="H109" s="3">
        <v>1</v>
      </c>
      <c r="I109" s="3" t="b">
        <v>0</v>
      </c>
      <c r="J109" s="3">
        <v>192</v>
      </c>
      <c r="K109" s="3">
        <v>2715354411</v>
      </c>
      <c r="L109" s="3" t="s">
        <v>1398</v>
      </c>
      <c r="M109" s="3">
        <v>248</v>
      </c>
      <c r="N109" s="3">
        <v>463</v>
      </c>
      <c r="O109" s="3" t="s">
        <v>31</v>
      </c>
      <c r="P109" s="3">
        <v>96</v>
      </c>
      <c r="Q109" s="3">
        <v>26</v>
      </c>
      <c r="R109" s="3" t="b">
        <v>1</v>
      </c>
      <c r="S109" s="3" t="s">
        <v>1399</v>
      </c>
      <c r="T109" s="3">
        <v>0</v>
      </c>
      <c r="U109" s="3">
        <v>0</v>
      </c>
    </row>
    <row r="110" spans="1:21" x14ac:dyDescent="0.3">
      <c r="A110" s="5">
        <v>4221220108998880</v>
      </c>
      <c r="B110" s="3" t="s">
        <v>1456</v>
      </c>
      <c r="C110" s="6">
        <v>43183</v>
      </c>
      <c r="D110" s="3" t="s">
        <v>351</v>
      </c>
      <c r="E110" s="3" t="s">
        <v>2574</v>
      </c>
      <c r="F110" s="3">
        <v>20</v>
      </c>
      <c r="G110" s="3">
        <v>9</v>
      </c>
      <c r="H110" s="3">
        <v>8</v>
      </c>
      <c r="I110" s="3" t="b">
        <v>0</v>
      </c>
      <c r="J110" s="3">
        <v>61</v>
      </c>
      <c r="K110" s="3">
        <v>1256376273</v>
      </c>
      <c r="L110" s="3" t="s">
        <v>1458</v>
      </c>
      <c r="M110" s="3">
        <v>95</v>
      </c>
      <c r="N110" s="3">
        <v>308598</v>
      </c>
      <c r="O110" s="3" t="s">
        <v>26</v>
      </c>
      <c r="P110" s="3">
        <v>3123</v>
      </c>
      <c r="Q110" s="3">
        <v>43</v>
      </c>
      <c r="R110" s="3" t="b">
        <v>1</v>
      </c>
      <c r="S110" s="3" t="s">
        <v>1459</v>
      </c>
      <c r="T110" s="3">
        <v>0</v>
      </c>
      <c r="U110" s="3">
        <v>1</v>
      </c>
    </row>
    <row r="111" spans="1:21" x14ac:dyDescent="0.3">
      <c r="A111" s="5">
        <v>4221049421930310</v>
      </c>
      <c r="B111" s="3" t="s">
        <v>707</v>
      </c>
      <c r="C111" s="6">
        <v>43183</v>
      </c>
      <c r="D111" s="3" t="s">
        <v>71</v>
      </c>
      <c r="E111" s="3" t="s">
        <v>2575</v>
      </c>
      <c r="F111" s="3">
        <v>18</v>
      </c>
      <c r="G111" s="3">
        <v>22</v>
      </c>
      <c r="H111" s="3">
        <v>0</v>
      </c>
      <c r="I111" s="3" t="b">
        <v>0</v>
      </c>
      <c r="J111" s="3">
        <v>178</v>
      </c>
      <c r="K111" s="3">
        <v>6103972917</v>
      </c>
      <c r="L111" s="3" t="s">
        <v>709</v>
      </c>
      <c r="M111" s="3">
        <v>120</v>
      </c>
      <c r="N111" s="3">
        <v>22</v>
      </c>
      <c r="O111" s="3" t="s">
        <v>26</v>
      </c>
      <c r="P111" s="3">
        <v>36</v>
      </c>
      <c r="Q111" s="3">
        <v>9</v>
      </c>
      <c r="R111" s="3" t="b">
        <v>0</v>
      </c>
      <c r="S111" s="3" t="s">
        <v>32</v>
      </c>
      <c r="T111" s="3">
        <v>-1</v>
      </c>
      <c r="U111" s="3" t="s">
        <v>32</v>
      </c>
    </row>
    <row r="112" spans="1:21" x14ac:dyDescent="0.3">
      <c r="A112" s="5">
        <v>4221224332161480</v>
      </c>
      <c r="B112" s="3" t="s">
        <v>1501</v>
      </c>
      <c r="C112" s="6">
        <v>43183</v>
      </c>
      <c r="D112" s="3" t="s">
        <v>1502</v>
      </c>
      <c r="E112" s="3" t="s">
        <v>2576</v>
      </c>
      <c r="F112" s="3">
        <v>5</v>
      </c>
      <c r="G112" s="3">
        <v>1</v>
      </c>
      <c r="H112" s="3">
        <v>0</v>
      </c>
      <c r="I112" s="3" t="b">
        <v>1</v>
      </c>
      <c r="J112" s="3">
        <v>290</v>
      </c>
      <c r="K112" s="3">
        <v>3655637205</v>
      </c>
      <c r="M112" s="3">
        <v>103</v>
      </c>
      <c r="N112" s="3">
        <v>54</v>
      </c>
      <c r="O112" s="3" t="s">
        <v>26</v>
      </c>
      <c r="P112" s="3">
        <v>220</v>
      </c>
      <c r="Q112" s="3">
        <v>14</v>
      </c>
      <c r="R112" s="3" t="b">
        <v>0</v>
      </c>
      <c r="S112" s="3" t="s">
        <v>32</v>
      </c>
      <c r="T112" s="3">
        <v>-1</v>
      </c>
      <c r="U112" s="3" t="s">
        <v>32</v>
      </c>
    </row>
    <row r="113" spans="1:21" x14ac:dyDescent="0.3">
      <c r="A113" s="5">
        <v>4221128048046580</v>
      </c>
      <c r="B113" s="3" t="s">
        <v>1504</v>
      </c>
      <c r="C113" s="6">
        <v>43183</v>
      </c>
      <c r="D113" s="3" t="s">
        <v>181</v>
      </c>
      <c r="E113" s="3" t="s">
        <v>2577</v>
      </c>
      <c r="F113" s="3">
        <v>18</v>
      </c>
      <c r="G113" s="3">
        <v>9</v>
      </c>
      <c r="H113" s="3">
        <v>0</v>
      </c>
      <c r="I113" s="3" t="b">
        <v>0</v>
      </c>
      <c r="J113" s="3">
        <v>224</v>
      </c>
      <c r="K113" s="3">
        <v>2676597277</v>
      </c>
      <c r="L113" s="3" t="s">
        <v>1506</v>
      </c>
      <c r="M113" s="3">
        <v>733</v>
      </c>
      <c r="N113" s="3">
        <v>8986</v>
      </c>
      <c r="O113" s="3" t="s">
        <v>26</v>
      </c>
      <c r="P113" s="3">
        <v>10654</v>
      </c>
      <c r="Q113" s="3">
        <v>44</v>
      </c>
      <c r="R113" s="3" t="b">
        <v>1</v>
      </c>
      <c r="S113" s="3" t="s">
        <v>1399</v>
      </c>
      <c r="T113" s="3">
        <v>0</v>
      </c>
      <c r="U113" s="3">
        <v>0</v>
      </c>
    </row>
    <row r="114" spans="1:21" x14ac:dyDescent="0.3">
      <c r="A114" s="5">
        <v>4221210578970800</v>
      </c>
      <c r="B114" s="3" t="s">
        <v>1555</v>
      </c>
      <c r="C114" s="6">
        <v>43183</v>
      </c>
      <c r="D114" s="3" t="s">
        <v>1283</v>
      </c>
      <c r="E114" s="3" t="s">
        <v>2578</v>
      </c>
      <c r="F114" s="3">
        <v>1</v>
      </c>
      <c r="G114" s="3">
        <v>4</v>
      </c>
      <c r="H114" s="3">
        <v>0</v>
      </c>
      <c r="I114" s="3" t="b">
        <v>0</v>
      </c>
      <c r="J114" s="3">
        <v>81</v>
      </c>
      <c r="K114" s="3">
        <v>2016183893</v>
      </c>
      <c r="L114" s="3" t="s">
        <v>1557</v>
      </c>
      <c r="M114" s="3">
        <v>836</v>
      </c>
      <c r="N114" s="3">
        <v>8026</v>
      </c>
      <c r="O114" s="3" t="s">
        <v>31</v>
      </c>
      <c r="P114" s="3">
        <v>4109</v>
      </c>
      <c r="Q114" s="3">
        <v>34</v>
      </c>
      <c r="R114" s="3" t="b">
        <v>1</v>
      </c>
      <c r="S114" s="3" t="s">
        <v>1558</v>
      </c>
      <c r="T114" s="3">
        <v>0</v>
      </c>
      <c r="U114" s="3">
        <v>0</v>
      </c>
    </row>
    <row r="115" spans="1:21" x14ac:dyDescent="0.3">
      <c r="A115" s="5">
        <v>4221243077315080</v>
      </c>
      <c r="B115" s="3" t="s">
        <v>1565</v>
      </c>
      <c r="C115" s="6">
        <v>43183</v>
      </c>
      <c r="D115" s="3" t="s">
        <v>497</v>
      </c>
      <c r="E115" s="3" t="s">
        <v>2579</v>
      </c>
      <c r="F115" s="3">
        <v>2</v>
      </c>
      <c r="G115" s="3">
        <v>0</v>
      </c>
      <c r="H115" s="3">
        <v>0</v>
      </c>
      <c r="I115" s="3" t="b">
        <v>0</v>
      </c>
      <c r="J115" s="3">
        <v>103</v>
      </c>
      <c r="K115" s="3">
        <v>6297830517</v>
      </c>
      <c r="M115" s="3">
        <v>43</v>
      </c>
      <c r="N115" s="3">
        <v>17</v>
      </c>
      <c r="O115" s="3" t="s">
        <v>26</v>
      </c>
      <c r="P115" s="3">
        <v>36</v>
      </c>
      <c r="Q115" s="3">
        <v>9</v>
      </c>
      <c r="R115" s="3" t="b">
        <v>0</v>
      </c>
      <c r="S115" s="3" t="s">
        <v>32</v>
      </c>
      <c r="T115" s="3">
        <v>-1</v>
      </c>
      <c r="U115" s="3" t="s">
        <v>32</v>
      </c>
    </row>
    <row r="116" spans="1:21" x14ac:dyDescent="0.3">
      <c r="A116" s="5">
        <v>4221129738838510</v>
      </c>
      <c r="B116" s="3" t="s">
        <v>234</v>
      </c>
      <c r="C116" s="6">
        <v>43183</v>
      </c>
      <c r="D116" s="3" t="s">
        <v>454</v>
      </c>
      <c r="E116" s="3" t="s">
        <v>2580</v>
      </c>
      <c r="F116" s="3">
        <v>9</v>
      </c>
      <c r="G116" s="3">
        <v>2</v>
      </c>
      <c r="H116" s="3">
        <v>0</v>
      </c>
      <c r="I116" s="3" t="b">
        <v>0</v>
      </c>
      <c r="J116" s="3">
        <v>137</v>
      </c>
      <c r="K116" s="3">
        <v>2005163655</v>
      </c>
      <c r="L116" s="3" t="s">
        <v>236</v>
      </c>
      <c r="M116" s="3">
        <v>360</v>
      </c>
      <c r="N116" s="3">
        <v>13456</v>
      </c>
      <c r="O116" s="3" t="s">
        <v>31</v>
      </c>
      <c r="P116" s="3">
        <v>7239</v>
      </c>
      <c r="Q116" s="3">
        <v>35</v>
      </c>
      <c r="R116" s="3" t="b">
        <v>1</v>
      </c>
      <c r="S116" s="3" t="s">
        <v>237</v>
      </c>
      <c r="T116" s="3">
        <v>1</v>
      </c>
      <c r="U116" s="3">
        <v>0</v>
      </c>
    </row>
    <row r="117" spans="1:21" x14ac:dyDescent="0.3">
      <c r="A117" s="5">
        <v>4221215096987980</v>
      </c>
      <c r="B117" s="3" t="s">
        <v>1014</v>
      </c>
      <c r="C117" s="6">
        <v>43183</v>
      </c>
      <c r="D117" s="3" t="s">
        <v>1015</v>
      </c>
      <c r="E117" s="3" t="s">
        <v>2581</v>
      </c>
      <c r="F117" s="3">
        <v>13</v>
      </c>
      <c r="G117" s="3">
        <v>1</v>
      </c>
      <c r="H117" s="3">
        <v>0</v>
      </c>
      <c r="I117" s="3" t="b">
        <v>0</v>
      </c>
      <c r="J117" s="3">
        <v>92</v>
      </c>
      <c r="K117" s="3">
        <v>2388791877</v>
      </c>
      <c r="L117" s="3" t="s">
        <v>1017</v>
      </c>
      <c r="M117" s="3">
        <v>435</v>
      </c>
      <c r="N117" s="3">
        <v>0</v>
      </c>
      <c r="O117" s="3" t="s">
        <v>31</v>
      </c>
      <c r="P117" s="3">
        <v>9</v>
      </c>
      <c r="Q117" s="3">
        <v>4</v>
      </c>
      <c r="R117" s="3" t="b">
        <v>0</v>
      </c>
      <c r="S117" s="3" t="s">
        <v>32</v>
      </c>
      <c r="T117" s="3">
        <v>-1</v>
      </c>
      <c r="U117" s="3" t="s">
        <v>32</v>
      </c>
    </row>
    <row r="118" spans="1:21" x14ac:dyDescent="0.3">
      <c r="A118" s="5">
        <v>4221240342631150</v>
      </c>
      <c r="B118" s="3" t="s">
        <v>1569</v>
      </c>
      <c r="C118" s="6">
        <v>43183</v>
      </c>
      <c r="D118" s="3" t="s">
        <v>111</v>
      </c>
      <c r="E118" s="3" t="s">
        <v>2582</v>
      </c>
      <c r="F118" s="3">
        <v>0</v>
      </c>
      <c r="G118" s="3">
        <v>0</v>
      </c>
      <c r="H118" s="3">
        <v>0</v>
      </c>
      <c r="I118" s="3" t="b">
        <v>0</v>
      </c>
      <c r="J118" s="3">
        <v>93</v>
      </c>
      <c r="K118" s="3">
        <v>1243487502</v>
      </c>
      <c r="L118" s="3" t="s">
        <v>1571</v>
      </c>
      <c r="M118" s="3">
        <v>158</v>
      </c>
      <c r="N118" s="3">
        <v>45</v>
      </c>
      <c r="O118" s="3" t="s">
        <v>26</v>
      </c>
      <c r="P118" s="3">
        <v>49</v>
      </c>
      <c r="Q118" s="3">
        <v>7</v>
      </c>
      <c r="R118" s="3" t="b">
        <v>0</v>
      </c>
      <c r="S118" s="3" t="s">
        <v>32</v>
      </c>
      <c r="T118" s="3">
        <v>-1</v>
      </c>
      <c r="U118" s="3" t="s">
        <v>32</v>
      </c>
    </row>
    <row r="119" spans="1:21" x14ac:dyDescent="0.3">
      <c r="A119" s="5">
        <v>4221216712173950</v>
      </c>
      <c r="B119" s="3" t="s">
        <v>1014</v>
      </c>
      <c r="C119" s="6">
        <v>43183</v>
      </c>
      <c r="D119" s="3" t="s">
        <v>1015</v>
      </c>
      <c r="E119" s="3" t="s">
        <v>2583</v>
      </c>
      <c r="F119" s="3">
        <v>10</v>
      </c>
      <c r="G119" s="3">
        <v>4</v>
      </c>
      <c r="H119" s="3">
        <v>2</v>
      </c>
      <c r="I119" s="3" t="b">
        <v>0</v>
      </c>
      <c r="J119" s="3">
        <v>232</v>
      </c>
      <c r="K119" s="3">
        <v>2388791877</v>
      </c>
      <c r="L119" s="3" t="s">
        <v>1017</v>
      </c>
      <c r="M119" s="3">
        <v>435</v>
      </c>
      <c r="N119" s="3">
        <v>0</v>
      </c>
      <c r="O119" s="3" t="s">
        <v>31</v>
      </c>
      <c r="P119" s="3">
        <v>9</v>
      </c>
      <c r="Q119" s="3">
        <v>4</v>
      </c>
      <c r="R119" s="3" t="b">
        <v>0</v>
      </c>
      <c r="S119" s="3" t="s">
        <v>32</v>
      </c>
      <c r="T119" s="3">
        <v>-1</v>
      </c>
      <c r="U119" s="3" t="s">
        <v>32</v>
      </c>
    </row>
    <row r="120" spans="1:21" x14ac:dyDescent="0.3">
      <c r="A120" s="5">
        <v>4221213003623940</v>
      </c>
      <c r="B120" s="3" t="s">
        <v>591</v>
      </c>
      <c r="C120" s="6">
        <v>43183</v>
      </c>
      <c r="D120" s="3" t="s">
        <v>29</v>
      </c>
      <c r="E120" s="3" t="s">
        <v>2584</v>
      </c>
      <c r="F120" s="3">
        <v>252</v>
      </c>
      <c r="G120" s="3">
        <v>31</v>
      </c>
      <c r="H120" s="3">
        <v>128</v>
      </c>
      <c r="I120" s="3" t="b">
        <v>0</v>
      </c>
      <c r="J120" s="3">
        <v>250</v>
      </c>
      <c r="K120" s="3">
        <v>1699432410</v>
      </c>
      <c r="L120" s="3" t="s">
        <v>593</v>
      </c>
      <c r="M120" s="3">
        <v>4157</v>
      </c>
      <c r="N120" s="3">
        <v>31259225</v>
      </c>
      <c r="O120" s="3" t="s">
        <v>31</v>
      </c>
      <c r="P120" s="3">
        <v>94710</v>
      </c>
      <c r="Q120" s="3">
        <v>46</v>
      </c>
      <c r="R120" s="3" t="b">
        <v>1</v>
      </c>
      <c r="S120" s="3" t="s">
        <v>594</v>
      </c>
      <c r="T120" s="3">
        <v>3</v>
      </c>
      <c r="U120" s="3">
        <v>0</v>
      </c>
    </row>
    <row r="121" spans="1:21" x14ac:dyDescent="0.3">
      <c r="A121" s="5">
        <v>4221231903530070</v>
      </c>
      <c r="B121" s="3" t="s">
        <v>1574</v>
      </c>
      <c r="C121" s="6">
        <v>43183</v>
      </c>
      <c r="D121" s="3" t="s">
        <v>1180</v>
      </c>
      <c r="E121" s="3" t="s">
        <v>2585</v>
      </c>
      <c r="F121" s="3">
        <v>27</v>
      </c>
      <c r="G121" s="3">
        <v>3</v>
      </c>
      <c r="H121" s="3">
        <v>11</v>
      </c>
      <c r="I121" s="3" t="b">
        <v>0</v>
      </c>
      <c r="J121" s="3">
        <v>267</v>
      </c>
      <c r="K121" s="3">
        <v>2318265821</v>
      </c>
      <c r="L121" s="3" t="s">
        <v>1576</v>
      </c>
      <c r="M121" s="3">
        <v>346</v>
      </c>
      <c r="N121" s="3">
        <v>907374</v>
      </c>
      <c r="O121" s="3" t="s">
        <v>31</v>
      </c>
      <c r="P121" s="3">
        <v>20215</v>
      </c>
      <c r="Q121" s="3">
        <v>38</v>
      </c>
      <c r="R121" s="3" t="b">
        <v>1</v>
      </c>
      <c r="S121" s="3" t="s">
        <v>1577</v>
      </c>
      <c r="T121" s="3">
        <v>3</v>
      </c>
      <c r="U121" s="3">
        <v>0</v>
      </c>
    </row>
    <row r="122" spans="1:21" x14ac:dyDescent="0.3">
      <c r="A122" s="5">
        <v>4221238874961440</v>
      </c>
      <c r="B122" s="3" t="s">
        <v>1578</v>
      </c>
      <c r="C122" s="6">
        <v>43183</v>
      </c>
      <c r="D122" s="3" t="s">
        <v>29</v>
      </c>
      <c r="E122" s="3" t="s">
        <v>2586</v>
      </c>
      <c r="F122" s="3">
        <v>0</v>
      </c>
      <c r="G122" s="3">
        <v>0</v>
      </c>
      <c r="H122" s="3">
        <v>0</v>
      </c>
      <c r="I122" s="3" t="b">
        <v>0</v>
      </c>
      <c r="J122" s="3">
        <v>70</v>
      </c>
      <c r="K122" s="3">
        <v>6170332647</v>
      </c>
      <c r="L122" s="3" t="s">
        <v>1580</v>
      </c>
      <c r="M122" s="3">
        <v>83</v>
      </c>
      <c r="N122" s="3">
        <v>75</v>
      </c>
      <c r="O122" s="3" t="s">
        <v>26</v>
      </c>
      <c r="P122" s="3">
        <v>40</v>
      </c>
      <c r="Q122" s="3">
        <v>3</v>
      </c>
      <c r="R122" s="3" t="b">
        <v>0</v>
      </c>
      <c r="S122" s="3" t="s">
        <v>32</v>
      </c>
      <c r="T122" s="3">
        <v>-1</v>
      </c>
      <c r="U122" s="3" t="s">
        <v>32</v>
      </c>
    </row>
    <row r="123" spans="1:21" x14ac:dyDescent="0.3">
      <c r="A123" s="5">
        <v>4221238819451430</v>
      </c>
      <c r="B123" s="3" t="s">
        <v>1581</v>
      </c>
      <c r="C123" s="6">
        <v>43183</v>
      </c>
      <c r="D123" s="3" t="s">
        <v>29</v>
      </c>
      <c r="E123" s="3" t="s">
        <v>2587</v>
      </c>
      <c r="F123" s="3">
        <v>1</v>
      </c>
      <c r="G123" s="3">
        <v>0</v>
      </c>
      <c r="H123" s="3">
        <v>0</v>
      </c>
      <c r="I123" s="3" t="b">
        <v>0</v>
      </c>
      <c r="J123" s="3">
        <v>224</v>
      </c>
      <c r="K123" s="3">
        <v>6177047520</v>
      </c>
      <c r="L123" s="3" t="s">
        <v>1583</v>
      </c>
      <c r="M123" s="3">
        <v>84</v>
      </c>
      <c r="N123" s="3">
        <v>76</v>
      </c>
      <c r="O123" s="3" t="s">
        <v>26</v>
      </c>
      <c r="P123" s="3">
        <v>38</v>
      </c>
      <c r="Q123" s="3">
        <v>4</v>
      </c>
      <c r="R123" s="3" t="b">
        <v>0</v>
      </c>
      <c r="S123" s="3" t="s">
        <v>32</v>
      </c>
      <c r="T123" s="3">
        <v>-1</v>
      </c>
      <c r="U123" s="3" t="s">
        <v>32</v>
      </c>
    </row>
    <row r="124" spans="1:21" x14ac:dyDescent="0.3">
      <c r="A124" s="5">
        <v>4221237359626250</v>
      </c>
      <c r="B124" s="3" t="s">
        <v>1584</v>
      </c>
      <c r="C124" s="6">
        <v>43183</v>
      </c>
      <c r="D124" s="3" t="s">
        <v>1585</v>
      </c>
      <c r="E124" s="3" t="s">
        <v>2588</v>
      </c>
      <c r="F124" s="3">
        <v>0</v>
      </c>
      <c r="G124" s="3">
        <v>0</v>
      </c>
      <c r="H124" s="3">
        <v>0</v>
      </c>
      <c r="I124" s="3" t="b">
        <v>0</v>
      </c>
      <c r="J124" s="3">
        <v>150</v>
      </c>
      <c r="K124" s="3">
        <v>1694530770</v>
      </c>
      <c r="L124" s="3" t="s">
        <v>1587</v>
      </c>
      <c r="M124" s="3">
        <v>725</v>
      </c>
      <c r="N124" s="3">
        <v>346</v>
      </c>
      <c r="O124" s="3" t="s">
        <v>31</v>
      </c>
      <c r="P124" s="3">
        <v>1184</v>
      </c>
      <c r="Q124" s="3">
        <v>22</v>
      </c>
      <c r="R124" s="3" t="b">
        <v>0</v>
      </c>
      <c r="S124" s="3" t="s">
        <v>32</v>
      </c>
      <c r="T124" s="3">
        <v>-1</v>
      </c>
      <c r="U124" s="3" t="s">
        <v>32</v>
      </c>
    </row>
    <row r="125" spans="1:21" x14ac:dyDescent="0.3">
      <c r="A125" s="5">
        <v>4221215353219940</v>
      </c>
      <c r="B125" s="3" t="s">
        <v>1588</v>
      </c>
      <c r="C125" s="6">
        <v>43183</v>
      </c>
      <c r="D125" s="3" t="s">
        <v>364</v>
      </c>
      <c r="E125" s="3" t="s">
        <v>2589</v>
      </c>
      <c r="F125" s="3">
        <v>13</v>
      </c>
      <c r="G125" s="3">
        <v>6</v>
      </c>
      <c r="H125" s="3">
        <v>15</v>
      </c>
      <c r="I125" s="3" t="b">
        <v>0</v>
      </c>
      <c r="J125" s="3">
        <v>107</v>
      </c>
      <c r="K125" s="3">
        <v>3761691972</v>
      </c>
      <c r="L125" s="3" t="s">
        <v>1590</v>
      </c>
      <c r="M125" s="3">
        <v>2478</v>
      </c>
      <c r="N125" s="3">
        <v>54760</v>
      </c>
      <c r="O125" s="3" t="s">
        <v>31</v>
      </c>
      <c r="P125" s="3">
        <v>37993</v>
      </c>
      <c r="Q125" s="3">
        <v>46</v>
      </c>
      <c r="R125" s="3" t="b">
        <v>1</v>
      </c>
      <c r="S125" s="3" t="s">
        <v>1591</v>
      </c>
      <c r="T125" s="3">
        <v>0</v>
      </c>
      <c r="U125" s="3">
        <v>0</v>
      </c>
    </row>
    <row r="126" spans="1:21" x14ac:dyDescent="0.3">
      <c r="A126" s="5">
        <v>4221236051177960</v>
      </c>
      <c r="B126" s="3" t="s">
        <v>1592</v>
      </c>
      <c r="C126" s="6">
        <v>43183</v>
      </c>
      <c r="D126" s="3" t="s">
        <v>29</v>
      </c>
      <c r="E126" s="3" t="s">
        <v>2590</v>
      </c>
      <c r="F126" s="3">
        <v>0</v>
      </c>
      <c r="G126" s="3">
        <v>0</v>
      </c>
      <c r="H126" s="3">
        <v>0</v>
      </c>
      <c r="I126" s="3" t="b">
        <v>0</v>
      </c>
      <c r="J126" s="3">
        <v>280</v>
      </c>
      <c r="K126" s="3">
        <v>6177044609</v>
      </c>
      <c r="L126" s="3" t="s">
        <v>1594</v>
      </c>
      <c r="M126" s="3">
        <v>88</v>
      </c>
      <c r="N126" s="3">
        <v>62</v>
      </c>
      <c r="O126" s="3" t="s">
        <v>31</v>
      </c>
      <c r="P126" s="3">
        <v>55</v>
      </c>
      <c r="Q126" s="3">
        <v>5</v>
      </c>
      <c r="R126" s="3" t="b">
        <v>0</v>
      </c>
      <c r="S126" s="3" t="s">
        <v>32</v>
      </c>
      <c r="T126" s="3">
        <v>-1</v>
      </c>
      <c r="U126" s="3" t="s">
        <v>32</v>
      </c>
    </row>
    <row r="127" spans="1:21" x14ac:dyDescent="0.3">
      <c r="A127" s="5">
        <v>4221235129445430</v>
      </c>
      <c r="B127" s="3" t="s">
        <v>209</v>
      </c>
      <c r="C127" s="6">
        <v>43183</v>
      </c>
      <c r="D127" s="3" t="s">
        <v>210</v>
      </c>
      <c r="E127" s="3" t="s">
        <v>2591</v>
      </c>
      <c r="F127" s="3">
        <v>1</v>
      </c>
      <c r="G127" s="3">
        <v>0</v>
      </c>
      <c r="H127" s="3">
        <v>0</v>
      </c>
      <c r="I127" s="3" t="b">
        <v>0</v>
      </c>
      <c r="J127" s="3">
        <v>249</v>
      </c>
      <c r="K127" s="3">
        <v>5995014987</v>
      </c>
      <c r="L127" s="3" t="s">
        <v>212</v>
      </c>
      <c r="M127" s="3">
        <v>580</v>
      </c>
      <c r="N127" s="3">
        <v>11543</v>
      </c>
      <c r="O127" s="3" t="s">
        <v>31</v>
      </c>
      <c r="P127" s="3">
        <v>26634</v>
      </c>
      <c r="Q127" s="3">
        <v>30</v>
      </c>
      <c r="R127" s="3" t="b">
        <v>1</v>
      </c>
      <c r="S127" s="3" t="s">
        <v>213</v>
      </c>
      <c r="T127" s="3">
        <v>2</v>
      </c>
      <c r="U127" s="3">
        <v>0</v>
      </c>
    </row>
    <row r="128" spans="1:21" x14ac:dyDescent="0.3">
      <c r="A128" s="5">
        <v>4221234470217110</v>
      </c>
      <c r="B128" s="3" t="s">
        <v>1596</v>
      </c>
      <c r="C128" s="6">
        <v>43183</v>
      </c>
      <c r="D128" s="3" t="s">
        <v>29</v>
      </c>
      <c r="E128" s="3" t="s">
        <v>2592</v>
      </c>
      <c r="F128" s="3">
        <v>0</v>
      </c>
      <c r="G128" s="3">
        <v>0</v>
      </c>
      <c r="H128" s="3">
        <v>0</v>
      </c>
      <c r="I128" s="3" t="b">
        <v>0</v>
      </c>
      <c r="J128" s="3">
        <v>218</v>
      </c>
      <c r="K128" s="3">
        <v>6171500262</v>
      </c>
      <c r="L128" s="3" t="s">
        <v>1598</v>
      </c>
      <c r="M128" s="3">
        <v>99</v>
      </c>
      <c r="N128" s="3">
        <v>88</v>
      </c>
      <c r="O128" s="3" t="s">
        <v>26</v>
      </c>
      <c r="P128" s="3">
        <v>55</v>
      </c>
      <c r="Q128" s="3">
        <v>6</v>
      </c>
      <c r="R128" s="3" t="b">
        <v>0</v>
      </c>
      <c r="S128" s="3" t="s">
        <v>32</v>
      </c>
      <c r="T128" s="3">
        <v>-1</v>
      </c>
      <c r="U128" s="3" t="s">
        <v>32</v>
      </c>
    </row>
    <row r="129" spans="1:21" x14ac:dyDescent="0.3">
      <c r="A129" s="5">
        <v>4221234424240210</v>
      </c>
      <c r="B129" s="3" t="s">
        <v>1599</v>
      </c>
      <c r="C129" s="6">
        <v>43183</v>
      </c>
      <c r="D129" s="3" t="s">
        <v>71</v>
      </c>
      <c r="E129" s="3" t="s">
        <v>2593</v>
      </c>
      <c r="F129" s="3">
        <v>0</v>
      </c>
      <c r="G129" s="3">
        <v>0</v>
      </c>
      <c r="H129" s="3">
        <v>0</v>
      </c>
      <c r="I129" s="3" t="b">
        <v>0</v>
      </c>
      <c r="J129" s="3">
        <v>78</v>
      </c>
      <c r="K129" s="3">
        <v>1086183064</v>
      </c>
      <c r="L129" s="3" t="s">
        <v>1601</v>
      </c>
      <c r="M129" s="3">
        <v>1361</v>
      </c>
      <c r="N129" s="3">
        <v>1871</v>
      </c>
      <c r="O129" s="3" t="s">
        <v>31</v>
      </c>
      <c r="P129" s="3">
        <v>5502</v>
      </c>
      <c r="Q129" s="3">
        <v>37</v>
      </c>
      <c r="R129" s="3" t="b">
        <v>0</v>
      </c>
      <c r="S129" s="3" t="s">
        <v>32</v>
      </c>
      <c r="T129" s="3">
        <v>-1</v>
      </c>
      <c r="U129" s="3" t="s">
        <v>32</v>
      </c>
    </row>
    <row r="130" spans="1:21" x14ac:dyDescent="0.3">
      <c r="A130" s="5">
        <v>4221234386857420</v>
      </c>
      <c r="B130" s="3" t="s">
        <v>1602</v>
      </c>
      <c r="C130" s="6">
        <v>43183</v>
      </c>
      <c r="D130" s="3" t="s">
        <v>29</v>
      </c>
      <c r="E130" s="3" t="s">
        <v>2594</v>
      </c>
      <c r="F130" s="3">
        <v>0</v>
      </c>
      <c r="G130" s="3">
        <v>0</v>
      </c>
      <c r="H130" s="3">
        <v>0</v>
      </c>
      <c r="I130" s="3" t="b">
        <v>0</v>
      </c>
      <c r="J130" s="3">
        <v>86</v>
      </c>
      <c r="K130" s="3">
        <v>6170330242</v>
      </c>
      <c r="L130" s="3" t="s">
        <v>1604</v>
      </c>
      <c r="M130" s="3">
        <v>98</v>
      </c>
      <c r="N130" s="3">
        <v>86</v>
      </c>
      <c r="O130" s="3" t="s">
        <v>26</v>
      </c>
      <c r="P130" s="3">
        <v>58</v>
      </c>
      <c r="Q130" s="3">
        <v>4</v>
      </c>
      <c r="R130" s="3" t="b">
        <v>0</v>
      </c>
      <c r="S130" s="3" t="s">
        <v>32</v>
      </c>
      <c r="T130" s="3">
        <v>-1</v>
      </c>
      <c r="U130" s="3" t="s">
        <v>32</v>
      </c>
    </row>
    <row r="131" spans="1:21" x14ac:dyDescent="0.3">
      <c r="A131" s="5">
        <v>4221234021153050</v>
      </c>
      <c r="B131" s="3" t="s">
        <v>1608</v>
      </c>
      <c r="C131" s="6">
        <v>43183</v>
      </c>
      <c r="D131" s="3" t="s">
        <v>1609</v>
      </c>
      <c r="E131" s="3" t="s">
        <v>2562</v>
      </c>
      <c r="F131" s="3">
        <v>0</v>
      </c>
      <c r="G131" s="3">
        <v>0</v>
      </c>
      <c r="H131" s="3">
        <v>0</v>
      </c>
      <c r="I131" s="3" t="b">
        <v>1</v>
      </c>
      <c r="J131" s="3">
        <v>930</v>
      </c>
      <c r="K131" s="3">
        <v>3502155824</v>
      </c>
      <c r="L131" s="3" t="s">
        <v>1611</v>
      </c>
      <c r="M131" s="3">
        <v>204</v>
      </c>
      <c r="N131" s="3">
        <v>2217</v>
      </c>
      <c r="O131" s="3" t="s">
        <v>31</v>
      </c>
      <c r="P131" s="3">
        <v>997</v>
      </c>
      <c r="Q131" s="3">
        <v>24</v>
      </c>
      <c r="R131" s="3" t="b">
        <v>0</v>
      </c>
      <c r="S131" s="3" t="s">
        <v>32</v>
      </c>
      <c r="T131" s="3">
        <v>-1</v>
      </c>
      <c r="U131" s="3" t="s">
        <v>32</v>
      </c>
    </row>
    <row r="132" spans="1:21" x14ac:dyDescent="0.3">
      <c r="A132" s="5">
        <v>4221098642141270</v>
      </c>
      <c r="B132" s="3" t="s">
        <v>1612</v>
      </c>
      <c r="C132" s="6">
        <v>43183</v>
      </c>
      <c r="D132" s="3" t="s">
        <v>29</v>
      </c>
      <c r="E132" s="3" t="s">
        <v>2595</v>
      </c>
      <c r="F132" s="3">
        <v>20</v>
      </c>
      <c r="G132" s="3">
        <v>5</v>
      </c>
      <c r="H132" s="3">
        <v>6</v>
      </c>
      <c r="I132" s="3" t="b">
        <v>1</v>
      </c>
      <c r="J132" s="3">
        <v>907</v>
      </c>
      <c r="K132" s="3">
        <v>1663612603</v>
      </c>
      <c r="L132" s="3" t="s">
        <v>1614</v>
      </c>
      <c r="M132" s="3">
        <v>572</v>
      </c>
      <c r="N132" s="3">
        <v>1496132</v>
      </c>
      <c r="O132" s="3" t="s">
        <v>31</v>
      </c>
      <c r="P132" s="3">
        <v>83830</v>
      </c>
      <c r="Q132" s="3">
        <v>43</v>
      </c>
      <c r="R132" s="3" t="b">
        <v>1</v>
      </c>
      <c r="S132" s="3" t="s">
        <v>1615</v>
      </c>
      <c r="T132" s="3">
        <v>3</v>
      </c>
      <c r="U132" s="3">
        <v>0</v>
      </c>
    </row>
    <row r="133" spans="1:21" x14ac:dyDescent="0.3">
      <c r="A133" s="5">
        <v>4221229747699150</v>
      </c>
      <c r="B133" s="3" t="s">
        <v>1616</v>
      </c>
      <c r="C133" s="6">
        <v>43183</v>
      </c>
      <c r="D133" s="3" t="s">
        <v>67</v>
      </c>
      <c r="E133" s="3" t="s">
        <v>2596</v>
      </c>
      <c r="F133" s="3">
        <v>5</v>
      </c>
      <c r="G133" s="3">
        <v>2</v>
      </c>
      <c r="H133" s="3">
        <v>4</v>
      </c>
      <c r="I133" s="3" t="b">
        <v>0</v>
      </c>
      <c r="J133" s="3">
        <v>88</v>
      </c>
      <c r="K133" s="3">
        <v>1617737131</v>
      </c>
      <c r="L133" s="3" t="s">
        <v>1618</v>
      </c>
      <c r="M133" s="3">
        <v>997</v>
      </c>
      <c r="N133" s="3">
        <v>1347</v>
      </c>
      <c r="O133" s="3" t="s">
        <v>31</v>
      </c>
      <c r="P133" s="3">
        <v>1736</v>
      </c>
      <c r="Q133" s="3">
        <v>25</v>
      </c>
      <c r="R133" s="3" t="b">
        <v>1</v>
      </c>
      <c r="S133" s="3" t="s">
        <v>1619</v>
      </c>
      <c r="T133" s="3">
        <v>0</v>
      </c>
      <c r="U133" s="3">
        <v>0</v>
      </c>
    </row>
    <row r="134" spans="1:21" x14ac:dyDescent="0.3">
      <c r="A134" s="5">
        <v>4221231823656580</v>
      </c>
      <c r="B134" s="3" t="s">
        <v>1620</v>
      </c>
      <c r="C134" s="6">
        <v>43183</v>
      </c>
      <c r="D134" s="3" t="s">
        <v>47</v>
      </c>
      <c r="E134" s="3" t="s">
        <v>2597</v>
      </c>
      <c r="F134" s="3">
        <v>1</v>
      </c>
      <c r="G134" s="3">
        <v>0</v>
      </c>
      <c r="H134" s="3">
        <v>0</v>
      </c>
      <c r="I134" s="3" t="b">
        <v>0</v>
      </c>
      <c r="J134" s="3">
        <v>60</v>
      </c>
      <c r="K134" s="3">
        <v>5602217819</v>
      </c>
      <c r="M134" s="3">
        <v>1853</v>
      </c>
      <c r="N134" s="3">
        <v>463</v>
      </c>
      <c r="O134" s="3" t="s">
        <v>31</v>
      </c>
      <c r="P134" s="3">
        <v>917</v>
      </c>
      <c r="Q134" s="3">
        <v>25</v>
      </c>
      <c r="R134" s="3" t="b">
        <v>0</v>
      </c>
      <c r="S134" s="3" t="s">
        <v>32</v>
      </c>
      <c r="T134" s="3">
        <v>-1</v>
      </c>
      <c r="U134" s="3" t="s">
        <v>32</v>
      </c>
    </row>
    <row r="135" spans="1:21" x14ac:dyDescent="0.3">
      <c r="A135" s="5">
        <v>4221231568117470</v>
      </c>
      <c r="B135" s="3" t="s">
        <v>1157</v>
      </c>
      <c r="C135" s="6">
        <v>43183</v>
      </c>
      <c r="D135" s="3" t="s">
        <v>29</v>
      </c>
      <c r="E135" s="3" t="s">
        <v>2460</v>
      </c>
      <c r="F135" s="3">
        <v>7522</v>
      </c>
      <c r="G135" s="3">
        <v>9386</v>
      </c>
      <c r="H135" s="3">
        <v>20615</v>
      </c>
      <c r="I135" s="3" t="b">
        <v>0</v>
      </c>
      <c r="J135" s="3">
        <v>262</v>
      </c>
      <c r="K135" s="3">
        <v>2803301701</v>
      </c>
      <c r="L135" s="3" t="s">
        <v>1159</v>
      </c>
      <c r="M135" s="3">
        <v>2546</v>
      </c>
      <c r="N135" s="3">
        <v>56720889</v>
      </c>
      <c r="O135" s="3" t="s">
        <v>31</v>
      </c>
      <c r="P135" s="3">
        <v>84508</v>
      </c>
      <c r="Q135" s="3">
        <v>45</v>
      </c>
      <c r="R135" s="3" t="b">
        <v>1</v>
      </c>
      <c r="S135" s="3" t="s">
        <v>1160</v>
      </c>
      <c r="T135" s="3">
        <v>3</v>
      </c>
      <c r="U135" s="3">
        <v>0</v>
      </c>
    </row>
    <row r="136" spans="1:21" x14ac:dyDescent="0.3">
      <c r="A136" s="5">
        <v>4221216220685670</v>
      </c>
      <c r="B136" s="3" t="s">
        <v>1623</v>
      </c>
      <c r="C136" s="6">
        <v>43183</v>
      </c>
      <c r="D136" s="3" t="s">
        <v>128</v>
      </c>
      <c r="E136" s="3" t="s">
        <v>2598</v>
      </c>
      <c r="F136" s="3">
        <v>0</v>
      </c>
      <c r="G136" s="3">
        <v>0</v>
      </c>
      <c r="H136" s="3">
        <v>0</v>
      </c>
      <c r="I136" s="3" t="b">
        <v>1</v>
      </c>
      <c r="J136" s="3">
        <v>304</v>
      </c>
      <c r="K136" s="3">
        <v>2853317182</v>
      </c>
      <c r="L136" s="3" t="s">
        <v>1625</v>
      </c>
      <c r="M136" s="3">
        <v>81</v>
      </c>
      <c r="N136" s="3">
        <v>98</v>
      </c>
      <c r="O136" s="3" t="s">
        <v>31</v>
      </c>
      <c r="P136" s="3">
        <v>1177</v>
      </c>
      <c r="Q136" s="3">
        <v>14</v>
      </c>
      <c r="R136" s="3" t="b">
        <v>0</v>
      </c>
      <c r="S136" s="3" t="s">
        <v>32</v>
      </c>
      <c r="T136" s="3">
        <v>-1</v>
      </c>
      <c r="U136" s="3" t="s">
        <v>32</v>
      </c>
    </row>
    <row r="137" spans="1:21" x14ac:dyDescent="0.3">
      <c r="A137" s="5">
        <v>4221216199666420</v>
      </c>
      <c r="B137" s="3" t="s">
        <v>1626</v>
      </c>
      <c r="C137" s="6">
        <v>43183</v>
      </c>
      <c r="D137" s="3" t="s">
        <v>29</v>
      </c>
      <c r="E137" s="3" t="s">
        <v>2599</v>
      </c>
      <c r="F137" s="3">
        <v>1</v>
      </c>
      <c r="G137" s="3">
        <v>0</v>
      </c>
      <c r="H137" s="3">
        <v>0</v>
      </c>
      <c r="I137" s="3" t="b">
        <v>0</v>
      </c>
      <c r="J137" s="3">
        <v>40</v>
      </c>
      <c r="K137" s="3">
        <v>6153512391</v>
      </c>
      <c r="L137" s="3" t="s">
        <v>1628</v>
      </c>
      <c r="M137" s="3">
        <v>102</v>
      </c>
      <c r="N137" s="3">
        <v>63</v>
      </c>
      <c r="O137" s="3" t="s">
        <v>26</v>
      </c>
      <c r="P137" s="3">
        <v>52</v>
      </c>
      <c r="Q137" s="3">
        <v>6</v>
      </c>
      <c r="R137" s="3" t="b">
        <v>0</v>
      </c>
      <c r="S137" s="3" t="s">
        <v>32</v>
      </c>
      <c r="T137" s="3">
        <v>-1</v>
      </c>
      <c r="U137" s="3" t="s">
        <v>32</v>
      </c>
    </row>
    <row r="138" spans="1:21" x14ac:dyDescent="0.3">
      <c r="A138" s="5">
        <v>4221216146051910</v>
      </c>
      <c r="B138" s="3" t="s">
        <v>1629</v>
      </c>
      <c r="C138" s="6">
        <v>43183</v>
      </c>
      <c r="D138" s="3" t="s">
        <v>29</v>
      </c>
      <c r="E138" s="3" t="s">
        <v>2600</v>
      </c>
      <c r="F138" s="3">
        <v>0</v>
      </c>
      <c r="G138" s="3">
        <v>0</v>
      </c>
      <c r="H138" s="3">
        <v>0</v>
      </c>
      <c r="I138" s="3" t="b">
        <v>0</v>
      </c>
      <c r="J138" s="3">
        <v>198</v>
      </c>
      <c r="K138" s="3">
        <v>6153512326</v>
      </c>
      <c r="L138" s="3" t="s">
        <v>1631</v>
      </c>
      <c r="M138" s="3">
        <v>86</v>
      </c>
      <c r="N138" s="3">
        <v>44</v>
      </c>
      <c r="O138" s="3" t="s">
        <v>26</v>
      </c>
      <c r="P138" s="3">
        <v>53</v>
      </c>
      <c r="Q138" s="3">
        <v>6</v>
      </c>
      <c r="R138" s="3" t="b">
        <v>0</v>
      </c>
      <c r="S138" s="3" t="s">
        <v>32</v>
      </c>
      <c r="T138" s="3">
        <v>-1</v>
      </c>
      <c r="U138" s="3" t="s">
        <v>32</v>
      </c>
    </row>
    <row r="139" spans="1:21" x14ac:dyDescent="0.3">
      <c r="A139" s="5">
        <v>4221214257716860</v>
      </c>
      <c r="B139" s="3" t="s">
        <v>1632</v>
      </c>
      <c r="C139" s="6">
        <v>43183</v>
      </c>
      <c r="D139" s="3" t="s">
        <v>29</v>
      </c>
      <c r="E139" s="3" t="s">
        <v>2601</v>
      </c>
      <c r="F139" s="3">
        <v>0</v>
      </c>
      <c r="G139" s="3">
        <v>0</v>
      </c>
      <c r="H139" s="3">
        <v>0</v>
      </c>
      <c r="I139" s="3" t="b">
        <v>0</v>
      </c>
      <c r="J139" s="3">
        <v>155</v>
      </c>
      <c r="K139" s="3">
        <v>6153769683</v>
      </c>
      <c r="L139" s="3" t="s">
        <v>1634</v>
      </c>
      <c r="M139" s="3">
        <v>73</v>
      </c>
      <c r="N139" s="3">
        <v>59</v>
      </c>
      <c r="O139" s="3" t="s">
        <v>31</v>
      </c>
      <c r="P139" s="3">
        <v>40</v>
      </c>
      <c r="Q139" s="3">
        <v>4</v>
      </c>
      <c r="R139" s="3" t="b">
        <v>0</v>
      </c>
      <c r="S139" s="3" t="s">
        <v>32</v>
      </c>
      <c r="T139" s="3">
        <v>-1</v>
      </c>
      <c r="U139" s="3" t="s">
        <v>32</v>
      </c>
    </row>
    <row r="140" spans="1:21" x14ac:dyDescent="0.3">
      <c r="A140" s="5">
        <v>4221213750381310</v>
      </c>
      <c r="B140" s="3" t="s">
        <v>1635</v>
      </c>
      <c r="C140" s="6">
        <v>43183</v>
      </c>
      <c r="D140" s="3" t="s">
        <v>153</v>
      </c>
      <c r="E140" s="3" t="s">
        <v>2602</v>
      </c>
      <c r="F140" s="3">
        <v>1</v>
      </c>
      <c r="G140" s="3">
        <v>1</v>
      </c>
      <c r="H140" s="3">
        <v>6</v>
      </c>
      <c r="I140" s="3" t="b">
        <v>1</v>
      </c>
      <c r="J140" s="3">
        <v>356</v>
      </c>
      <c r="K140" s="3">
        <v>2176946705</v>
      </c>
      <c r="L140" s="3" t="s">
        <v>1637</v>
      </c>
      <c r="M140" s="3">
        <v>4713</v>
      </c>
      <c r="N140" s="3">
        <v>1464392</v>
      </c>
      <c r="O140" s="3" t="s">
        <v>31</v>
      </c>
      <c r="P140" s="3">
        <v>33629</v>
      </c>
      <c r="Q140" s="3">
        <v>48</v>
      </c>
      <c r="R140" s="3" t="b">
        <v>1</v>
      </c>
      <c r="S140" s="3" t="s">
        <v>1638</v>
      </c>
      <c r="T140" s="3">
        <v>0</v>
      </c>
      <c r="U140" s="3">
        <v>1</v>
      </c>
    </row>
    <row r="141" spans="1:21" x14ac:dyDescent="0.3">
      <c r="A141" s="5">
        <v>4221213671045740</v>
      </c>
      <c r="B141" s="3" t="s">
        <v>1639</v>
      </c>
      <c r="C141" s="6">
        <v>43183</v>
      </c>
      <c r="D141" s="3" t="s">
        <v>1640</v>
      </c>
      <c r="E141" s="3" t="s">
        <v>2602</v>
      </c>
      <c r="F141" s="3">
        <v>2</v>
      </c>
      <c r="G141" s="3">
        <v>0</v>
      </c>
      <c r="H141" s="3">
        <v>0</v>
      </c>
      <c r="I141" s="3" t="b">
        <v>1</v>
      </c>
      <c r="J141" s="3">
        <v>314</v>
      </c>
      <c r="K141" s="3">
        <v>5274645521</v>
      </c>
      <c r="L141" s="3" t="s">
        <v>1642</v>
      </c>
      <c r="M141" s="3">
        <v>136</v>
      </c>
      <c r="N141" s="3">
        <v>377</v>
      </c>
      <c r="O141" s="3" t="s">
        <v>31</v>
      </c>
      <c r="P141" s="3">
        <v>3266</v>
      </c>
      <c r="Q141" s="3">
        <v>14</v>
      </c>
      <c r="R141" s="3" t="b">
        <v>1</v>
      </c>
      <c r="S141" s="3" t="s">
        <v>1643</v>
      </c>
      <c r="T141" s="3">
        <v>1</v>
      </c>
      <c r="U141" s="3">
        <v>0</v>
      </c>
    </row>
    <row r="142" spans="1:21" x14ac:dyDescent="0.3">
      <c r="A142" s="5">
        <v>4221213229915800</v>
      </c>
      <c r="B142" s="3" t="s">
        <v>1644</v>
      </c>
      <c r="C142" s="6">
        <v>43183</v>
      </c>
      <c r="D142" s="3" t="s">
        <v>343</v>
      </c>
      <c r="E142" s="3" t="s">
        <v>2603</v>
      </c>
      <c r="F142" s="3">
        <v>0</v>
      </c>
      <c r="G142" s="3">
        <v>0</v>
      </c>
      <c r="H142" s="3">
        <v>0</v>
      </c>
      <c r="I142" s="3" t="b">
        <v>1</v>
      </c>
      <c r="J142" s="3">
        <v>304</v>
      </c>
      <c r="K142" s="3">
        <v>3281946333</v>
      </c>
      <c r="L142" s="3" t="s">
        <v>1646</v>
      </c>
      <c r="M142" s="3">
        <v>735</v>
      </c>
      <c r="N142" s="3">
        <v>349481</v>
      </c>
      <c r="O142" s="3" t="s">
        <v>31</v>
      </c>
      <c r="P142" s="3">
        <v>14053</v>
      </c>
      <c r="Q142" s="3">
        <v>39</v>
      </c>
      <c r="R142" s="3" t="b">
        <v>1</v>
      </c>
      <c r="S142" s="3" t="s">
        <v>1647</v>
      </c>
      <c r="T142" s="3">
        <v>3</v>
      </c>
      <c r="U142" s="3">
        <v>0</v>
      </c>
    </row>
    <row r="143" spans="1:21" x14ac:dyDescent="0.3">
      <c r="A143" s="5">
        <v>4221212727197140</v>
      </c>
      <c r="B143" s="3" t="s">
        <v>1648</v>
      </c>
      <c r="C143" s="6">
        <v>43183</v>
      </c>
      <c r="D143" s="3" t="s">
        <v>29</v>
      </c>
      <c r="E143" s="3" t="s">
        <v>2604</v>
      </c>
      <c r="F143" s="3">
        <v>6</v>
      </c>
      <c r="G143" s="3">
        <v>0</v>
      </c>
      <c r="H143" s="3">
        <v>0</v>
      </c>
      <c r="I143" s="3" t="b">
        <v>0</v>
      </c>
      <c r="J143" s="3">
        <v>150</v>
      </c>
      <c r="K143" s="3">
        <v>6153764353</v>
      </c>
      <c r="L143" s="3" t="s">
        <v>1650</v>
      </c>
      <c r="M143" s="3">
        <v>115</v>
      </c>
      <c r="N143" s="3">
        <v>73</v>
      </c>
      <c r="O143" s="3" t="s">
        <v>26</v>
      </c>
      <c r="P143" s="3">
        <v>50</v>
      </c>
      <c r="Q143" s="3">
        <v>6</v>
      </c>
      <c r="R143" s="3" t="b">
        <v>0</v>
      </c>
      <c r="S143" s="3" t="s">
        <v>32</v>
      </c>
      <c r="T143" s="3">
        <v>-1</v>
      </c>
      <c r="U143" s="3" t="s">
        <v>32</v>
      </c>
    </row>
    <row r="144" spans="1:21" x14ac:dyDescent="0.3">
      <c r="A144" s="5">
        <v>4221212512508520</v>
      </c>
      <c r="B144" s="3" t="s">
        <v>1651</v>
      </c>
      <c r="C144" s="6">
        <v>43183</v>
      </c>
      <c r="D144" s="3" t="s">
        <v>29</v>
      </c>
      <c r="E144" s="3" t="s">
        <v>2605</v>
      </c>
      <c r="F144" s="3">
        <v>0</v>
      </c>
      <c r="G144" s="3">
        <v>0</v>
      </c>
      <c r="H144" s="3">
        <v>0</v>
      </c>
      <c r="I144" s="3" t="b">
        <v>0</v>
      </c>
      <c r="J144" s="3">
        <v>25</v>
      </c>
      <c r="K144" s="3">
        <v>6153761997</v>
      </c>
      <c r="L144" s="3" t="s">
        <v>1653</v>
      </c>
      <c r="M144" s="3">
        <v>93</v>
      </c>
      <c r="N144" s="3">
        <v>49</v>
      </c>
      <c r="O144" s="3" t="s">
        <v>26</v>
      </c>
      <c r="P144" s="3">
        <v>38</v>
      </c>
      <c r="Q144" s="3">
        <v>4</v>
      </c>
      <c r="R144" s="3" t="b">
        <v>0</v>
      </c>
      <c r="S144" s="3" t="s">
        <v>32</v>
      </c>
      <c r="T144" s="3">
        <v>-1</v>
      </c>
      <c r="U144" s="3" t="s">
        <v>32</v>
      </c>
    </row>
    <row r="145" spans="1:21" x14ac:dyDescent="0.3">
      <c r="A145" s="5">
        <v>4221212081134300</v>
      </c>
      <c r="B145" s="3" t="s">
        <v>1654</v>
      </c>
      <c r="C145" s="6">
        <v>43183</v>
      </c>
      <c r="D145" s="3" t="s">
        <v>29</v>
      </c>
      <c r="E145" s="3" t="s">
        <v>2606</v>
      </c>
      <c r="F145" s="3">
        <v>0</v>
      </c>
      <c r="G145" s="3">
        <v>0</v>
      </c>
      <c r="H145" s="3">
        <v>0</v>
      </c>
      <c r="I145" s="3" t="b">
        <v>1</v>
      </c>
      <c r="J145" s="3">
        <v>287</v>
      </c>
      <c r="K145" s="3">
        <v>6152107946</v>
      </c>
      <c r="L145" s="3" t="s">
        <v>1656</v>
      </c>
      <c r="M145" s="3">
        <v>99</v>
      </c>
      <c r="N145" s="3">
        <v>188</v>
      </c>
      <c r="O145" s="3" t="s">
        <v>26</v>
      </c>
      <c r="P145" s="3">
        <v>51</v>
      </c>
      <c r="Q145" s="3">
        <v>6</v>
      </c>
      <c r="R145" s="3" t="b">
        <v>0</v>
      </c>
      <c r="S145" s="3" t="s">
        <v>32</v>
      </c>
      <c r="T145" s="3">
        <v>-1</v>
      </c>
      <c r="U145" s="3" t="s">
        <v>32</v>
      </c>
    </row>
    <row r="146" spans="1:21" x14ac:dyDescent="0.3">
      <c r="A146" s="5">
        <v>4221211472604720</v>
      </c>
      <c r="B146" s="3" t="s">
        <v>1657</v>
      </c>
      <c r="C146" s="6">
        <v>43183</v>
      </c>
      <c r="D146" s="3" t="s">
        <v>29</v>
      </c>
      <c r="E146" s="3" t="s">
        <v>2607</v>
      </c>
      <c r="F146" s="3">
        <v>0</v>
      </c>
      <c r="G146" s="3">
        <v>0</v>
      </c>
      <c r="H146" s="3">
        <v>1</v>
      </c>
      <c r="I146" s="3" t="b">
        <v>1</v>
      </c>
      <c r="J146" s="3">
        <v>281</v>
      </c>
      <c r="K146" s="3">
        <v>6153482614</v>
      </c>
      <c r="L146" s="3" t="s">
        <v>171</v>
      </c>
      <c r="M146" s="3">
        <v>118</v>
      </c>
      <c r="N146" s="3">
        <v>164</v>
      </c>
      <c r="O146" s="3" t="s">
        <v>26</v>
      </c>
      <c r="P146" s="3">
        <v>53</v>
      </c>
      <c r="Q146" s="3">
        <v>6</v>
      </c>
      <c r="R146" s="3" t="b">
        <v>0</v>
      </c>
      <c r="S146" s="3" t="s">
        <v>32</v>
      </c>
      <c r="T146" s="3">
        <v>-1</v>
      </c>
      <c r="U146" s="3" t="s">
        <v>32</v>
      </c>
    </row>
    <row r="147" spans="1:21" x14ac:dyDescent="0.3">
      <c r="A147" s="5">
        <v>4221052190017210</v>
      </c>
      <c r="B147" s="3" t="s">
        <v>1659</v>
      </c>
      <c r="C147" s="6">
        <v>43183</v>
      </c>
      <c r="D147" s="3" t="s">
        <v>153</v>
      </c>
      <c r="E147" s="3" t="s">
        <v>2608</v>
      </c>
      <c r="F147" s="3">
        <v>9</v>
      </c>
      <c r="G147" s="3">
        <v>11</v>
      </c>
      <c r="H147" s="3">
        <v>8</v>
      </c>
      <c r="I147" s="3" t="b">
        <v>1</v>
      </c>
      <c r="J147" s="3">
        <v>283</v>
      </c>
      <c r="K147" s="3">
        <v>1280846847</v>
      </c>
      <c r="L147" s="3" t="s">
        <v>1661</v>
      </c>
      <c r="M147" s="3">
        <v>407</v>
      </c>
      <c r="N147" s="3">
        <v>4769775</v>
      </c>
      <c r="O147" s="3" t="s">
        <v>26</v>
      </c>
      <c r="P147" s="3">
        <v>160947</v>
      </c>
      <c r="Q147" s="3">
        <v>46</v>
      </c>
      <c r="R147" s="3" t="b">
        <v>1</v>
      </c>
      <c r="S147" s="3" t="s">
        <v>1662</v>
      </c>
      <c r="T147" s="3">
        <v>3</v>
      </c>
      <c r="U147" s="3">
        <v>0</v>
      </c>
    </row>
    <row r="148" spans="1:21" x14ac:dyDescent="0.3">
      <c r="A148" s="5">
        <v>4221211283791760</v>
      </c>
      <c r="B148" s="3" t="s">
        <v>1663</v>
      </c>
      <c r="C148" s="6">
        <v>43183</v>
      </c>
      <c r="D148" s="3" t="s">
        <v>29</v>
      </c>
      <c r="E148" s="3" t="s">
        <v>2609</v>
      </c>
      <c r="F148" s="3">
        <v>0</v>
      </c>
      <c r="G148" s="3">
        <v>0</v>
      </c>
      <c r="H148" s="3">
        <v>0</v>
      </c>
      <c r="I148" s="3" t="b">
        <v>0</v>
      </c>
      <c r="J148" s="3">
        <v>40</v>
      </c>
      <c r="K148" s="3">
        <v>6152096946</v>
      </c>
      <c r="L148" s="3" t="s">
        <v>1583</v>
      </c>
      <c r="M148" s="3">
        <v>119</v>
      </c>
      <c r="N148" s="3">
        <v>190</v>
      </c>
      <c r="O148" s="3" t="s">
        <v>26</v>
      </c>
      <c r="P148" s="3">
        <v>55</v>
      </c>
      <c r="Q148" s="3">
        <v>6</v>
      </c>
      <c r="R148" s="3" t="b">
        <v>0</v>
      </c>
      <c r="S148" s="3" t="s">
        <v>32</v>
      </c>
      <c r="T148" s="3">
        <v>-1</v>
      </c>
      <c r="U148" s="3" t="s">
        <v>32</v>
      </c>
    </row>
    <row r="149" spans="1:21" x14ac:dyDescent="0.3">
      <c r="A149" s="5">
        <v>4221210768706900</v>
      </c>
      <c r="B149" s="3" t="s">
        <v>1665</v>
      </c>
      <c r="C149" s="6">
        <v>43183</v>
      </c>
      <c r="D149" s="3" t="s">
        <v>29</v>
      </c>
      <c r="E149" s="3" t="s">
        <v>2610</v>
      </c>
      <c r="F149" s="3">
        <v>0</v>
      </c>
      <c r="G149" s="3">
        <v>0</v>
      </c>
      <c r="H149" s="3">
        <v>0</v>
      </c>
      <c r="I149" s="3" t="b">
        <v>0</v>
      </c>
      <c r="J149" s="3">
        <v>180</v>
      </c>
      <c r="K149" s="3">
        <v>6169185598</v>
      </c>
      <c r="L149" s="3" t="s">
        <v>1667</v>
      </c>
      <c r="M149" s="3">
        <v>119</v>
      </c>
      <c r="N149" s="3">
        <v>56</v>
      </c>
      <c r="O149" s="3" t="s">
        <v>31</v>
      </c>
      <c r="P149" s="3">
        <v>51</v>
      </c>
      <c r="Q149" s="3">
        <v>6</v>
      </c>
      <c r="R149" s="3" t="b">
        <v>0</v>
      </c>
      <c r="S149" s="3" t="s">
        <v>32</v>
      </c>
      <c r="T149" s="3">
        <v>-1</v>
      </c>
      <c r="U149" s="3" t="s">
        <v>32</v>
      </c>
    </row>
    <row r="150" spans="1:21" x14ac:dyDescent="0.3">
      <c r="A150" s="5">
        <v>4221210273106140</v>
      </c>
      <c r="B150" s="3" t="s">
        <v>1668</v>
      </c>
      <c r="C150" s="6">
        <v>43183</v>
      </c>
      <c r="D150" s="3" t="s">
        <v>390</v>
      </c>
      <c r="E150" s="3" t="s">
        <v>2611</v>
      </c>
      <c r="F150" s="3">
        <v>1</v>
      </c>
      <c r="G150" s="3">
        <v>0</v>
      </c>
      <c r="H150" s="3">
        <v>0</v>
      </c>
      <c r="I150" s="3" t="b">
        <v>0</v>
      </c>
      <c r="J150" s="3">
        <v>124</v>
      </c>
      <c r="K150" s="3">
        <v>6425401075</v>
      </c>
      <c r="M150" s="3">
        <v>0</v>
      </c>
      <c r="N150" s="3">
        <v>5</v>
      </c>
      <c r="O150" s="3" t="s">
        <v>31</v>
      </c>
      <c r="P150" s="3">
        <v>299</v>
      </c>
      <c r="Q150" s="3">
        <v>4</v>
      </c>
      <c r="R150" s="3" t="b">
        <v>1</v>
      </c>
      <c r="S150" s="3" t="s">
        <v>1668</v>
      </c>
      <c r="T150" s="3">
        <v>2</v>
      </c>
      <c r="U150" s="3">
        <v>0</v>
      </c>
    </row>
    <row r="151" spans="1:21" x14ac:dyDescent="0.3">
      <c r="A151" s="5">
        <v>4221209799209220</v>
      </c>
      <c r="B151" s="3" t="s">
        <v>1670</v>
      </c>
      <c r="C151" s="6">
        <v>43183</v>
      </c>
      <c r="E151" s="3" t="s">
        <v>2603</v>
      </c>
      <c r="F151" s="3">
        <v>0</v>
      </c>
      <c r="G151" s="3">
        <v>0</v>
      </c>
      <c r="H151" s="3">
        <v>0</v>
      </c>
      <c r="I151" s="3" t="b">
        <v>1</v>
      </c>
      <c r="J151" s="3">
        <v>304</v>
      </c>
      <c r="K151" s="3">
        <v>5324769120</v>
      </c>
      <c r="L151" s="3" t="s">
        <v>1672</v>
      </c>
      <c r="M151" s="3">
        <v>873</v>
      </c>
      <c r="N151" s="3">
        <v>67484</v>
      </c>
      <c r="O151" s="3" t="s">
        <v>26</v>
      </c>
      <c r="P151" s="3">
        <v>25348</v>
      </c>
      <c r="Q151" s="3">
        <v>34</v>
      </c>
      <c r="R151" s="3" t="b">
        <v>1</v>
      </c>
      <c r="S151" s="3" t="s">
        <v>1673</v>
      </c>
      <c r="T151" s="3">
        <v>2</v>
      </c>
      <c r="U151" s="3">
        <v>50</v>
      </c>
    </row>
    <row r="152" spans="1:21" x14ac:dyDescent="0.3">
      <c r="A152" s="5">
        <v>4221209762047130</v>
      </c>
      <c r="B152" s="3" t="s">
        <v>1220</v>
      </c>
      <c r="C152" s="6">
        <v>43183</v>
      </c>
      <c r="D152" s="3" t="s">
        <v>181</v>
      </c>
      <c r="E152" s="3" t="s">
        <v>2578</v>
      </c>
      <c r="F152" s="3">
        <v>1</v>
      </c>
      <c r="G152" s="3">
        <v>0</v>
      </c>
      <c r="H152" s="3">
        <v>0</v>
      </c>
      <c r="I152" s="3" t="b">
        <v>0</v>
      </c>
      <c r="J152" s="3">
        <v>78</v>
      </c>
      <c r="K152" s="3">
        <v>2252959692</v>
      </c>
      <c r="L152" s="3" t="s">
        <v>1222</v>
      </c>
      <c r="M152" s="3">
        <v>369</v>
      </c>
      <c r="N152" s="3">
        <v>24503</v>
      </c>
      <c r="O152" s="3" t="s">
        <v>31</v>
      </c>
      <c r="P152" s="3">
        <v>15963</v>
      </c>
      <c r="Q152" s="3">
        <v>40</v>
      </c>
      <c r="R152" s="3" t="b">
        <v>1</v>
      </c>
      <c r="S152" s="3" t="s">
        <v>1223</v>
      </c>
      <c r="T152" s="3">
        <v>0</v>
      </c>
      <c r="U152" s="3">
        <v>0</v>
      </c>
    </row>
    <row r="153" spans="1:21" x14ac:dyDescent="0.3">
      <c r="A153" s="5">
        <v>4221209484605890</v>
      </c>
      <c r="B153" s="3" t="s">
        <v>1674</v>
      </c>
      <c r="C153" s="6">
        <v>43183</v>
      </c>
      <c r="D153" s="3" t="s">
        <v>29</v>
      </c>
      <c r="E153" s="3" t="s">
        <v>2612</v>
      </c>
      <c r="F153" s="3">
        <v>0</v>
      </c>
      <c r="G153" s="3">
        <v>0</v>
      </c>
      <c r="H153" s="3">
        <v>0</v>
      </c>
      <c r="I153" s="3" t="b">
        <v>0</v>
      </c>
      <c r="J153" s="3">
        <v>271</v>
      </c>
      <c r="K153" s="3">
        <v>6169183783</v>
      </c>
      <c r="L153" s="3" t="s">
        <v>1628</v>
      </c>
      <c r="M153" s="3">
        <v>93</v>
      </c>
      <c r="N153" s="3">
        <v>50</v>
      </c>
      <c r="O153" s="3" t="s">
        <v>26</v>
      </c>
      <c r="P153" s="3">
        <v>44</v>
      </c>
      <c r="Q153" s="3">
        <v>4</v>
      </c>
      <c r="R153" s="3" t="b">
        <v>0</v>
      </c>
      <c r="S153" s="3" t="s">
        <v>32</v>
      </c>
      <c r="T153" s="3">
        <v>-1</v>
      </c>
      <c r="U153" s="3" t="s">
        <v>32</v>
      </c>
    </row>
    <row r="154" spans="1:21" x14ac:dyDescent="0.3">
      <c r="A154" s="5">
        <v>4221209430431090</v>
      </c>
      <c r="B154" s="3" t="s">
        <v>1162</v>
      </c>
      <c r="C154" s="6">
        <v>43183</v>
      </c>
      <c r="D154" s="3" t="s">
        <v>29</v>
      </c>
      <c r="E154" s="3" t="s">
        <v>2459</v>
      </c>
      <c r="F154" s="3">
        <v>211</v>
      </c>
      <c r="G154" s="3">
        <v>146</v>
      </c>
      <c r="H154" s="3">
        <v>90</v>
      </c>
      <c r="I154" s="3" t="b">
        <v>1</v>
      </c>
      <c r="J154" s="3">
        <v>332</v>
      </c>
      <c r="K154" s="3">
        <v>1660079292</v>
      </c>
      <c r="L154" s="3" t="s">
        <v>1164</v>
      </c>
      <c r="M154" s="3">
        <v>1484</v>
      </c>
      <c r="N154" s="3">
        <v>1044782</v>
      </c>
      <c r="O154" s="3" t="s">
        <v>31</v>
      </c>
      <c r="P154" s="3">
        <v>17239</v>
      </c>
      <c r="Q154" s="3">
        <v>45</v>
      </c>
      <c r="R154" s="3" t="b">
        <v>1</v>
      </c>
      <c r="S154" s="3" t="s">
        <v>1165</v>
      </c>
      <c r="T154" s="3">
        <v>0</v>
      </c>
      <c r="U154" s="3">
        <v>1</v>
      </c>
    </row>
    <row r="155" spans="1:21" x14ac:dyDescent="0.3">
      <c r="A155" s="5">
        <v>4221055012710770</v>
      </c>
      <c r="B155" s="3" t="s">
        <v>1681</v>
      </c>
      <c r="C155" s="6">
        <v>43183</v>
      </c>
      <c r="E155" s="3" t="s">
        <v>2613</v>
      </c>
      <c r="F155" s="3">
        <v>5</v>
      </c>
      <c r="G155" s="3">
        <v>7</v>
      </c>
      <c r="H155" s="3">
        <v>0</v>
      </c>
      <c r="I155" s="3" t="b">
        <v>0</v>
      </c>
      <c r="J155" s="3">
        <v>52</v>
      </c>
      <c r="K155" s="3">
        <v>5866070373</v>
      </c>
      <c r="L155" s="3" t="s">
        <v>1683</v>
      </c>
      <c r="M155" s="3">
        <v>393</v>
      </c>
      <c r="N155" s="3">
        <v>1431</v>
      </c>
      <c r="O155" s="3" t="s">
        <v>31</v>
      </c>
      <c r="P155" s="3">
        <v>224</v>
      </c>
      <c r="Q155" s="3">
        <v>26</v>
      </c>
      <c r="R155" s="3" t="b">
        <v>0</v>
      </c>
      <c r="S155" s="3" t="s">
        <v>32</v>
      </c>
      <c r="T155" s="3">
        <v>-1</v>
      </c>
      <c r="U155" s="3" t="s">
        <v>32</v>
      </c>
    </row>
    <row r="156" spans="1:21" x14ac:dyDescent="0.3">
      <c r="A156" s="5">
        <v>4221208633960780</v>
      </c>
      <c r="B156" s="3" t="s">
        <v>1684</v>
      </c>
      <c r="C156" s="6">
        <v>43183</v>
      </c>
      <c r="D156" s="3" t="s">
        <v>71</v>
      </c>
      <c r="E156" s="3" t="s">
        <v>2603</v>
      </c>
      <c r="F156" s="3">
        <v>1</v>
      </c>
      <c r="G156" s="3">
        <v>0</v>
      </c>
      <c r="H156" s="3">
        <v>0</v>
      </c>
      <c r="I156" s="3" t="b">
        <v>1</v>
      </c>
      <c r="J156" s="3">
        <v>304</v>
      </c>
      <c r="K156" s="3">
        <v>2232625672</v>
      </c>
      <c r="L156" s="3" t="s">
        <v>1686</v>
      </c>
      <c r="M156" s="3">
        <v>191</v>
      </c>
      <c r="N156" s="3">
        <v>275395</v>
      </c>
      <c r="O156" s="3" t="s">
        <v>31</v>
      </c>
      <c r="P156" s="3">
        <v>77753</v>
      </c>
      <c r="Q156" s="3">
        <v>42</v>
      </c>
      <c r="R156" s="3" t="b">
        <v>1</v>
      </c>
      <c r="S156" s="3" t="s">
        <v>1687</v>
      </c>
      <c r="T156" s="3">
        <v>3</v>
      </c>
      <c r="U156" s="3">
        <v>0</v>
      </c>
    </row>
    <row r="157" spans="1:21" x14ac:dyDescent="0.3">
      <c r="A157" s="5">
        <v>4221208188798560</v>
      </c>
      <c r="B157" s="3" t="s">
        <v>1688</v>
      </c>
      <c r="C157" s="6">
        <v>43183</v>
      </c>
      <c r="D157" s="3" t="s">
        <v>29</v>
      </c>
      <c r="E157" s="3" t="s">
        <v>2614</v>
      </c>
      <c r="F157" s="3">
        <v>0</v>
      </c>
      <c r="G157" s="3">
        <v>0</v>
      </c>
      <c r="H157" s="3">
        <v>0</v>
      </c>
      <c r="I157" s="3" t="b">
        <v>1</v>
      </c>
      <c r="J157" s="3">
        <v>289</v>
      </c>
      <c r="K157" s="3">
        <v>6169182166</v>
      </c>
      <c r="L157" s="3" t="s">
        <v>1690</v>
      </c>
      <c r="M157" s="3">
        <v>104</v>
      </c>
      <c r="N157" s="3">
        <v>55</v>
      </c>
      <c r="O157" s="3" t="s">
        <v>31</v>
      </c>
      <c r="P157" s="3">
        <v>52</v>
      </c>
      <c r="Q157" s="3">
        <v>6</v>
      </c>
      <c r="R157" s="3" t="b">
        <v>0</v>
      </c>
      <c r="S157" s="3" t="s">
        <v>32</v>
      </c>
      <c r="T157" s="3">
        <v>-1</v>
      </c>
      <c r="U157" s="3" t="s">
        <v>32</v>
      </c>
    </row>
    <row r="158" spans="1:21" x14ac:dyDescent="0.3">
      <c r="A158" s="5">
        <v>4220985022924120</v>
      </c>
      <c r="B158" s="3" t="s">
        <v>1691</v>
      </c>
      <c r="C158" s="6">
        <v>43183</v>
      </c>
      <c r="D158" s="3" t="s">
        <v>34</v>
      </c>
      <c r="E158" s="3" t="s">
        <v>2615</v>
      </c>
      <c r="F158" s="3">
        <v>6</v>
      </c>
      <c r="G158" s="3">
        <v>14</v>
      </c>
      <c r="H158" s="3">
        <v>5</v>
      </c>
      <c r="I158" s="3" t="b">
        <v>0</v>
      </c>
      <c r="J158" s="3">
        <v>87</v>
      </c>
      <c r="K158" s="3">
        <v>1865551664</v>
      </c>
      <c r="L158" s="3" t="s">
        <v>1693</v>
      </c>
      <c r="M158" s="3">
        <v>1</v>
      </c>
      <c r="N158" s="3">
        <v>61642</v>
      </c>
      <c r="O158" s="3" t="s">
        <v>31</v>
      </c>
      <c r="P158" s="3">
        <v>3160</v>
      </c>
      <c r="Q158" s="3">
        <v>40</v>
      </c>
      <c r="R158" s="3" t="b">
        <v>1</v>
      </c>
      <c r="S158" s="3" t="s">
        <v>1694</v>
      </c>
      <c r="T158" s="3">
        <v>0</v>
      </c>
      <c r="U158" s="3">
        <v>0</v>
      </c>
    </row>
    <row r="159" spans="1:21" x14ac:dyDescent="0.3">
      <c r="A159" s="5">
        <v>4221204058018670</v>
      </c>
      <c r="B159" s="3" t="s">
        <v>1695</v>
      </c>
      <c r="C159" s="6">
        <v>43183</v>
      </c>
      <c r="D159" s="3" t="s">
        <v>354</v>
      </c>
      <c r="E159" s="3" t="s">
        <v>2562</v>
      </c>
      <c r="F159" s="3">
        <v>3</v>
      </c>
      <c r="G159" s="3">
        <v>0</v>
      </c>
      <c r="H159" s="3">
        <v>0</v>
      </c>
      <c r="I159" s="3" t="b">
        <v>1</v>
      </c>
      <c r="J159" s="3">
        <v>930</v>
      </c>
      <c r="K159" s="3">
        <v>5350100502</v>
      </c>
      <c r="L159" s="3" t="s">
        <v>1697</v>
      </c>
      <c r="M159" s="3">
        <v>194</v>
      </c>
      <c r="N159" s="3">
        <v>433</v>
      </c>
      <c r="O159" s="3" t="s">
        <v>31</v>
      </c>
      <c r="P159" s="3">
        <v>1337</v>
      </c>
      <c r="Q159" s="3">
        <v>27</v>
      </c>
      <c r="R159" s="3" t="b">
        <v>0</v>
      </c>
      <c r="S159" s="3" t="s">
        <v>32</v>
      </c>
      <c r="T159" s="3">
        <v>-1</v>
      </c>
      <c r="U159" s="3" t="s">
        <v>32</v>
      </c>
    </row>
    <row r="160" spans="1:21" x14ac:dyDescent="0.3">
      <c r="A160" s="5">
        <v>4221202824210360</v>
      </c>
      <c r="B160" s="3" t="s">
        <v>1698</v>
      </c>
      <c r="C160" s="6">
        <v>43183</v>
      </c>
      <c r="D160" s="3" t="s">
        <v>34</v>
      </c>
      <c r="E160" s="3" t="s">
        <v>2616</v>
      </c>
      <c r="F160" s="3">
        <v>20</v>
      </c>
      <c r="G160" s="3">
        <v>0</v>
      </c>
      <c r="H160" s="3">
        <v>0</v>
      </c>
      <c r="I160" s="3" t="b">
        <v>0</v>
      </c>
      <c r="J160" s="3">
        <v>270</v>
      </c>
      <c r="K160" s="3">
        <v>1730507734</v>
      </c>
      <c r="L160" s="3" t="s">
        <v>1700</v>
      </c>
      <c r="M160" s="3">
        <v>390</v>
      </c>
      <c r="N160" s="3">
        <v>34396</v>
      </c>
      <c r="O160" s="3" t="s">
        <v>31</v>
      </c>
      <c r="P160" s="3">
        <v>1692</v>
      </c>
      <c r="Q160" s="3">
        <v>36</v>
      </c>
      <c r="R160" s="3" t="b">
        <v>1</v>
      </c>
      <c r="S160" s="3" t="s">
        <v>1701</v>
      </c>
      <c r="T160" s="3">
        <v>0</v>
      </c>
      <c r="U160" s="3">
        <v>0</v>
      </c>
    </row>
    <row r="161" spans="1:21" x14ac:dyDescent="0.3">
      <c r="A161" s="5">
        <v>4221138261496190</v>
      </c>
      <c r="B161" s="3" t="s">
        <v>591</v>
      </c>
      <c r="C161" s="6">
        <v>43183</v>
      </c>
      <c r="D161" s="3" t="s">
        <v>29</v>
      </c>
      <c r="E161" s="3" t="s">
        <v>2563</v>
      </c>
      <c r="F161" s="3">
        <v>297</v>
      </c>
      <c r="G161" s="3">
        <v>65</v>
      </c>
      <c r="H161" s="3">
        <v>81</v>
      </c>
      <c r="I161" s="3" t="b">
        <v>1</v>
      </c>
      <c r="J161" s="3">
        <v>312</v>
      </c>
      <c r="K161" s="3">
        <v>1699432410</v>
      </c>
      <c r="L161" s="3" t="s">
        <v>593</v>
      </c>
      <c r="M161" s="3">
        <v>4157</v>
      </c>
      <c r="N161" s="3">
        <v>31259225</v>
      </c>
      <c r="O161" s="3" t="s">
        <v>31</v>
      </c>
      <c r="P161" s="3">
        <v>94710</v>
      </c>
      <c r="Q161" s="3">
        <v>46</v>
      </c>
      <c r="R161" s="3" t="b">
        <v>1</v>
      </c>
      <c r="S161" s="3" t="s">
        <v>594</v>
      </c>
      <c r="T161" s="3">
        <v>3</v>
      </c>
      <c r="U161" s="3">
        <v>0</v>
      </c>
    </row>
    <row r="162" spans="1:21" x14ac:dyDescent="0.3">
      <c r="A162" s="5">
        <v>4221198226691780</v>
      </c>
      <c r="B162" s="3" t="s">
        <v>1703</v>
      </c>
      <c r="C162" s="6">
        <v>43183</v>
      </c>
      <c r="D162" s="3" t="s">
        <v>42</v>
      </c>
      <c r="E162" s="3" t="s">
        <v>2617</v>
      </c>
      <c r="F162" s="3">
        <v>3</v>
      </c>
      <c r="G162" s="3">
        <v>0</v>
      </c>
      <c r="H162" s="3">
        <v>0</v>
      </c>
      <c r="I162" s="3" t="b">
        <v>0</v>
      </c>
      <c r="J162" s="3">
        <v>68</v>
      </c>
      <c r="K162" s="3">
        <v>2057397814</v>
      </c>
      <c r="L162" s="3" t="s">
        <v>1705</v>
      </c>
      <c r="M162" s="3">
        <v>914</v>
      </c>
      <c r="N162" s="3">
        <v>241</v>
      </c>
      <c r="O162" s="3" t="s">
        <v>31</v>
      </c>
      <c r="P162" s="3">
        <v>1491</v>
      </c>
      <c r="Q162" s="3">
        <v>17</v>
      </c>
      <c r="R162" s="3" t="b">
        <v>0</v>
      </c>
      <c r="S162" s="3" t="s">
        <v>32</v>
      </c>
      <c r="T162" s="3">
        <v>-1</v>
      </c>
      <c r="U162" s="3" t="s">
        <v>32</v>
      </c>
    </row>
    <row r="163" spans="1:21" x14ac:dyDescent="0.3">
      <c r="A163" s="5">
        <v>4221076525717080</v>
      </c>
      <c r="B163" s="3" t="s">
        <v>1706</v>
      </c>
      <c r="C163" s="6">
        <v>43183</v>
      </c>
      <c r="D163" s="3" t="s">
        <v>34</v>
      </c>
      <c r="E163" s="3" t="s">
        <v>2618</v>
      </c>
      <c r="F163" s="3">
        <v>7</v>
      </c>
      <c r="G163" s="3">
        <v>3</v>
      </c>
      <c r="H163" s="3">
        <v>1</v>
      </c>
      <c r="I163" s="3" t="b">
        <v>0</v>
      </c>
      <c r="J163" s="3">
        <v>149</v>
      </c>
      <c r="K163" s="3">
        <v>6065013946</v>
      </c>
      <c r="L163" s="3" t="s">
        <v>1708</v>
      </c>
      <c r="M163" s="3">
        <v>51</v>
      </c>
      <c r="N163" s="3">
        <v>1610</v>
      </c>
      <c r="O163" s="3" t="s">
        <v>31</v>
      </c>
      <c r="P163" s="3">
        <v>63</v>
      </c>
      <c r="Q163" s="3">
        <v>9</v>
      </c>
      <c r="R163" s="3" t="b">
        <v>1</v>
      </c>
      <c r="S163" s="3" t="s">
        <v>94</v>
      </c>
      <c r="T163" s="3">
        <v>0</v>
      </c>
      <c r="U163" s="3">
        <v>0</v>
      </c>
    </row>
    <row r="164" spans="1:21" x14ac:dyDescent="0.3">
      <c r="A164" s="5">
        <v>4221195634831720</v>
      </c>
      <c r="B164" s="3" t="s">
        <v>1709</v>
      </c>
      <c r="C164" s="6">
        <v>43183</v>
      </c>
      <c r="D164" s="3" t="s">
        <v>370</v>
      </c>
      <c r="E164" s="3" t="s">
        <v>2619</v>
      </c>
      <c r="F164" s="3">
        <v>1</v>
      </c>
      <c r="G164" s="3">
        <v>0</v>
      </c>
      <c r="H164" s="3">
        <v>0</v>
      </c>
      <c r="I164" s="3" t="b">
        <v>0</v>
      </c>
      <c r="J164" s="3">
        <v>49</v>
      </c>
      <c r="K164" s="3">
        <v>6207932590</v>
      </c>
      <c r="M164" s="3">
        <v>103</v>
      </c>
      <c r="N164" s="3">
        <v>14</v>
      </c>
      <c r="O164" s="3" t="s">
        <v>31</v>
      </c>
      <c r="P164" s="3">
        <v>94</v>
      </c>
      <c r="Q164" s="3">
        <v>4</v>
      </c>
      <c r="R164" s="3" t="b">
        <v>0</v>
      </c>
      <c r="S164" s="3" t="s">
        <v>32</v>
      </c>
      <c r="T164" s="3">
        <v>-1</v>
      </c>
      <c r="U164" s="3" t="s">
        <v>32</v>
      </c>
    </row>
    <row r="165" spans="1:21" x14ac:dyDescent="0.3">
      <c r="A165" s="5">
        <v>4221195505177760</v>
      </c>
      <c r="B165" s="3" t="s">
        <v>1711</v>
      </c>
      <c r="C165" s="6">
        <v>43183</v>
      </c>
      <c r="D165" s="3" t="s">
        <v>71</v>
      </c>
      <c r="E165" s="3" t="s">
        <v>2620</v>
      </c>
      <c r="F165" s="3">
        <v>3</v>
      </c>
      <c r="G165" s="3">
        <v>0</v>
      </c>
      <c r="H165" s="3">
        <v>0</v>
      </c>
      <c r="I165" s="3" t="b">
        <v>0</v>
      </c>
      <c r="J165" s="3">
        <v>48</v>
      </c>
      <c r="K165" s="3">
        <v>2110387112</v>
      </c>
      <c r="M165" s="3">
        <v>100</v>
      </c>
      <c r="N165" s="3">
        <v>37</v>
      </c>
      <c r="O165" s="3" t="s">
        <v>26</v>
      </c>
      <c r="P165" s="3">
        <v>1052</v>
      </c>
      <c r="Q165" s="3">
        <v>9</v>
      </c>
      <c r="R165" s="3" t="b">
        <v>0</v>
      </c>
      <c r="S165" s="3" t="s">
        <v>32</v>
      </c>
      <c r="T165" s="3">
        <v>-1</v>
      </c>
      <c r="U165" s="3" t="s">
        <v>32</v>
      </c>
    </row>
    <row r="166" spans="1:21" x14ac:dyDescent="0.3">
      <c r="A166" s="5">
        <v>4221130200524640</v>
      </c>
      <c r="B166" s="3" t="s">
        <v>591</v>
      </c>
      <c r="C166" s="6">
        <v>43183</v>
      </c>
      <c r="D166" s="3" t="s">
        <v>29</v>
      </c>
      <c r="E166" s="3" t="s">
        <v>2621</v>
      </c>
      <c r="F166" s="3">
        <v>156</v>
      </c>
      <c r="G166" s="3">
        <v>18</v>
      </c>
      <c r="H166" s="3">
        <v>36</v>
      </c>
      <c r="I166" s="3" t="b">
        <v>1</v>
      </c>
      <c r="J166" s="3">
        <v>409</v>
      </c>
      <c r="K166" s="3">
        <v>1699432410</v>
      </c>
      <c r="L166" s="3" t="s">
        <v>593</v>
      </c>
      <c r="M166" s="3">
        <v>4157</v>
      </c>
      <c r="N166" s="3">
        <v>31259225</v>
      </c>
      <c r="O166" s="3" t="s">
        <v>31</v>
      </c>
      <c r="P166" s="3">
        <v>94710</v>
      </c>
      <c r="Q166" s="3">
        <v>46</v>
      </c>
      <c r="R166" s="3" t="b">
        <v>1</v>
      </c>
      <c r="S166" s="3" t="s">
        <v>594</v>
      </c>
      <c r="T166" s="3">
        <v>3</v>
      </c>
      <c r="U166" s="3">
        <v>0</v>
      </c>
    </row>
    <row r="167" spans="1:21" x14ac:dyDescent="0.3">
      <c r="A167" s="5">
        <v>4221193693349670</v>
      </c>
      <c r="B167" s="3" t="s">
        <v>1715</v>
      </c>
      <c r="C167" s="6">
        <v>43183</v>
      </c>
      <c r="D167" s="3" t="s">
        <v>71</v>
      </c>
      <c r="E167" s="3" t="s">
        <v>2622</v>
      </c>
      <c r="F167" s="3">
        <v>1</v>
      </c>
      <c r="G167" s="3">
        <v>0</v>
      </c>
      <c r="H167" s="3">
        <v>0</v>
      </c>
      <c r="I167" s="3" t="b">
        <v>0</v>
      </c>
      <c r="J167" s="3">
        <v>40</v>
      </c>
      <c r="K167" s="3">
        <v>2043200477</v>
      </c>
      <c r="L167" s="3" t="s">
        <v>1717</v>
      </c>
      <c r="M167" s="3">
        <v>197</v>
      </c>
      <c r="N167" s="3">
        <v>382</v>
      </c>
      <c r="O167" s="3" t="s">
        <v>26</v>
      </c>
      <c r="P167" s="3">
        <v>30</v>
      </c>
      <c r="Q167" s="3">
        <v>25</v>
      </c>
      <c r="R167" s="3" t="b">
        <v>0</v>
      </c>
      <c r="S167" s="3" t="s">
        <v>32</v>
      </c>
      <c r="T167" s="3">
        <v>-1</v>
      </c>
      <c r="U167" s="3" t="s">
        <v>32</v>
      </c>
    </row>
    <row r="168" spans="1:21" x14ac:dyDescent="0.3">
      <c r="A168" s="5">
        <v>4221193483738460</v>
      </c>
      <c r="B168" s="3" t="s">
        <v>1718</v>
      </c>
      <c r="C168" s="6">
        <v>43183</v>
      </c>
      <c r="D168" s="3" t="s">
        <v>390</v>
      </c>
      <c r="E168" s="3" t="s">
        <v>2623</v>
      </c>
      <c r="F168" s="3">
        <v>0</v>
      </c>
      <c r="G168" s="3">
        <v>0</v>
      </c>
      <c r="H168" s="3">
        <v>0</v>
      </c>
      <c r="I168" s="3" t="b">
        <v>1</v>
      </c>
      <c r="J168" s="3">
        <v>303</v>
      </c>
      <c r="K168" s="3">
        <v>6039258543</v>
      </c>
      <c r="M168" s="3">
        <v>99</v>
      </c>
      <c r="N168" s="3">
        <v>133</v>
      </c>
      <c r="O168" s="3" t="s">
        <v>31</v>
      </c>
      <c r="P168" s="3">
        <v>154</v>
      </c>
      <c r="Q168" s="3">
        <v>9</v>
      </c>
      <c r="R168" s="3" t="b">
        <v>1</v>
      </c>
      <c r="S168" s="3" t="s">
        <v>1720</v>
      </c>
      <c r="T168" s="3">
        <v>2</v>
      </c>
      <c r="U168" s="3">
        <v>0</v>
      </c>
    </row>
    <row r="169" spans="1:21" x14ac:dyDescent="0.3">
      <c r="A169" s="5">
        <v>4221192200495840</v>
      </c>
      <c r="B169" s="3" t="s">
        <v>1721</v>
      </c>
      <c r="C169" s="6">
        <v>43183</v>
      </c>
      <c r="D169" s="3" t="s">
        <v>364</v>
      </c>
      <c r="E169" s="3" t="s">
        <v>2624</v>
      </c>
      <c r="F169" s="3">
        <v>4</v>
      </c>
      <c r="G169" s="3">
        <v>0</v>
      </c>
      <c r="H169" s="3">
        <v>0</v>
      </c>
      <c r="I169" s="3" t="b">
        <v>0</v>
      </c>
      <c r="J169" s="3">
        <v>38</v>
      </c>
      <c r="K169" s="3">
        <v>2450392064</v>
      </c>
      <c r="L169" s="3" t="s">
        <v>1723</v>
      </c>
      <c r="M169" s="3">
        <v>99</v>
      </c>
      <c r="N169" s="3">
        <v>1572</v>
      </c>
      <c r="O169" s="3" t="s">
        <v>31</v>
      </c>
      <c r="P169" s="3">
        <v>1085</v>
      </c>
      <c r="Q169" s="3">
        <v>29</v>
      </c>
      <c r="R169" s="3" t="b">
        <v>1</v>
      </c>
      <c r="S169" s="3" t="s">
        <v>1724</v>
      </c>
      <c r="T169" s="3">
        <v>0</v>
      </c>
      <c r="U169" s="3">
        <v>0</v>
      </c>
    </row>
    <row r="170" spans="1:21" x14ac:dyDescent="0.3">
      <c r="A170" s="5">
        <v>4221191566509770</v>
      </c>
      <c r="B170" s="3" t="s">
        <v>1725</v>
      </c>
      <c r="C170" s="6">
        <v>43183</v>
      </c>
      <c r="D170" s="3" t="s">
        <v>390</v>
      </c>
      <c r="E170" s="3" t="s">
        <v>2625</v>
      </c>
      <c r="F170" s="3">
        <v>3</v>
      </c>
      <c r="G170" s="3">
        <v>0</v>
      </c>
      <c r="H170" s="3">
        <v>0</v>
      </c>
      <c r="I170" s="3" t="b">
        <v>0</v>
      </c>
      <c r="J170" s="3">
        <v>240</v>
      </c>
      <c r="K170" s="3">
        <v>5839634391</v>
      </c>
      <c r="L170" s="3" t="s">
        <v>1727</v>
      </c>
      <c r="M170" s="3">
        <v>91</v>
      </c>
      <c r="N170" s="3">
        <v>80969</v>
      </c>
      <c r="O170" s="3" t="s">
        <v>31</v>
      </c>
      <c r="P170" s="3">
        <v>53</v>
      </c>
      <c r="Q170" s="3">
        <v>9</v>
      </c>
      <c r="R170" s="3" t="b">
        <v>1</v>
      </c>
      <c r="S170" s="3" t="s">
        <v>1728</v>
      </c>
      <c r="T170" s="3">
        <v>0</v>
      </c>
      <c r="U170" s="3">
        <v>0</v>
      </c>
    </row>
    <row r="171" spans="1:21" x14ac:dyDescent="0.3">
      <c r="A171" s="5">
        <v>4221181492569650</v>
      </c>
      <c r="B171" s="3" t="s">
        <v>1729</v>
      </c>
      <c r="C171" s="6">
        <v>43183</v>
      </c>
      <c r="D171" s="3" t="s">
        <v>29</v>
      </c>
      <c r="E171" s="3" t="s">
        <v>2626</v>
      </c>
      <c r="F171" s="3">
        <v>0</v>
      </c>
      <c r="G171" s="3">
        <v>0</v>
      </c>
      <c r="H171" s="3">
        <v>0</v>
      </c>
      <c r="I171" s="3" t="b">
        <v>0</v>
      </c>
      <c r="J171" s="3">
        <v>114</v>
      </c>
      <c r="K171" s="3">
        <v>2172412750</v>
      </c>
      <c r="L171" s="3" t="s">
        <v>1731</v>
      </c>
      <c r="M171" s="3">
        <v>15</v>
      </c>
      <c r="N171" s="3">
        <v>37</v>
      </c>
      <c r="O171" s="3" t="s">
        <v>31</v>
      </c>
      <c r="P171" s="3">
        <v>48</v>
      </c>
      <c r="Q171" s="3">
        <v>9</v>
      </c>
      <c r="R171" s="3" t="b">
        <v>0</v>
      </c>
      <c r="S171" s="3" t="s">
        <v>32</v>
      </c>
      <c r="T171" s="3">
        <v>-1</v>
      </c>
      <c r="U171" s="3" t="s">
        <v>32</v>
      </c>
    </row>
    <row r="172" spans="1:21" x14ac:dyDescent="0.3">
      <c r="A172" s="5">
        <v>4221180384868150</v>
      </c>
      <c r="B172" s="3" t="s">
        <v>1732</v>
      </c>
      <c r="C172" s="6">
        <v>43183</v>
      </c>
      <c r="D172" s="3" t="s">
        <v>153</v>
      </c>
      <c r="E172" s="3" t="s">
        <v>2627</v>
      </c>
      <c r="F172" s="3">
        <v>0</v>
      </c>
      <c r="G172" s="3">
        <v>0</v>
      </c>
      <c r="H172" s="3">
        <v>0</v>
      </c>
      <c r="I172" s="3" t="b">
        <v>0</v>
      </c>
      <c r="J172" s="3">
        <v>42</v>
      </c>
      <c r="K172" s="3">
        <v>2123669412</v>
      </c>
      <c r="L172" s="3" t="s">
        <v>1734</v>
      </c>
      <c r="M172" s="3">
        <v>9</v>
      </c>
      <c r="N172" s="3">
        <v>24</v>
      </c>
      <c r="O172" s="3" t="s">
        <v>31</v>
      </c>
      <c r="P172" s="3">
        <v>90</v>
      </c>
      <c r="Q172" s="3">
        <v>5</v>
      </c>
      <c r="R172" s="3" t="b">
        <v>0</v>
      </c>
      <c r="S172" s="3" t="s">
        <v>32</v>
      </c>
      <c r="T172" s="3">
        <v>-1</v>
      </c>
      <c r="U172" s="3" t="s">
        <v>32</v>
      </c>
    </row>
    <row r="173" spans="1:21" x14ac:dyDescent="0.3">
      <c r="A173" s="5">
        <v>4221178060602450</v>
      </c>
      <c r="B173" s="3" t="s">
        <v>1735</v>
      </c>
      <c r="C173" s="6">
        <v>43183</v>
      </c>
      <c r="D173" s="3" t="s">
        <v>181</v>
      </c>
      <c r="E173" s="3" t="s">
        <v>2628</v>
      </c>
      <c r="F173" s="3">
        <v>6</v>
      </c>
      <c r="G173" s="3">
        <v>0</v>
      </c>
      <c r="H173" s="3">
        <v>1</v>
      </c>
      <c r="I173" s="3" t="b">
        <v>0</v>
      </c>
      <c r="J173" s="3">
        <v>31</v>
      </c>
      <c r="K173" s="3">
        <v>1842032674</v>
      </c>
      <c r="L173" s="3" t="s">
        <v>1737</v>
      </c>
      <c r="M173" s="3">
        <v>10</v>
      </c>
      <c r="N173" s="3">
        <v>2161</v>
      </c>
      <c r="O173" s="3" t="s">
        <v>26</v>
      </c>
      <c r="P173" s="3">
        <v>558</v>
      </c>
      <c r="Q173" s="3">
        <v>22</v>
      </c>
      <c r="R173" s="3" t="b">
        <v>1</v>
      </c>
      <c r="S173" s="3" t="s">
        <v>1738</v>
      </c>
      <c r="T173" s="3">
        <v>0</v>
      </c>
      <c r="U173" s="3">
        <v>0</v>
      </c>
    </row>
    <row r="174" spans="1:21" x14ac:dyDescent="0.3">
      <c r="A174" s="5">
        <v>4221173623602330</v>
      </c>
      <c r="B174" s="3" t="s">
        <v>1220</v>
      </c>
      <c r="C174" s="6">
        <v>43183</v>
      </c>
      <c r="D174" s="3" t="s">
        <v>181</v>
      </c>
      <c r="E174" s="3" t="s">
        <v>2629</v>
      </c>
      <c r="F174" s="3">
        <v>5</v>
      </c>
      <c r="G174" s="3">
        <v>1</v>
      </c>
      <c r="H174" s="3">
        <v>0</v>
      </c>
      <c r="I174" s="3" t="b">
        <v>0</v>
      </c>
      <c r="J174" s="3">
        <v>156</v>
      </c>
      <c r="K174" s="3">
        <v>2252959692</v>
      </c>
      <c r="L174" s="3" t="s">
        <v>1222</v>
      </c>
      <c r="M174" s="3">
        <v>369</v>
      </c>
      <c r="N174" s="3">
        <v>24503</v>
      </c>
      <c r="O174" s="3" t="s">
        <v>31</v>
      </c>
      <c r="P174" s="3">
        <v>15963</v>
      </c>
      <c r="Q174" s="3">
        <v>40</v>
      </c>
      <c r="R174" s="3" t="b">
        <v>1</v>
      </c>
      <c r="S174" s="3" t="s">
        <v>1223</v>
      </c>
      <c r="T174" s="3">
        <v>0</v>
      </c>
      <c r="U174" s="3">
        <v>0</v>
      </c>
    </row>
    <row r="175" spans="1:21" x14ac:dyDescent="0.3">
      <c r="A175" s="5">
        <v>4221174714200530</v>
      </c>
      <c r="B175" s="3" t="s">
        <v>1740</v>
      </c>
      <c r="C175" s="6">
        <v>43183</v>
      </c>
      <c r="D175" s="3" t="s">
        <v>71</v>
      </c>
      <c r="E175" s="3" t="s">
        <v>2630</v>
      </c>
      <c r="F175" s="3">
        <v>0</v>
      </c>
      <c r="G175" s="3">
        <v>0</v>
      </c>
      <c r="H175" s="3">
        <v>0</v>
      </c>
      <c r="I175" s="3" t="b">
        <v>0</v>
      </c>
      <c r="J175" s="3">
        <v>51</v>
      </c>
      <c r="K175" s="3">
        <v>5492444508</v>
      </c>
      <c r="L175" s="3" t="s">
        <v>1742</v>
      </c>
      <c r="M175" s="3">
        <v>173</v>
      </c>
      <c r="N175" s="3">
        <v>21</v>
      </c>
      <c r="O175" s="3" t="s">
        <v>31</v>
      </c>
      <c r="P175" s="3">
        <v>132</v>
      </c>
      <c r="Q175" s="3">
        <v>9</v>
      </c>
      <c r="R175" s="3" t="b">
        <v>0</v>
      </c>
      <c r="S175" s="3" t="s">
        <v>32</v>
      </c>
      <c r="T175" s="3">
        <v>-1</v>
      </c>
      <c r="U175" s="3" t="s">
        <v>32</v>
      </c>
    </row>
    <row r="176" spans="1:21" x14ac:dyDescent="0.3">
      <c r="A176" s="5">
        <v>4221173921123930</v>
      </c>
      <c r="B176" s="3" t="s">
        <v>1346</v>
      </c>
      <c r="C176" s="6">
        <v>43183</v>
      </c>
      <c r="E176" s="3" t="s">
        <v>2631</v>
      </c>
      <c r="F176" s="3">
        <v>4</v>
      </c>
      <c r="G176" s="3">
        <v>0</v>
      </c>
      <c r="H176" s="3">
        <v>0</v>
      </c>
      <c r="I176" s="3" t="b">
        <v>1</v>
      </c>
      <c r="J176" s="3">
        <v>399</v>
      </c>
      <c r="K176" s="3">
        <v>2112368042</v>
      </c>
      <c r="L176" s="3" t="s">
        <v>1348</v>
      </c>
      <c r="M176" s="3">
        <v>131</v>
      </c>
      <c r="N176" s="3">
        <v>23290</v>
      </c>
      <c r="O176" s="3" t="s">
        <v>31</v>
      </c>
      <c r="P176" s="3">
        <v>61508</v>
      </c>
      <c r="Q176" s="3">
        <v>41</v>
      </c>
      <c r="R176" s="3" t="b">
        <v>1</v>
      </c>
      <c r="S176" s="3" t="s">
        <v>1349</v>
      </c>
      <c r="T176" s="3">
        <v>0</v>
      </c>
      <c r="U176" s="3">
        <v>0</v>
      </c>
    </row>
    <row r="177" spans="1:21" x14ac:dyDescent="0.3">
      <c r="A177" s="5">
        <v>4221165951777620</v>
      </c>
      <c r="B177" s="3" t="s">
        <v>1744</v>
      </c>
      <c r="C177" s="6">
        <v>43183</v>
      </c>
      <c r="D177" s="3" t="s">
        <v>364</v>
      </c>
      <c r="E177" s="3" t="s">
        <v>2632</v>
      </c>
      <c r="F177" s="3">
        <v>0</v>
      </c>
      <c r="G177" s="3">
        <v>2</v>
      </c>
      <c r="H177" s="3">
        <v>0</v>
      </c>
      <c r="I177" s="3" t="b">
        <v>0</v>
      </c>
      <c r="J177" s="3">
        <v>128</v>
      </c>
      <c r="K177" s="3">
        <v>3659944530</v>
      </c>
      <c r="L177" s="3" t="s">
        <v>1746</v>
      </c>
      <c r="M177" s="3">
        <v>260</v>
      </c>
      <c r="N177" s="3">
        <v>525</v>
      </c>
      <c r="O177" s="3" t="s">
        <v>31</v>
      </c>
      <c r="P177" s="3">
        <v>1862</v>
      </c>
      <c r="Q177" s="3">
        <v>37</v>
      </c>
      <c r="R177" s="3" t="b">
        <v>0</v>
      </c>
      <c r="S177" s="3" t="s">
        <v>32</v>
      </c>
      <c r="T177" s="3">
        <v>-1</v>
      </c>
      <c r="U177" s="3" t="s">
        <v>32</v>
      </c>
    </row>
    <row r="178" spans="1:21" x14ac:dyDescent="0.3">
      <c r="A178" s="5">
        <v>4221170188915160</v>
      </c>
      <c r="B178" s="3" t="s">
        <v>1747</v>
      </c>
      <c r="C178" s="6">
        <v>43183</v>
      </c>
      <c r="D178" s="3" t="s">
        <v>71</v>
      </c>
      <c r="E178" s="3" t="s">
        <v>2633</v>
      </c>
      <c r="F178" s="3">
        <v>0</v>
      </c>
      <c r="G178" s="3">
        <v>0</v>
      </c>
      <c r="H178" s="3">
        <v>0</v>
      </c>
      <c r="I178" s="3" t="b">
        <v>0</v>
      </c>
      <c r="J178" s="3">
        <v>56</v>
      </c>
      <c r="K178" s="3">
        <v>5053983886</v>
      </c>
      <c r="M178" s="3">
        <v>84</v>
      </c>
      <c r="N178" s="3">
        <v>73</v>
      </c>
      <c r="O178" s="3" t="s">
        <v>31</v>
      </c>
      <c r="P178" s="3">
        <v>20</v>
      </c>
      <c r="Q178" s="3">
        <v>10</v>
      </c>
      <c r="R178" s="3" t="b">
        <v>0</v>
      </c>
      <c r="S178" s="3" t="s">
        <v>32</v>
      </c>
      <c r="T178" s="3">
        <v>-1</v>
      </c>
      <c r="U178" s="3" t="s">
        <v>32</v>
      </c>
    </row>
    <row r="179" spans="1:21" x14ac:dyDescent="0.3">
      <c r="A179" s="5">
        <v>4221170167143590</v>
      </c>
      <c r="B179" s="3" t="s">
        <v>1387</v>
      </c>
      <c r="C179" s="6">
        <v>43183</v>
      </c>
      <c r="D179" s="3" t="s">
        <v>71</v>
      </c>
      <c r="E179" s="3" t="s">
        <v>2634</v>
      </c>
      <c r="F179" s="3">
        <v>6</v>
      </c>
      <c r="G179" s="3">
        <v>0</v>
      </c>
      <c r="H179" s="3">
        <v>2</v>
      </c>
      <c r="I179" s="3" t="b">
        <v>1</v>
      </c>
      <c r="J179" s="3">
        <v>452</v>
      </c>
      <c r="K179" s="3">
        <v>5667605022</v>
      </c>
      <c r="M179" s="3">
        <v>116</v>
      </c>
      <c r="N179" s="3">
        <v>50</v>
      </c>
      <c r="O179" s="3" t="s">
        <v>31</v>
      </c>
      <c r="P179" s="3">
        <v>29</v>
      </c>
      <c r="Q179" s="3">
        <v>9</v>
      </c>
      <c r="R179" s="3" t="b">
        <v>0</v>
      </c>
      <c r="S179" s="3" t="s">
        <v>32</v>
      </c>
      <c r="T179" s="3">
        <v>-1</v>
      </c>
      <c r="U179" s="3" t="s">
        <v>32</v>
      </c>
    </row>
    <row r="180" spans="1:21" x14ac:dyDescent="0.3">
      <c r="A180" s="5">
        <v>4221166087031670</v>
      </c>
      <c r="B180" s="3" t="s">
        <v>1612</v>
      </c>
      <c r="C180" s="6">
        <v>43183</v>
      </c>
      <c r="D180" s="3" t="s">
        <v>29</v>
      </c>
      <c r="E180" s="3" t="s">
        <v>2635</v>
      </c>
      <c r="F180" s="3">
        <v>12</v>
      </c>
      <c r="G180" s="3">
        <v>8</v>
      </c>
      <c r="H180" s="3">
        <v>1</v>
      </c>
      <c r="I180" s="3" t="b">
        <v>1</v>
      </c>
      <c r="J180" s="3">
        <v>365</v>
      </c>
      <c r="K180" s="3">
        <v>1663612603</v>
      </c>
      <c r="L180" s="3" t="s">
        <v>1614</v>
      </c>
      <c r="M180" s="3">
        <v>572</v>
      </c>
      <c r="N180" s="3">
        <v>1496132</v>
      </c>
      <c r="O180" s="3" t="s">
        <v>31</v>
      </c>
      <c r="P180" s="3">
        <v>83830</v>
      </c>
      <c r="Q180" s="3">
        <v>43</v>
      </c>
      <c r="R180" s="3" t="b">
        <v>1</v>
      </c>
      <c r="S180" s="3" t="s">
        <v>1615</v>
      </c>
      <c r="T180" s="3">
        <v>3</v>
      </c>
      <c r="U180" s="3">
        <v>0</v>
      </c>
    </row>
    <row r="181" spans="1:21" x14ac:dyDescent="0.3">
      <c r="A181" s="5">
        <v>4221168527026440</v>
      </c>
      <c r="B181" s="3" t="s">
        <v>1751</v>
      </c>
      <c r="C181" s="6">
        <v>43183</v>
      </c>
      <c r="D181" s="3" t="s">
        <v>71</v>
      </c>
      <c r="E181" s="3" t="s">
        <v>2635</v>
      </c>
      <c r="F181" s="3">
        <v>0</v>
      </c>
      <c r="G181" s="3">
        <v>0</v>
      </c>
      <c r="H181" s="3">
        <v>0</v>
      </c>
      <c r="I181" s="3" t="b">
        <v>1</v>
      </c>
      <c r="J181" s="3">
        <v>385</v>
      </c>
      <c r="K181" s="3">
        <v>5532651541</v>
      </c>
      <c r="L181" s="3" t="s">
        <v>1753</v>
      </c>
      <c r="M181" s="3">
        <v>230</v>
      </c>
      <c r="N181" s="3">
        <v>1208</v>
      </c>
      <c r="O181" s="3" t="s">
        <v>31</v>
      </c>
      <c r="P181" s="3">
        <v>5796</v>
      </c>
      <c r="Q181" s="3">
        <v>14</v>
      </c>
      <c r="R181" s="3" t="b">
        <v>0</v>
      </c>
      <c r="S181" s="3" t="s">
        <v>32</v>
      </c>
      <c r="T181" s="3">
        <v>-1</v>
      </c>
      <c r="U181" s="3" t="s">
        <v>32</v>
      </c>
    </row>
    <row r="182" spans="1:21" x14ac:dyDescent="0.3">
      <c r="A182" s="5">
        <v>4221166061589530</v>
      </c>
      <c r="B182" s="3" t="s">
        <v>1754</v>
      </c>
      <c r="C182" s="6">
        <v>43183</v>
      </c>
      <c r="D182" s="3" t="s">
        <v>111</v>
      </c>
      <c r="E182" s="3" t="s">
        <v>2636</v>
      </c>
      <c r="F182" s="3">
        <v>1</v>
      </c>
      <c r="G182" s="3">
        <v>0</v>
      </c>
      <c r="H182" s="3">
        <v>0</v>
      </c>
      <c r="I182" s="3" t="b">
        <v>0</v>
      </c>
      <c r="J182" s="3">
        <v>56</v>
      </c>
      <c r="K182" s="3">
        <v>6396651378</v>
      </c>
      <c r="L182" s="3" t="s">
        <v>1756</v>
      </c>
      <c r="M182" s="3">
        <v>244</v>
      </c>
      <c r="N182" s="3">
        <v>737</v>
      </c>
      <c r="O182" s="3" t="s">
        <v>26</v>
      </c>
      <c r="P182" s="3">
        <v>111</v>
      </c>
      <c r="Q182" s="3">
        <v>12</v>
      </c>
      <c r="R182" s="3" t="b">
        <v>0</v>
      </c>
      <c r="S182" s="3" t="s">
        <v>32</v>
      </c>
      <c r="T182" s="3">
        <v>-1</v>
      </c>
      <c r="U182" s="3" t="s">
        <v>32</v>
      </c>
    </row>
    <row r="183" spans="1:21" x14ac:dyDescent="0.3">
      <c r="A183" s="5">
        <v>4221165691978320</v>
      </c>
      <c r="B183" s="3" t="s">
        <v>1757</v>
      </c>
      <c r="C183" s="6">
        <v>43183</v>
      </c>
      <c r="D183" s="3" t="s">
        <v>128</v>
      </c>
      <c r="E183" s="3" t="s">
        <v>2637</v>
      </c>
      <c r="F183" s="3">
        <v>1</v>
      </c>
      <c r="G183" s="3">
        <v>0</v>
      </c>
      <c r="H183" s="3">
        <v>0</v>
      </c>
      <c r="I183" s="3" t="b">
        <v>0</v>
      </c>
      <c r="J183" s="3">
        <v>34</v>
      </c>
      <c r="K183" s="3">
        <v>2105902721</v>
      </c>
      <c r="L183" s="3" t="s">
        <v>1759</v>
      </c>
      <c r="M183" s="3">
        <v>409</v>
      </c>
      <c r="N183" s="3">
        <v>3483</v>
      </c>
      <c r="O183" s="3" t="s">
        <v>26</v>
      </c>
      <c r="P183" s="3">
        <v>16114</v>
      </c>
      <c r="Q183" s="3">
        <v>22</v>
      </c>
      <c r="R183" s="3" t="b">
        <v>1</v>
      </c>
      <c r="S183" s="3" t="s">
        <v>1760</v>
      </c>
      <c r="T183" s="3">
        <v>0</v>
      </c>
      <c r="U183" s="3">
        <v>0</v>
      </c>
    </row>
    <row r="184" spans="1:21" x14ac:dyDescent="0.3">
      <c r="A184" s="5">
        <v>4221164669367700</v>
      </c>
      <c r="B184" s="3" t="s">
        <v>1761</v>
      </c>
      <c r="C184" s="6">
        <v>43183</v>
      </c>
      <c r="D184" s="3" t="s">
        <v>1762</v>
      </c>
      <c r="E184" s="3" t="s">
        <v>2638</v>
      </c>
      <c r="F184" s="3">
        <v>4</v>
      </c>
      <c r="G184" s="3">
        <v>2</v>
      </c>
      <c r="H184" s="3">
        <v>3</v>
      </c>
      <c r="I184" s="3" t="b">
        <v>1</v>
      </c>
      <c r="J184" s="3">
        <v>1063</v>
      </c>
      <c r="K184" s="3">
        <v>2377006293</v>
      </c>
      <c r="L184" s="3" t="s">
        <v>1764</v>
      </c>
      <c r="M184" s="3">
        <v>368</v>
      </c>
      <c r="N184" s="3">
        <v>1633645</v>
      </c>
      <c r="O184" s="3" t="s">
        <v>26</v>
      </c>
      <c r="P184" s="3">
        <v>15727</v>
      </c>
      <c r="Q184" s="3">
        <v>40</v>
      </c>
      <c r="R184" s="3" t="b">
        <v>1</v>
      </c>
      <c r="S184" s="3" t="s">
        <v>1765</v>
      </c>
      <c r="T184" s="3">
        <v>3</v>
      </c>
      <c r="U184" s="3">
        <v>0</v>
      </c>
    </row>
    <row r="185" spans="1:21" x14ac:dyDescent="0.3">
      <c r="A185" s="5">
        <v>4221162575281030</v>
      </c>
      <c r="B185" s="3" t="s">
        <v>1766</v>
      </c>
      <c r="C185" s="6">
        <v>43183</v>
      </c>
      <c r="D185" s="3" t="s">
        <v>71</v>
      </c>
      <c r="E185" s="3" t="s">
        <v>2461</v>
      </c>
      <c r="F185" s="3">
        <v>2</v>
      </c>
      <c r="G185" s="3">
        <v>4</v>
      </c>
      <c r="H185" s="3">
        <v>1</v>
      </c>
      <c r="I185" s="3" t="b">
        <v>1</v>
      </c>
      <c r="J185" s="3">
        <v>640</v>
      </c>
      <c r="K185" s="3">
        <v>5679077330</v>
      </c>
      <c r="L185" s="3" t="s">
        <v>1768</v>
      </c>
      <c r="M185" s="3">
        <v>89</v>
      </c>
      <c r="N185" s="3">
        <v>67</v>
      </c>
      <c r="O185" s="3" t="s">
        <v>26</v>
      </c>
      <c r="P185" s="3">
        <v>30</v>
      </c>
      <c r="Q185" s="3">
        <v>13</v>
      </c>
      <c r="R185" s="3" t="b">
        <v>0</v>
      </c>
      <c r="S185" s="3" t="s">
        <v>32</v>
      </c>
      <c r="T185" s="3">
        <v>-1</v>
      </c>
      <c r="U185" s="3" t="s">
        <v>32</v>
      </c>
    </row>
    <row r="186" spans="1:21" x14ac:dyDescent="0.3">
      <c r="A186" s="5">
        <v>4221142804451040</v>
      </c>
      <c r="B186" s="3" t="s">
        <v>1769</v>
      </c>
      <c r="C186" s="6">
        <v>43183</v>
      </c>
      <c r="D186" s="3" t="s">
        <v>71</v>
      </c>
      <c r="E186" s="3" t="s">
        <v>2639</v>
      </c>
      <c r="F186" s="3">
        <v>2</v>
      </c>
      <c r="G186" s="3">
        <v>1</v>
      </c>
      <c r="H186" s="3">
        <v>0</v>
      </c>
      <c r="I186" s="3" t="b">
        <v>0</v>
      </c>
      <c r="J186" s="3">
        <v>112</v>
      </c>
      <c r="K186" s="3">
        <v>3544958242</v>
      </c>
      <c r="M186" s="3">
        <v>36</v>
      </c>
      <c r="N186" s="3">
        <v>25</v>
      </c>
      <c r="O186" s="3" t="s">
        <v>31</v>
      </c>
      <c r="P186" s="3">
        <v>4</v>
      </c>
      <c r="Q186" s="3">
        <v>5</v>
      </c>
      <c r="R186" s="3" t="b">
        <v>0</v>
      </c>
      <c r="S186" s="3" t="s">
        <v>32</v>
      </c>
      <c r="T186" s="3">
        <v>-1</v>
      </c>
      <c r="U186" s="3" t="s">
        <v>32</v>
      </c>
    </row>
    <row r="187" spans="1:21" x14ac:dyDescent="0.3">
      <c r="A187" s="5">
        <v>4221075393035850</v>
      </c>
      <c r="B187" s="3" t="s">
        <v>1326</v>
      </c>
      <c r="C187" s="6">
        <v>43183</v>
      </c>
      <c r="D187" s="3" t="s">
        <v>1327</v>
      </c>
      <c r="E187" s="3" t="s">
        <v>2640</v>
      </c>
      <c r="F187" s="3">
        <v>9</v>
      </c>
      <c r="G187" s="3">
        <v>8</v>
      </c>
      <c r="H187" s="3">
        <v>0</v>
      </c>
      <c r="I187" s="3" t="b">
        <v>0</v>
      </c>
      <c r="J187" s="3">
        <v>179</v>
      </c>
      <c r="K187" s="3">
        <v>5458827367</v>
      </c>
      <c r="L187" s="3" t="s">
        <v>1329</v>
      </c>
      <c r="M187" s="3">
        <v>7</v>
      </c>
      <c r="N187" s="3">
        <v>16927</v>
      </c>
      <c r="O187" s="3" t="s">
        <v>31</v>
      </c>
      <c r="P187" s="3">
        <v>4604</v>
      </c>
      <c r="Q187" s="3">
        <v>39</v>
      </c>
      <c r="R187" s="3" t="b">
        <v>1</v>
      </c>
      <c r="S187" s="3" t="s">
        <v>1330</v>
      </c>
      <c r="T187" s="3">
        <v>0</v>
      </c>
      <c r="U187" s="3">
        <v>0</v>
      </c>
    </row>
    <row r="188" spans="1:21" x14ac:dyDescent="0.3">
      <c r="A188" s="5">
        <v>4221144099388860</v>
      </c>
      <c r="B188" s="3" t="s">
        <v>1774</v>
      </c>
      <c r="C188" s="6">
        <v>43183</v>
      </c>
      <c r="D188" s="3" t="s">
        <v>1775</v>
      </c>
      <c r="E188" s="3" t="s">
        <v>2641</v>
      </c>
      <c r="F188" s="3">
        <v>1</v>
      </c>
      <c r="G188" s="3">
        <v>0</v>
      </c>
      <c r="H188" s="3">
        <v>1</v>
      </c>
      <c r="I188" s="3" t="b">
        <v>0</v>
      </c>
      <c r="J188" s="3">
        <v>265</v>
      </c>
      <c r="K188" s="3">
        <v>1740947173</v>
      </c>
      <c r="L188" s="3" t="s">
        <v>1777</v>
      </c>
      <c r="M188" s="3">
        <v>415</v>
      </c>
      <c r="N188" s="3">
        <v>287247</v>
      </c>
      <c r="O188" s="3" t="s">
        <v>26</v>
      </c>
      <c r="P188" s="3">
        <v>7004</v>
      </c>
      <c r="Q188" s="3">
        <v>36</v>
      </c>
      <c r="R188" s="3" t="b">
        <v>1</v>
      </c>
      <c r="S188" s="3" t="s">
        <v>1778</v>
      </c>
      <c r="T188" s="3">
        <v>2</v>
      </c>
      <c r="U188" s="3">
        <v>0</v>
      </c>
    </row>
    <row r="189" spans="1:21" x14ac:dyDescent="0.3">
      <c r="A189" s="5">
        <v>4221143868907730</v>
      </c>
      <c r="B189" s="3" t="s">
        <v>209</v>
      </c>
      <c r="C189" s="6">
        <v>43183</v>
      </c>
      <c r="D189" s="3" t="s">
        <v>210</v>
      </c>
      <c r="E189" s="3" t="s">
        <v>2642</v>
      </c>
      <c r="F189" s="3">
        <v>0</v>
      </c>
      <c r="G189" s="3">
        <v>0</v>
      </c>
      <c r="H189" s="3">
        <v>0</v>
      </c>
      <c r="I189" s="3" t="b">
        <v>0</v>
      </c>
      <c r="J189" s="3">
        <v>245</v>
      </c>
      <c r="K189" s="3">
        <v>5995014987</v>
      </c>
      <c r="L189" s="3" t="s">
        <v>212</v>
      </c>
      <c r="M189" s="3">
        <v>580</v>
      </c>
      <c r="N189" s="3">
        <v>11543</v>
      </c>
      <c r="O189" s="3" t="s">
        <v>31</v>
      </c>
      <c r="P189" s="3">
        <v>26634</v>
      </c>
      <c r="Q189" s="3">
        <v>30</v>
      </c>
      <c r="R189" s="3" t="b">
        <v>1</v>
      </c>
      <c r="S189" s="3" t="s">
        <v>213</v>
      </c>
      <c r="T189" s="3">
        <v>2</v>
      </c>
      <c r="U189" s="3">
        <v>0</v>
      </c>
    </row>
    <row r="190" spans="1:21" x14ac:dyDescent="0.3">
      <c r="A190" s="5">
        <v>4221143315907510</v>
      </c>
      <c r="B190" s="3" t="s">
        <v>1780</v>
      </c>
      <c r="C190" s="6">
        <v>43183</v>
      </c>
      <c r="D190" s="3" t="s">
        <v>174</v>
      </c>
      <c r="E190" s="3" t="s">
        <v>2643</v>
      </c>
      <c r="F190" s="3">
        <v>1</v>
      </c>
      <c r="G190" s="3">
        <v>0</v>
      </c>
      <c r="H190" s="3">
        <v>0</v>
      </c>
      <c r="I190" s="3" t="b">
        <v>1</v>
      </c>
      <c r="J190" s="3">
        <v>881</v>
      </c>
      <c r="K190" s="3">
        <v>1906712733</v>
      </c>
      <c r="L190" s="3" t="s">
        <v>1782</v>
      </c>
      <c r="M190" s="3">
        <v>1041</v>
      </c>
      <c r="N190" s="3">
        <v>48862</v>
      </c>
      <c r="O190" s="3" t="s">
        <v>31</v>
      </c>
      <c r="P190" s="3">
        <v>2572</v>
      </c>
      <c r="Q190" s="3">
        <v>40</v>
      </c>
      <c r="R190" s="3" t="b">
        <v>1</v>
      </c>
      <c r="S190" s="3" t="s">
        <v>1783</v>
      </c>
      <c r="T190" s="3">
        <v>0</v>
      </c>
      <c r="U190" s="3">
        <v>0</v>
      </c>
    </row>
    <row r="191" spans="1:21" x14ac:dyDescent="0.3">
      <c r="A191" s="5">
        <v>4221142740470220</v>
      </c>
      <c r="B191" s="3" t="s">
        <v>1784</v>
      </c>
      <c r="C191" s="6">
        <v>43183</v>
      </c>
      <c r="D191" s="3" t="s">
        <v>29</v>
      </c>
      <c r="E191" s="3" t="s">
        <v>2644</v>
      </c>
      <c r="F191" s="3">
        <v>0</v>
      </c>
      <c r="G191" s="3">
        <v>0</v>
      </c>
      <c r="H191" s="3">
        <v>0</v>
      </c>
      <c r="I191" s="3" t="b">
        <v>0</v>
      </c>
      <c r="J191" s="3">
        <v>261</v>
      </c>
      <c r="K191" s="3">
        <v>2101401220</v>
      </c>
      <c r="L191" s="3" t="s">
        <v>1786</v>
      </c>
      <c r="M191" s="3">
        <v>515</v>
      </c>
      <c r="N191" s="3">
        <v>6408</v>
      </c>
      <c r="O191" s="3" t="s">
        <v>31</v>
      </c>
      <c r="P191" s="3">
        <v>316</v>
      </c>
      <c r="Q191" s="3">
        <v>10</v>
      </c>
      <c r="R191" s="3" t="b">
        <v>1</v>
      </c>
      <c r="S191" s="3" t="s">
        <v>1787</v>
      </c>
      <c r="T191" s="3">
        <v>3</v>
      </c>
      <c r="U191" s="3">
        <v>0</v>
      </c>
    </row>
    <row r="192" spans="1:21" x14ac:dyDescent="0.3">
      <c r="A192" s="5">
        <v>4221131738594440</v>
      </c>
      <c r="B192" s="3" t="s">
        <v>1788</v>
      </c>
      <c r="C192" s="6">
        <v>43183</v>
      </c>
      <c r="D192" s="3" t="s">
        <v>34</v>
      </c>
      <c r="E192" s="3" t="s">
        <v>2645</v>
      </c>
      <c r="F192" s="3">
        <v>3</v>
      </c>
      <c r="G192" s="3">
        <v>1</v>
      </c>
      <c r="H192" s="3">
        <v>0</v>
      </c>
      <c r="I192" s="3" t="b">
        <v>0</v>
      </c>
      <c r="J192" s="3">
        <v>39</v>
      </c>
      <c r="K192" s="3">
        <v>2934906032</v>
      </c>
      <c r="L192" s="3" t="s">
        <v>1790</v>
      </c>
      <c r="M192" s="3">
        <v>193</v>
      </c>
      <c r="N192" s="3">
        <v>45</v>
      </c>
      <c r="O192" s="3" t="s">
        <v>31</v>
      </c>
      <c r="P192" s="3">
        <v>643</v>
      </c>
      <c r="Q192" s="3">
        <v>12</v>
      </c>
      <c r="R192" s="3" t="b">
        <v>0</v>
      </c>
      <c r="S192" s="3" t="s">
        <v>32</v>
      </c>
      <c r="T192" s="3">
        <v>-1</v>
      </c>
      <c r="U192" s="3" t="s">
        <v>32</v>
      </c>
    </row>
    <row r="193" spans="1:21" x14ac:dyDescent="0.3">
      <c r="A193" s="5">
        <v>4221141835281700</v>
      </c>
      <c r="B193" s="3" t="s">
        <v>1029</v>
      </c>
      <c r="C193" s="6">
        <v>43183</v>
      </c>
      <c r="D193" s="3" t="s">
        <v>1030</v>
      </c>
      <c r="E193" s="3" t="s">
        <v>2462</v>
      </c>
      <c r="F193" s="3">
        <v>1</v>
      </c>
      <c r="G193" s="3">
        <v>0</v>
      </c>
      <c r="H193" s="3">
        <v>0</v>
      </c>
      <c r="I193" s="3" t="b">
        <v>1</v>
      </c>
      <c r="J193" s="3">
        <v>361</v>
      </c>
      <c r="K193" s="3">
        <v>5234458001</v>
      </c>
      <c r="L193" s="3" t="s">
        <v>1032</v>
      </c>
      <c r="M193" s="3">
        <v>915</v>
      </c>
      <c r="N193" s="3">
        <v>379</v>
      </c>
      <c r="O193" s="3" t="s">
        <v>31</v>
      </c>
      <c r="P193" s="3">
        <v>950</v>
      </c>
      <c r="Q193" s="3">
        <v>14</v>
      </c>
      <c r="R193" s="3" t="b">
        <v>0</v>
      </c>
      <c r="S193" s="3" t="s">
        <v>32</v>
      </c>
      <c r="T193" s="3">
        <v>-1</v>
      </c>
      <c r="U193" s="3" t="s">
        <v>32</v>
      </c>
    </row>
    <row r="194" spans="1:21" x14ac:dyDescent="0.3">
      <c r="A194" s="5">
        <v>4221141725562630</v>
      </c>
      <c r="B194" s="3" t="s">
        <v>1792</v>
      </c>
      <c r="C194" s="6">
        <v>43183</v>
      </c>
      <c r="D194" s="3" t="s">
        <v>1793</v>
      </c>
      <c r="E194" s="3" t="s">
        <v>2646</v>
      </c>
      <c r="F194" s="3">
        <v>0</v>
      </c>
      <c r="G194" s="3">
        <v>0</v>
      </c>
      <c r="H194" s="3">
        <v>1</v>
      </c>
      <c r="I194" s="3" t="b">
        <v>0</v>
      </c>
      <c r="J194" s="3">
        <v>117</v>
      </c>
      <c r="K194" s="3">
        <v>5369621221</v>
      </c>
      <c r="L194" s="3" t="s">
        <v>1795</v>
      </c>
      <c r="M194" s="3">
        <v>32</v>
      </c>
      <c r="N194" s="3">
        <v>4</v>
      </c>
      <c r="O194" s="3" t="s">
        <v>26</v>
      </c>
      <c r="P194" s="3">
        <v>10</v>
      </c>
      <c r="Q194" s="3">
        <v>12</v>
      </c>
      <c r="R194" s="3" t="b">
        <v>0</v>
      </c>
      <c r="S194" s="3" t="s">
        <v>32</v>
      </c>
      <c r="T194" s="3">
        <v>-1</v>
      </c>
      <c r="U194" s="3" t="s">
        <v>32</v>
      </c>
    </row>
    <row r="195" spans="1:21" x14ac:dyDescent="0.3">
      <c r="A195" s="5">
        <v>4221141210037660</v>
      </c>
      <c r="B195" s="3" t="s">
        <v>1796</v>
      </c>
      <c r="C195" s="6">
        <v>43183</v>
      </c>
      <c r="D195" s="3" t="s">
        <v>424</v>
      </c>
      <c r="E195" s="3" t="s">
        <v>2647</v>
      </c>
      <c r="F195" s="3">
        <v>0</v>
      </c>
      <c r="G195" s="3">
        <v>0</v>
      </c>
      <c r="H195" s="3">
        <v>0</v>
      </c>
      <c r="I195" s="3" t="b">
        <v>0</v>
      </c>
      <c r="J195" s="3">
        <v>63</v>
      </c>
      <c r="K195" s="3">
        <v>6140232996</v>
      </c>
      <c r="L195" s="3" t="s">
        <v>1798</v>
      </c>
      <c r="M195" s="3">
        <v>103</v>
      </c>
      <c r="N195" s="3">
        <v>37</v>
      </c>
      <c r="O195" s="3" t="s">
        <v>26</v>
      </c>
      <c r="P195" s="3">
        <v>13</v>
      </c>
      <c r="Q195" s="3">
        <v>8</v>
      </c>
      <c r="R195" s="3" t="b">
        <v>0</v>
      </c>
      <c r="S195" s="3" t="s">
        <v>32</v>
      </c>
      <c r="T195" s="3">
        <v>-1</v>
      </c>
      <c r="U195" s="3" t="s">
        <v>32</v>
      </c>
    </row>
    <row r="196" spans="1:21" x14ac:dyDescent="0.3">
      <c r="A196" s="5">
        <v>4221139640934050</v>
      </c>
      <c r="B196" s="3" t="s">
        <v>209</v>
      </c>
      <c r="C196" s="6">
        <v>43183</v>
      </c>
      <c r="D196" s="3" t="s">
        <v>210</v>
      </c>
      <c r="E196" s="3" t="s">
        <v>2648</v>
      </c>
      <c r="F196" s="3">
        <v>0</v>
      </c>
      <c r="G196" s="3">
        <v>0</v>
      </c>
      <c r="H196" s="3">
        <v>0</v>
      </c>
      <c r="I196" s="3" t="b">
        <v>0</v>
      </c>
      <c r="J196" s="3">
        <v>253</v>
      </c>
      <c r="K196" s="3">
        <v>5995014987</v>
      </c>
      <c r="L196" s="3" t="s">
        <v>212</v>
      </c>
      <c r="M196" s="3">
        <v>580</v>
      </c>
      <c r="N196" s="3">
        <v>11543</v>
      </c>
      <c r="O196" s="3" t="s">
        <v>31</v>
      </c>
      <c r="P196" s="3">
        <v>26634</v>
      </c>
      <c r="Q196" s="3">
        <v>30</v>
      </c>
      <c r="R196" s="3" t="b">
        <v>1</v>
      </c>
      <c r="S196" s="3" t="s">
        <v>213</v>
      </c>
      <c r="T196" s="3">
        <v>2</v>
      </c>
      <c r="U196" s="3">
        <v>0</v>
      </c>
    </row>
    <row r="197" spans="1:21" x14ac:dyDescent="0.3">
      <c r="A197" s="5">
        <v>4221033881855900</v>
      </c>
      <c r="B197" s="3" t="s">
        <v>1800</v>
      </c>
      <c r="C197" s="6">
        <v>43183</v>
      </c>
      <c r="D197" s="3" t="s">
        <v>71</v>
      </c>
      <c r="E197" s="3" t="s">
        <v>2649</v>
      </c>
      <c r="F197" s="3">
        <v>44</v>
      </c>
      <c r="G197" s="3">
        <v>12</v>
      </c>
      <c r="H197" s="3">
        <v>3</v>
      </c>
      <c r="I197" s="3" t="b">
        <v>0</v>
      </c>
      <c r="J197" s="3">
        <v>239</v>
      </c>
      <c r="K197" s="3">
        <v>2247165602</v>
      </c>
      <c r="L197" s="3" t="s">
        <v>1802</v>
      </c>
      <c r="M197" s="3">
        <v>474</v>
      </c>
      <c r="N197" s="3">
        <v>774</v>
      </c>
      <c r="O197" s="3" t="s">
        <v>31</v>
      </c>
      <c r="P197" s="3">
        <v>133</v>
      </c>
      <c r="Q197" s="3">
        <v>27</v>
      </c>
      <c r="R197" s="3" t="b">
        <v>1</v>
      </c>
      <c r="S197" s="3" t="s">
        <v>1803</v>
      </c>
      <c r="T197" s="3">
        <v>0</v>
      </c>
      <c r="U197" s="3">
        <v>0</v>
      </c>
    </row>
    <row r="198" spans="1:21" x14ac:dyDescent="0.3">
      <c r="A198" s="5">
        <v>4221137212731250</v>
      </c>
      <c r="B198" s="3" t="s">
        <v>1807</v>
      </c>
      <c r="C198" s="6">
        <v>43183</v>
      </c>
      <c r="D198" s="3" t="s">
        <v>71</v>
      </c>
      <c r="E198" s="3" t="s">
        <v>2463</v>
      </c>
      <c r="F198" s="3">
        <v>1</v>
      </c>
      <c r="G198" s="3">
        <v>2</v>
      </c>
      <c r="H198" s="3">
        <v>1</v>
      </c>
      <c r="I198" s="3" t="b">
        <v>1</v>
      </c>
      <c r="J198" s="3">
        <v>293</v>
      </c>
      <c r="K198" s="3">
        <v>1770119753</v>
      </c>
      <c r="L198" s="3" t="s">
        <v>1809</v>
      </c>
      <c r="M198" s="3">
        <v>424</v>
      </c>
      <c r="N198" s="3">
        <v>66</v>
      </c>
      <c r="O198" s="3" t="s">
        <v>31</v>
      </c>
      <c r="P198" s="3">
        <v>287</v>
      </c>
      <c r="Q198" s="3">
        <v>25</v>
      </c>
      <c r="R198" s="3" t="b">
        <v>0</v>
      </c>
      <c r="S198" s="3" t="s">
        <v>32</v>
      </c>
      <c r="T198" s="3">
        <v>-1</v>
      </c>
      <c r="U198" s="3" t="s">
        <v>32</v>
      </c>
    </row>
    <row r="199" spans="1:21" x14ac:dyDescent="0.3">
      <c r="A199" s="5">
        <v>4220982522516850</v>
      </c>
      <c r="B199" s="3" t="s">
        <v>1346</v>
      </c>
      <c r="C199" s="6">
        <v>43183</v>
      </c>
      <c r="E199" s="3" t="s">
        <v>2650</v>
      </c>
      <c r="F199" s="3">
        <v>12</v>
      </c>
      <c r="G199" s="3">
        <v>2</v>
      </c>
      <c r="H199" s="3">
        <v>3</v>
      </c>
      <c r="I199" s="3" t="b">
        <v>1</v>
      </c>
      <c r="J199" s="3">
        <v>438</v>
      </c>
      <c r="K199" s="3">
        <v>2112368042</v>
      </c>
      <c r="L199" s="3" t="s">
        <v>1348</v>
      </c>
      <c r="M199" s="3">
        <v>131</v>
      </c>
      <c r="N199" s="3">
        <v>23290</v>
      </c>
      <c r="O199" s="3" t="s">
        <v>31</v>
      </c>
      <c r="P199" s="3">
        <v>61508</v>
      </c>
      <c r="Q199" s="3">
        <v>41</v>
      </c>
      <c r="R199" s="3" t="b">
        <v>1</v>
      </c>
      <c r="S199" s="3" t="s">
        <v>1349</v>
      </c>
      <c r="T199" s="3">
        <v>0</v>
      </c>
      <c r="U199" s="3">
        <v>0</v>
      </c>
    </row>
    <row r="200" spans="1:21" x14ac:dyDescent="0.3">
      <c r="A200" s="5">
        <v>4221130921178970</v>
      </c>
      <c r="B200" s="3" t="s">
        <v>1346</v>
      </c>
      <c r="C200" s="6">
        <v>43183</v>
      </c>
      <c r="E200" s="3" t="s">
        <v>2651</v>
      </c>
      <c r="F200" s="3">
        <v>1</v>
      </c>
      <c r="G200" s="3">
        <v>0</v>
      </c>
      <c r="H200" s="3">
        <v>0</v>
      </c>
      <c r="I200" s="3" t="b">
        <v>0</v>
      </c>
      <c r="J200" s="3">
        <v>46</v>
      </c>
      <c r="K200" s="3">
        <v>2112368042</v>
      </c>
      <c r="L200" s="3" t="s">
        <v>1348</v>
      </c>
      <c r="M200" s="3">
        <v>131</v>
      </c>
      <c r="N200" s="3">
        <v>23290</v>
      </c>
      <c r="O200" s="3" t="s">
        <v>31</v>
      </c>
      <c r="P200" s="3">
        <v>61508</v>
      </c>
      <c r="Q200" s="3">
        <v>41</v>
      </c>
      <c r="R200" s="3" t="b">
        <v>1</v>
      </c>
      <c r="S200" s="3" t="s">
        <v>1349</v>
      </c>
      <c r="T200" s="3">
        <v>0</v>
      </c>
      <c r="U200" s="3">
        <v>0</v>
      </c>
    </row>
    <row r="201" spans="1:21" x14ac:dyDescent="0.3">
      <c r="A201" s="5">
        <v>4221130316756210</v>
      </c>
      <c r="B201" s="3" t="s">
        <v>598</v>
      </c>
      <c r="C201" s="6">
        <v>43183</v>
      </c>
      <c r="D201" s="3" t="s">
        <v>224</v>
      </c>
      <c r="E201" s="3" t="s">
        <v>2652</v>
      </c>
      <c r="F201" s="3">
        <v>3</v>
      </c>
      <c r="G201" s="3">
        <v>0</v>
      </c>
      <c r="H201" s="3">
        <v>0</v>
      </c>
      <c r="I201" s="3" t="b">
        <v>0</v>
      </c>
      <c r="J201" s="3">
        <v>98</v>
      </c>
      <c r="K201" s="3">
        <v>6008859286</v>
      </c>
      <c r="L201" s="3" t="s">
        <v>600</v>
      </c>
      <c r="M201" s="3">
        <v>144</v>
      </c>
      <c r="N201" s="3">
        <v>47</v>
      </c>
      <c r="O201" s="3" t="s">
        <v>26</v>
      </c>
      <c r="P201" s="3">
        <v>241</v>
      </c>
      <c r="Q201" s="3">
        <v>4</v>
      </c>
      <c r="R201" s="3" t="b">
        <v>0</v>
      </c>
      <c r="S201" s="3" t="s">
        <v>32</v>
      </c>
      <c r="T201" s="3">
        <v>-1</v>
      </c>
      <c r="U201" s="3" t="s">
        <v>32</v>
      </c>
    </row>
    <row r="202" spans="1:21" x14ac:dyDescent="0.3">
      <c r="A202" s="5">
        <v>4221039896077650</v>
      </c>
      <c r="B202" s="3" t="s">
        <v>1813</v>
      </c>
      <c r="C202" s="6">
        <v>43183</v>
      </c>
      <c r="D202" s="3" t="s">
        <v>463</v>
      </c>
      <c r="E202" s="3" t="s">
        <v>2653</v>
      </c>
      <c r="F202" s="3">
        <v>24</v>
      </c>
      <c r="G202" s="3">
        <v>20</v>
      </c>
      <c r="H202" s="3">
        <v>1</v>
      </c>
      <c r="I202" s="3" t="b">
        <v>0</v>
      </c>
      <c r="J202" s="3">
        <v>205</v>
      </c>
      <c r="K202" s="3">
        <v>1665762337</v>
      </c>
      <c r="L202" s="3" t="s">
        <v>1815</v>
      </c>
      <c r="M202" s="3">
        <v>88</v>
      </c>
      <c r="N202" s="3">
        <v>2406</v>
      </c>
      <c r="O202" s="3" t="s">
        <v>31</v>
      </c>
      <c r="P202" s="3">
        <v>1028</v>
      </c>
      <c r="Q202" s="3">
        <v>14</v>
      </c>
      <c r="R202" s="3" t="b">
        <v>1</v>
      </c>
      <c r="S202" s="3" t="s">
        <v>1816</v>
      </c>
      <c r="T202" s="3">
        <v>0</v>
      </c>
      <c r="U202" s="3">
        <v>0</v>
      </c>
    </row>
    <row r="203" spans="1:21" x14ac:dyDescent="0.3">
      <c r="A203" s="5">
        <v>4221128983380880</v>
      </c>
      <c r="B203" s="3" t="s">
        <v>1817</v>
      </c>
      <c r="C203" s="6">
        <v>43183</v>
      </c>
      <c r="D203" s="3" t="s">
        <v>34</v>
      </c>
      <c r="E203" s="3" t="s">
        <v>2654</v>
      </c>
      <c r="F203" s="3">
        <v>1</v>
      </c>
      <c r="G203" s="3">
        <v>0</v>
      </c>
      <c r="H203" s="3">
        <v>0</v>
      </c>
      <c r="I203" s="3" t="b">
        <v>0</v>
      </c>
      <c r="J203" s="3">
        <v>48</v>
      </c>
      <c r="K203" s="3">
        <v>1146272044</v>
      </c>
      <c r="L203" s="3" t="s">
        <v>1819</v>
      </c>
      <c r="M203" s="3">
        <v>498</v>
      </c>
      <c r="N203" s="3">
        <v>198569</v>
      </c>
      <c r="O203" s="3" t="s">
        <v>31</v>
      </c>
      <c r="P203" s="3">
        <v>47721</v>
      </c>
      <c r="Q203" s="3">
        <v>48</v>
      </c>
      <c r="R203" s="3" t="b">
        <v>1</v>
      </c>
      <c r="S203" s="3" t="s">
        <v>1820</v>
      </c>
      <c r="T203" s="3">
        <v>0</v>
      </c>
      <c r="U203" s="3">
        <v>0</v>
      </c>
    </row>
    <row r="204" spans="1:21" x14ac:dyDescent="0.3">
      <c r="A204" s="5">
        <v>4221127465194710</v>
      </c>
      <c r="B204" s="3" t="s">
        <v>667</v>
      </c>
      <c r="C204" s="6">
        <v>43183</v>
      </c>
      <c r="E204" s="3" t="s">
        <v>2635</v>
      </c>
      <c r="F204" s="3">
        <v>2</v>
      </c>
      <c r="G204" s="3">
        <v>0</v>
      </c>
      <c r="H204" s="3">
        <v>0</v>
      </c>
      <c r="I204" s="3" t="b">
        <v>1</v>
      </c>
      <c r="J204" s="3">
        <v>383</v>
      </c>
      <c r="K204" s="3">
        <v>2188202475</v>
      </c>
      <c r="L204" s="3" t="s">
        <v>670</v>
      </c>
      <c r="M204" s="3">
        <v>1265</v>
      </c>
      <c r="N204" s="3">
        <v>2057988</v>
      </c>
      <c r="O204" s="3" t="s">
        <v>31</v>
      </c>
      <c r="P204" s="3">
        <v>91010</v>
      </c>
      <c r="Q204" s="3">
        <v>43</v>
      </c>
      <c r="R204" s="3" t="b">
        <v>1</v>
      </c>
      <c r="S204" s="3" t="s">
        <v>671</v>
      </c>
      <c r="T204" s="3">
        <v>3</v>
      </c>
      <c r="U204" s="3">
        <v>0</v>
      </c>
    </row>
    <row r="205" spans="1:21" x14ac:dyDescent="0.3">
      <c r="A205" s="5">
        <v>4221127141687140</v>
      </c>
      <c r="B205" s="3" t="s">
        <v>1822</v>
      </c>
      <c r="C205" s="6">
        <v>43183</v>
      </c>
      <c r="D205" s="3" t="s">
        <v>1823</v>
      </c>
      <c r="E205" s="3" t="s">
        <v>2655</v>
      </c>
      <c r="F205" s="3">
        <v>1</v>
      </c>
      <c r="G205" s="3">
        <v>0</v>
      </c>
      <c r="H205" s="3">
        <v>0</v>
      </c>
      <c r="I205" s="3" t="b">
        <v>1</v>
      </c>
      <c r="J205" s="3">
        <v>381</v>
      </c>
      <c r="K205" s="3">
        <v>5968281652</v>
      </c>
      <c r="M205" s="3">
        <v>54</v>
      </c>
      <c r="N205" s="3">
        <v>16</v>
      </c>
      <c r="O205" s="3" t="s">
        <v>26</v>
      </c>
      <c r="P205" s="3">
        <v>29</v>
      </c>
      <c r="Q205" s="3">
        <v>9</v>
      </c>
      <c r="R205" s="3" t="b">
        <v>0</v>
      </c>
      <c r="S205" s="3" t="s">
        <v>32</v>
      </c>
      <c r="T205" s="3">
        <v>-1</v>
      </c>
      <c r="U205" s="3" t="s">
        <v>32</v>
      </c>
    </row>
    <row r="206" spans="1:21" x14ac:dyDescent="0.3">
      <c r="A206" s="5">
        <v>4221095726328960</v>
      </c>
      <c r="B206" s="3" t="s">
        <v>1825</v>
      </c>
      <c r="C206" s="6">
        <v>43183</v>
      </c>
      <c r="D206" s="3" t="s">
        <v>1826</v>
      </c>
      <c r="E206" s="3" t="s">
        <v>2656</v>
      </c>
      <c r="F206" s="3">
        <v>9</v>
      </c>
      <c r="G206" s="3">
        <v>3</v>
      </c>
      <c r="H206" s="3">
        <v>0</v>
      </c>
      <c r="I206" s="3" t="b">
        <v>1</v>
      </c>
      <c r="J206" s="3">
        <v>670</v>
      </c>
      <c r="K206" s="3">
        <v>5673968573</v>
      </c>
      <c r="L206" s="3" t="s">
        <v>1828</v>
      </c>
      <c r="M206" s="3">
        <v>32</v>
      </c>
      <c r="N206" s="3">
        <v>17</v>
      </c>
      <c r="O206" s="3" t="s">
        <v>31</v>
      </c>
      <c r="P206" s="3">
        <v>36</v>
      </c>
      <c r="Q206" s="3">
        <v>9</v>
      </c>
      <c r="R206" s="3" t="b">
        <v>0</v>
      </c>
      <c r="S206" s="3" t="s">
        <v>32</v>
      </c>
      <c r="T206" s="3">
        <v>-1</v>
      </c>
      <c r="U206" s="3" t="s">
        <v>32</v>
      </c>
    </row>
    <row r="207" spans="1:21" x14ac:dyDescent="0.3">
      <c r="A207" s="5">
        <v>4221126235959590</v>
      </c>
      <c r="B207" s="3" t="s">
        <v>1829</v>
      </c>
      <c r="C207" s="6">
        <v>43183</v>
      </c>
      <c r="D207" s="3" t="s">
        <v>1830</v>
      </c>
      <c r="E207" s="3" t="s">
        <v>2657</v>
      </c>
      <c r="F207" s="3">
        <v>2</v>
      </c>
      <c r="G207" s="3">
        <v>0</v>
      </c>
      <c r="H207" s="3">
        <v>1</v>
      </c>
      <c r="I207" s="3" t="b">
        <v>0</v>
      </c>
      <c r="J207" s="3">
        <v>58</v>
      </c>
      <c r="K207" s="3">
        <v>5327586861</v>
      </c>
      <c r="L207" s="3" t="s">
        <v>1832</v>
      </c>
      <c r="M207" s="3">
        <v>93</v>
      </c>
      <c r="N207" s="3">
        <v>59</v>
      </c>
      <c r="O207" s="3" t="s">
        <v>31</v>
      </c>
      <c r="P207" s="3">
        <v>165</v>
      </c>
      <c r="Q207" s="3">
        <v>14</v>
      </c>
      <c r="R207" s="3" t="b">
        <v>0</v>
      </c>
      <c r="S207" s="3" t="s">
        <v>32</v>
      </c>
      <c r="T207" s="3">
        <v>-1</v>
      </c>
      <c r="U207" s="3" t="s">
        <v>32</v>
      </c>
    </row>
    <row r="208" spans="1:21" x14ac:dyDescent="0.3">
      <c r="A208" s="5">
        <v>4221125972319950</v>
      </c>
      <c r="B208" s="3" t="s">
        <v>1833</v>
      </c>
      <c r="C208" s="6">
        <v>43183</v>
      </c>
      <c r="D208" s="3" t="s">
        <v>71</v>
      </c>
      <c r="E208" s="3" t="s">
        <v>2658</v>
      </c>
      <c r="F208" s="3">
        <v>0</v>
      </c>
      <c r="G208" s="3">
        <v>0</v>
      </c>
      <c r="H208" s="3">
        <v>0</v>
      </c>
      <c r="I208" s="3" t="b">
        <v>0</v>
      </c>
      <c r="J208" s="3">
        <v>100</v>
      </c>
      <c r="K208" s="3">
        <v>5445541148</v>
      </c>
      <c r="L208" s="3" t="s">
        <v>1835</v>
      </c>
      <c r="M208" s="3">
        <v>637</v>
      </c>
      <c r="N208" s="3">
        <v>1339</v>
      </c>
      <c r="O208" s="3" t="s">
        <v>31</v>
      </c>
      <c r="P208" s="3">
        <v>318</v>
      </c>
      <c r="Q208" s="3">
        <v>24</v>
      </c>
      <c r="R208" s="3" t="b">
        <v>0</v>
      </c>
      <c r="S208" s="3" t="s">
        <v>32</v>
      </c>
      <c r="T208" s="3">
        <v>-1</v>
      </c>
      <c r="U208" s="3" t="s">
        <v>32</v>
      </c>
    </row>
    <row r="209" spans="1:21" x14ac:dyDescent="0.3">
      <c r="A209" s="5">
        <v>4221125632603730</v>
      </c>
      <c r="B209" s="3" t="s">
        <v>1836</v>
      </c>
      <c r="C209" s="6">
        <v>43183</v>
      </c>
      <c r="D209" s="3" t="s">
        <v>34</v>
      </c>
      <c r="E209" s="3" t="s">
        <v>2659</v>
      </c>
      <c r="F209" s="3">
        <v>2</v>
      </c>
      <c r="G209" s="3">
        <v>0</v>
      </c>
      <c r="H209" s="3">
        <v>0</v>
      </c>
      <c r="I209" s="3" t="b">
        <v>1</v>
      </c>
      <c r="J209" s="3">
        <v>398</v>
      </c>
      <c r="K209" s="3">
        <v>3240900237</v>
      </c>
      <c r="L209" s="3" t="s">
        <v>1838</v>
      </c>
      <c r="M209" s="3">
        <v>1801</v>
      </c>
      <c r="N209" s="3">
        <v>28281</v>
      </c>
      <c r="O209" s="3" t="s">
        <v>26</v>
      </c>
      <c r="P209" s="3">
        <v>3909</v>
      </c>
      <c r="Q209" s="3">
        <v>23</v>
      </c>
      <c r="R209" s="3" t="b">
        <v>1</v>
      </c>
      <c r="S209" s="3" t="s">
        <v>1839</v>
      </c>
      <c r="T209" s="3">
        <v>2</v>
      </c>
      <c r="U209" s="3">
        <v>0</v>
      </c>
    </row>
    <row r="210" spans="1:21" x14ac:dyDescent="0.3">
      <c r="A210" s="5">
        <v>4221125380313740</v>
      </c>
      <c r="B210" s="3" t="s">
        <v>1840</v>
      </c>
      <c r="C210" s="6">
        <v>43183</v>
      </c>
      <c r="D210" s="3" t="s">
        <v>556</v>
      </c>
      <c r="E210" s="3" t="s">
        <v>2515</v>
      </c>
      <c r="F210" s="3">
        <v>0</v>
      </c>
      <c r="G210" s="3">
        <v>0</v>
      </c>
      <c r="H210" s="3">
        <v>0</v>
      </c>
      <c r="I210" s="3" t="b">
        <v>0</v>
      </c>
      <c r="J210" s="3">
        <v>12</v>
      </c>
      <c r="K210" s="3">
        <v>5459906800</v>
      </c>
      <c r="M210" s="3">
        <v>449</v>
      </c>
      <c r="N210" s="3">
        <v>81</v>
      </c>
      <c r="O210" s="3" t="s">
        <v>26</v>
      </c>
      <c r="P210" s="3">
        <v>120</v>
      </c>
      <c r="Q210" s="3">
        <v>8</v>
      </c>
      <c r="R210" s="3" t="b">
        <v>0</v>
      </c>
      <c r="S210" s="3" t="s">
        <v>32</v>
      </c>
      <c r="T210" s="3">
        <v>-1</v>
      </c>
      <c r="U210" s="3" t="s">
        <v>32</v>
      </c>
    </row>
    <row r="211" spans="1:21" x14ac:dyDescent="0.3">
      <c r="A211" s="5">
        <v>4221123882718070</v>
      </c>
      <c r="B211" s="3" t="s">
        <v>1841</v>
      </c>
      <c r="C211" s="6">
        <v>43183</v>
      </c>
      <c r="D211" s="3" t="s">
        <v>642</v>
      </c>
      <c r="E211" s="3" t="s">
        <v>2660</v>
      </c>
      <c r="F211" s="3">
        <v>294</v>
      </c>
      <c r="G211" s="3">
        <v>0</v>
      </c>
      <c r="H211" s="3">
        <v>31</v>
      </c>
      <c r="I211" s="3" t="b">
        <v>0</v>
      </c>
      <c r="J211" s="3">
        <v>65</v>
      </c>
      <c r="K211" s="3">
        <v>6484493261</v>
      </c>
      <c r="M211" s="3">
        <v>41</v>
      </c>
      <c r="N211" s="3">
        <v>13</v>
      </c>
      <c r="O211" s="3" t="s">
        <v>31</v>
      </c>
      <c r="P211" s="3">
        <v>46</v>
      </c>
      <c r="Q211" s="3">
        <v>6</v>
      </c>
      <c r="R211" s="3" t="b">
        <v>1</v>
      </c>
      <c r="S211" s="3" t="s">
        <v>1841</v>
      </c>
      <c r="T211" s="3">
        <v>2</v>
      </c>
      <c r="U211" s="3">
        <v>50</v>
      </c>
    </row>
    <row r="212" spans="1:21" x14ac:dyDescent="0.3">
      <c r="A212" s="5">
        <v>4221122704191180</v>
      </c>
      <c r="B212" s="3" t="s">
        <v>1843</v>
      </c>
      <c r="C212" s="6">
        <v>43183</v>
      </c>
      <c r="D212" s="3" t="s">
        <v>29</v>
      </c>
      <c r="E212" s="3" t="s">
        <v>2635</v>
      </c>
      <c r="F212" s="3">
        <v>1</v>
      </c>
      <c r="G212" s="3">
        <v>0</v>
      </c>
      <c r="H212" s="3">
        <v>0</v>
      </c>
      <c r="I212" s="3" t="b">
        <v>1</v>
      </c>
      <c r="J212" s="3">
        <v>373</v>
      </c>
      <c r="K212" s="3">
        <v>3215951873</v>
      </c>
      <c r="L212" s="3" t="s">
        <v>1845</v>
      </c>
      <c r="M212" s="3">
        <v>2743</v>
      </c>
      <c r="N212" s="3">
        <v>5329840</v>
      </c>
      <c r="O212" s="3" t="s">
        <v>31</v>
      </c>
      <c r="P212" s="3">
        <v>53657</v>
      </c>
      <c r="Q212" s="3">
        <v>41</v>
      </c>
      <c r="R212" s="3" t="b">
        <v>1</v>
      </c>
      <c r="S212" s="3" t="s">
        <v>1846</v>
      </c>
      <c r="T212" s="3">
        <v>3</v>
      </c>
      <c r="U212" s="3">
        <v>0</v>
      </c>
    </row>
    <row r="213" spans="1:21" x14ac:dyDescent="0.3">
      <c r="A213" s="5">
        <v>4221122553709390</v>
      </c>
      <c r="B213" s="3" t="s">
        <v>591</v>
      </c>
      <c r="C213" s="6">
        <v>43183</v>
      </c>
      <c r="D213" s="3" t="s">
        <v>29</v>
      </c>
      <c r="E213" s="3" t="s">
        <v>2635</v>
      </c>
      <c r="F213" s="3">
        <v>163</v>
      </c>
      <c r="G213" s="3">
        <v>28</v>
      </c>
      <c r="H213" s="3">
        <v>58</v>
      </c>
      <c r="I213" s="3" t="b">
        <v>1</v>
      </c>
      <c r="J213" s="3">
        <v>373</v>
      </c>
      <c r="K213" s="3">
        <v>1699432410</v>
      </c>
      <c r="L213" s="3" t="s">
        <v>593</v>
      </c>
      <c r="M213" s="3">
        <v>4157</v>
      </c>
      <c r="N213" s="3">
        <v>31259225</v>
      </c>
      <c r="O213" s="3" t="s">
        <v>31</v>
      </c>
      <c r="P213" s="3">
        <v>94710</v>
      </c>
      <c r="Q213" s="3">
        <v>46</v>
      </c>
      <c r="R213" s="3" t="b">
        <v>1</v>
      </c>
      <c r="S213" s="3" t="s">
        <v>594</v>
      </c>
      <c r="T213" s="3">
        <v>3</v>
      </c>
      <c r="U213" s="3">
        <v>0</v>
      </c>
    </row>
    <row r="214" spans="1:21" x14ac:dyDescent="0.3">
      <c r="A214" s="5">
        <v>4221115381137470</v>
      </c>
      <c r="B214" s="3" t="s">
        <v>1848</v>
      </c>
      <c r="C214" s="6">
        <v>43183</v>
      </c>
      <c r="D214" s="3" t="s">
        <v>556</v>
      </c>
      <c r="E214" s="3" t="s">
        <v>2661</v>
      </c>
      <c r="F214" s="3">
        <v>1</v>
      </c>
      <c r="G214" s="3">
        <v>1</v>
      </c>
      <c r="H214" s="3">
        <v>0</v>
      </c>
      <c r="I214" s="3" t="b">
        <v>0</v>
      </c>
      <c r="J214" s="3">
        <v>28</v>
      </c>
      <c r="K214" s="3">
        <v>1363652997</v>
      </c>
      <c r="L214" s="3" t="s">
        <v>1850</v>
      </c>
      <c r="M214" s="3">
        <v>148</v>
      </c>
      <c r="N214" s="3">
        <v>91</v>
      </c>
      <c r="O214" s="3" t="s">
        <v>31</v>
      </c>
      <c r="P214" s="3">
        <v>2460</v>
      </c>
      <c r="Q214" s="3">
        <v>9</v>
      </c>
      <c r="R214" s="3" t="b">
        <v>0</v>
      </c>
      <c r="S214" s="3" t="s">
        <v>32</v>
      </c>
      <c r="T214" s="3">
        <v>-1</v>
      </c>
      <c r="U214" s="3" t="s">
        <v>32</v>
      </c>
    </row>
    <row r="215" spans="1:21" x14ac:dyDescent="0.3">
      <c r="A215" s="5">
        <v>4221121836693640</v>
      </c>
      <c r="B215" s="3" t="s">
        <v>1851</v>
      </c>
      <c r="C215" s="6">
        <v>43183</v>
      </c>
      <c r="D215" s="3" t="s">
        <v>1852</v>
      </c>
      <c r="E215" s="3" t="s">
        <v>2515</v>
      </c>
      <c r="F215" s="3">
        <v>1</v>
      </c>
      <c r="G215" s="3">
        <v>0</v>
      </c>
      <c r="H215" s="3">
        <v>0</v>
      </c>
      <c r="I215" s="3" t="b">
        <v>0</v>
      </c>
      <c r="J215" s="3">
        <v>12</v>
      </c>
      <c r="K215" s="3">
        <v>6227304126</v>
      </c>
      <c r="L215" s="3" t="s">
        <v>1853</v>
      </c>
      <c r="M215" s="3">
        <v>174</v>
      </c>
      <c r="N215" s="3">
        <v>32</v>
      </c>
      <c r="O215" s="3" t="s">
        <v>31</v>
      </c>
      <c r="P215" s="3">
        <v>45</v>
      </c>
      <c r="Q215" s="3">
        <v>9</v>
      </c>
      <c r="R215" s="3" t="b">
        <v>0</v>
      </c>
      <c r="S215" s="3" t="s">
        <v>32</v>
      </c>
      <c r="T215" s="3">
        <v>-1</v>
      </c>
      <c r="U215" s="3" t="s">
        <v>32</v>
      </c>
    </row>
    <row r="216" spans="1:21" x14ac:dyDescent="0.3">
      <c r="A216" s="5">
        <v>4221090018681410</v>
      </c>
      <c r="B216" s="3" t="s">
        <v>1854</v>
      </c>
      <c r="C216" s="6">
        <v>43183</v>
      </c>
      <c r="D216" s="3" t="s">
        <v>71</v>
      </c>
      <c r="E216" s="3" t="s">
        <v>2662</v>
      </c>
      <c r="F216" s="3">
        <v>3</v>
      </c>
      <c r="G216" s="3">
        <v>3</v>
      </c>
      <c r="H216" s="3">
        <v>0</v>
      </c>
      <c r="I216" s="3" t="b">
        <v>0</v>
      </c>
      <c r="J216" s="3">
        <v>48</v>
      </c>
      <c r="K216" s="3">
        <v>1046733017</v>
      </c>
      <c r="L216" s="3" t="s">
        <v>1856</v>
      </c>
      <c r="M216" s="3">
        <v>1989</v>
      </c>
      <c r="N216" s="3">
        <v>2286</v>
      </c>
      <c r="O216" s="3" t="s">
        <v>31</v>
      </c>
      <c r="P216" s="3">
        <v>6731</v>
      </c>
      <c r="Q216" s="3">
        <v>38</v>
      </c>
      <c r="R216" s="3" t="b">
        <v>0</v>
      </c>
      <c r="S216" s="3" t="s">
        <v>32</v>
      </c>
      <c r="T216" s="3">
        <v>-1</v>
      </c>
      <c r="U216" s="3" t="s">
        <v>32</v>
      </c>
    </row>
    <row r="217" spans="1:21" x14ac:dyDescent="0.3">
      <c r="A217" s="5">
        <v>4221121131552540</v>
      </c>
      <c r="B217" s="3" t="s">
        <v>1857</v>
      </c>
      <c r="C217" s="6">
        <v>43183</v>
      </c>
      <c r="D217" s="3" t="s">
        <v>201</v>
      </c>
      <c r="E217" s="3" t="s">
        <v>2562</v>
      </c>
      <c r="F217" s="3">
        <v>0</v>
      </c>
      <c r="G217" s="3">
        <v>0</v>
      </c>
      <c r="H217" s="3">
        <v>0</v>
      </c>
      <c r="I217" s="3" t="b">
        <v>1</v>
      </c>
      <c r="J217" s="3">
        <v>950</v>
      </c>
      <c r="K217" s="3">
        <v>5709705122</v>
      </c>
      <c r="L217" s="3" t="s">
        <v>1859</v>
      </c>
      <c r="M217" s="3">
        <v>367</v>
      </c>
      <c r="N217" s="3">
        <v>62</v>
      </c>
      <c r="O217" s="3" t="s">
        <v>31</v>
      </c>
      <c r="P217" s="3">
        <v>261</v>
      </c>
      <c r="Q217" s="3">
        <v>9</v>
      </c>
      <c r="R217" s="3" t="b">
        <v>0</v>
      </c>
      <c r="S217" s="3" t="s">
        <v>32</v>
      </c>
      <c r="T217" s="3">
        <v>-1</v>
      </c>
      <c r="U217" s="3" t="s">
        <v>32</v>
      </c>
    </row>
    <row r="218" spans="1:21" x14ac:dyDescent="0.3">
      <c r="A218" s="5">
        <v>4221120670874040</v>
      </c>
      <c r="B218" s="3" t="s">
        <v>1860</v>
      </c>
      <c r="C218" s="6">
        <v>43183</v>
      </c>
      <c r="D218" s="3" t="s">
        <v>34</v>
      </c>
      <c r="E218" s="3" t="s">
        <v>2663</v>
      </c>
      <c r="F218" s="3">
        <v>0</v>
      </c>
      <c r="G218" s="3">
        <v>0</v>
      </c>
      <c r="H218" s="3">
        <v>0</v>
      </c>
      <c r="I218" s="3" t="b">
        <v>0</v>
      </c>
      <c r="J218" s="3">
        <v>103</v>
      </c>
      <c r="K218" s="3">
        <v>1653579990</v>
      </c>
      <c r="L218" s="3" t="s">
        <v>1862</v>
      </c>
      <c r="M218" s="3">
        <v>94</v>
      </c>
      <c r="N218" s="3">
        <v>70</v>
      </c>
      <c r="O218" s="3" t="s">
        <v>31</v>
      </c>
      <c r="P218" s="3">
        <v>256</v>
      </c>
      <c r="Q218" s="3">
        <v>9</v>
      </c>
      <c r="R218" s="3" t="b">
        <v>0</v>
      </c>
      <c r="S218" s="3" t="s">
        <v>32</v>
      </c>
      <c r="T218" s="3">
        <v>-1</v>
      </c>
      <c r="U218" s="3" t="s">
        <v>32</v>
      </c>
    </row>
    <row r="219" spans="1:21" x14ac:dyDescent="0.3">
      <c r="A219" s="5">
        <v>4221120401908950</v>
      </c>
      <c r="B219" s="3" t="s">
        <v>1863</v>
      </c>
      <c r="C219" s="6">
        <v>43183</v>
      </c>
      <c r="D219" s="3" t="s">
        <v>29</v>
      </c>
      <c r="E219" s="3" t="s">
        <v>2664</v>
      </c>
      <c r="F219" s="3">
        <v>0</v>
      </c>
      <c r="G219" s="3">
        <v>0</v>
      </c>
      <c r="H219" s="3">
        <v>0</v>
      </c>
      <c r="I219" s="3" t="b">
        <v>0</v>
      </c>
      <c r="J219" s="3">
        <v>246</v>
      </c>
      <c r="K219" s="3">
        <v>3917841019</v>
      </c>
      <c r="L219" s="3" t="s">
        <v>1865</v>
      </c>
      <c r="M219" s="3">
        <v>1181</v>
      </c>
      <c r="N219" s="3">
        <v>10407</v>
      </c>
      <c r="O219" s="3" t="s">
        <v>26</v>
      </c>
      <c r="P219" s="3">
        <v>926</v>
      </c>
      <c r="Q219" s="3">
        <v>16</v>
      </c>
      <c r="R219" s="3" t="b">
        <v>1</v>
      </c>
      <c r="S219" s="3" t="s">
        <v>1866</v>
      </c>
      <c r="T219" s="3">
        <v>2</v>
      </c>
      <c r="U219" s="3">
        <v>0</v>
      </c>
    </row>
    <row r="220" spans="1:21" x14ac:dyDescent="0.3">
      <c r="A220" s="5">
        <v>4221119760203640</v>
      </c>
      <c r="B220" s="3" t="s">
        <v>1867</v>
      </c>
      <c r="C220" s="6">
        <v>43183</v>
      </c>
      <c r="D220" s="3" t="s">
        <v>1868</v>
      </c>
      <c r="E220" s="3" t="s">
        <v>2665</v>
      </c>
      <c r="F220" s="3">
        <v>0</v>
      </c>
      <c r="G220" s="3">
        <v>2</v>
      </c>
      <c r="H220" s="3">
        <v>0</v>
      </c>
      <c r="I220" s="3" t="b">
        <v>0</v>
      </c>
      <c r="J220" s="3">
        <v>169</v>
      </c>
      <c r="K220" s="3">
        <v>6041889666</v>
      </c>
      <c r="M220" s="3">
        <v>147</v>
      </c>
      <c r="N220" s="3">
        <v>30</v>
      </c>
      <c r="O220" s="3" t="s">
        <v>26</v>
      </c>
      <c r="P220" s="3">
        <v>36</v>
      </c>
      <c r="Q220" s="3">
        <v>9</v>
      </c>
      <c r="R220" s="3" t="b">
        <v>0</v>
      </c>
      <c r="S220" s="3" t="s">
        <v>32</v>
      </c>
      <c r="T220" s="3">
        <v>-1</v>
      </c>
      <c r="U220" s="3" t="s">
        <v>32</v>
      </c>
    </row>
    <row r="221" spans="1:21" x14ac:dyDescent="0.3">
      <c r="A221" s="5">
        <v>4221118082260660</v>
      </c>
      <c r="B221" s="3" t="s">
        <v>1870</v>
      </c>
      <c r="C221" s="6">
        <v>43183</v>
      </c>
      <c r="D221" s="3" t="s">
        <v>1871</v>
      </c>
      <c r="E221" s="3" t="s">
        <v>2666</v>
      </c>
      <c r="F221" s="3">
        <v>2</v>
      </c>
      <c r="G221" s="3">
        <v>0</v>
      </c>
      <c r="H221" s="3">
        <v>0</v>
      </c>
      <c r="I221" s="3" t="b">
        <v>0</v>
      </c>
      <c r="J221" s="3">
        <v>152</v>
      </c>
      <c r="K221" s="3">
        <v>1884572774</v>
      </c>
      <c r="L221" s="3" t="s">
        <v>1873</v>
      </c>
      <c r="M221" s="3">
        <v>784</v>
      </c>
      <c r="N221" s="3">
        <v>137</v>
      </c>
      <c r="O221" s="3" t="s">
        <v>31</v>
      </c>
      <c r="P221" s="3">
        <v>132</v>
      </c>
      <c r="Q221" s="3">
        <v>14</v>
      </c>
      <c r="R221" s="3" t="b">
        <v>0</v>
      </c>
      <c r="S221" s="3" t="s">
        <v>32</v>
      </c>
      <c r="T221" s="3">
        <v>-1</v>
      </c>
      <c r="U221" s="3" t="s">
        <v>32</v>
      </c>
    </row>
    <row r="222" spans="1:21" x14ac:dyDescent="0.3">
      <c r="A222" s="5">
        <v>4221116338195090</v>
      </c>
      <c r="B222" s="3" t="s">
        <v>1874</v>
      </c>
      <c r="C222" s="6">
        <v>43183</v>
      </c>
      <c r="D222" s="3" t="s">
        <v>1875</v>
      </c>
      <c r="E222" s="3" t="s">
        <v>2562</v>
      </c>
      <c r="F222" s="3">
        <v>0</v>
      </c>
      <c r="G222" s="3">
        <v>0</v>
      </c>
      <c r="H222" s="3">
        <v>0</v>
      </c>
      <c r="I222" s="3" t="b">
        <v>1</v>
      </c>
      <c r="J222" s="3">
        <v>950</v>
      </c>
      <c r="K222" s="3">
        <v>3193118255</v>
      </c>
      <c r="M222" s="3">
        <v>73</v>
      </c>
      <c r="N222" s="3">
        <v>3</v>
      </c>
      <c r="O222" s="3" t="s">
        <v>31</v>
      </c>
      <c r="P222" s="3">
        <v>54</v>
      </c>
      <c r="Q222" s="3">
        <v>9</v>
      </c>
      <c r="R222" s="3" t="b">
        <v>0</v>
      </c>
      <c r="S222" s="3" t="s">
        <v>32</v>
      </c>
      <c r="T222" s="3">
        <v>-1</v>
      </c>
      <c r="U222" s="3" t="s">
        <v>32</v>
      </c>
    </row>
    <row r="223" spans="1:21" x14ac:dyDescent="0.3">
      <c r="A223" s="5">
        <v>4221116300278540</v>
      </c>
      <c r="B223" s="3" t="s">
        <v>1877</v>
      </c>
      <c r="C223" s="6">
        <v>43183</v>
      </c>
      <c r="D223" s="3" t="s">
        <v>224</v>
      </c>
      <c r="E223" s="3" t="s">
        <v>2667</v>
      </c>
      <c r="F223" s="3">
        <v>3</v>
      </c>
      <c r="G223" s="3">
        <v>0</v>
      </c>
      <c r="H223" s="3">
        <v>0</v>
      </c>
      <c r="I223" s="3" t="b">
        <v>0</v>
      </c>
      <c r="J223" s="3">
        <v>60</v>
      </c>
      <c r="K223" s="3">
        <v>2850256573</v>
      </c>
      <c r="M223" s="3">
        <v>573</v>
      </c>
      <c r="N223" s="3">
        <v>149</v>
      </c>
      <c r="O223" s="3" t="s">
        <v>31</v>
      </c>
      <c r="P223" s="3">
        <v>1337</v>
      </c>
      <c r="Q223" s="3">
        <v>22</v>
      </c>
      <c r="R223" s="3" t="b">
        <v>0</v>
      </c>
      <c r="S223" s="3" t="s">
        <v>32</v>
      </c>
      <c r="T223" s="3">
        <v>-1</v>
      </c>
      <c r="U223" s="3" t="s">
        <v>32</v>
      </c>
    </row>
    <row r="224" spans="1:21" x14ac:dyDescent="0.3">
      <c r="A224" s="5">
        <v>4221115842886600</v>
      </c>
      <c r="B224" s="3" t="s">
        <v>1879</v>
      </c>
      <c r="C224" s="6">
        <v>43183</v>
      </c>
      <c r="D224" s="3" t="s">
        <v>1875</v>
      </c>
      <c r="E224" s="3" t="s">
        <v>2562</v>
      </c>
      <c r="F224" s="3">
        <v>0</v>
      </c>
      <c r="G224" s="3">
        <v>0</v>
      </c>
      <c r="H224" s="3">
        <v>0</v>
      </c>
      <c r="I224" s="3" t="b">
        <v>1</v>
      </c>
      <c r="J224" s="3">
        <v>950</v>
      </c>
      <c r="K224" s="3">
        <v>5113841977</v>
      </c>
      <c r="M224" s="3">
        <v>68</v>
      </c>
      <c r="N224" s="3">
        <v>10</v>
      </c>
      <c r="O224" s="3" t="s">
        <v>31</v>
      </c>
      <c r="P224" s="3">
        <v>130</v>
      </c>
      <c r="Q224" s="3">
        <v>9</v>
      </c>
      <c r="R224" s="3" t="b">
        <v>0</v>
      </c>
      <c r="S224" s="3" t="s">
        <v>32</v>
      </c>
      <c r="T224" s="3">
        <v>-1</v>
      </c>
      <c r="U224" s="3" t="s">
        <v>32</v>
      </c>
    </row>
    <row r="225" spans="1:21" x14ac:dyDescent="0.3">
      <c r="A225" s="5">
        <v>4221115608591290</v>
      </c>
      <c r="B225" s="3" t="s">
        <v>1881</v>
      </c>
      <c r="C225" s="6">
        <v>43183</v>
      </c>
      <c r="D225" s="3" t="s">
        <v>1875</v>
      </c>
      <c r="E225" s="3" t="s">
        <v>2562</v>
      </c>
      <c r="F225" s="3">
        <v>0</v>
      </c>
      <c r="G225" s="3">
        <v>0</v>
      </c>
      <c r="H225" s="3">
        <v>0</v>
      </c>
      <c r="I225" s="3" t="b">
        <v>1</v>
      </c>
      <c r="J225" s="3">
        <v>950</v>
      </c>
      <c r="K225" s="3">
        <v>6445407886</v>
      </c>
      <c r="M225" s="3">
        <v>69</v>
      </c>
      <c r="N225" s="3">
        <v>2</v>
      </c>
      <c r="O225" s="3" t="s">
        <v>31</v>
      </c>
      <c r="P225" s="3">
        <v>83</v>
      </c>
      <c r="Q225" s="3">
        <v>6</v>
      </c>
      <c r="R225" s="3" t="b">
        <v>0</v>
      </c>
      <c r="S225" s="3" t="s">
        <v>32</v>
      </c>
      <c r="T225" s="3">
        <v>-1</v>
      </c>
      <c r="U225" s="3" t="s">
        <v>32</v>
      </c>
    </row>
    <row r="226" spans="1:21" x14ac:dyDescent="0.3">
      <c r="A226" s="5">
        <v>4221114740047230</v>
      </c>
      <c r="B226" s="3" t="s">
        <v>1883</v>
      </c>
      <c r="C226" s="6">
        <v>43183</v>
      </c>
      <c r="D226" s="3" t="s">
        <v>224</v>
      </c>
      <c r="E226" s="3" t="s">
        <v>2668</v>
      </c>
      <c r="F226" s="3">
        <v>0</v>
      </c>
      <c r="G226" s="3">
        <v>0</v>
      </c>
      <c r="H226" s="3">
        <v>0</v>
      </c>
      <c r="I226" s="3" t="b">
        <v>0</v>
      </c>
      <c r="J226" s="3">
        <v>163</v>
      </c>
      <c r="K226" s="3">
        <v>1408720033</v>
      </c>
      <c r="M226" s="3">
        <v>50</v>
      </c>
      <c r="N226" s="3">
        <v>18</v>
      </c>
      <c r="O226" s="3" t="s">
        <v>31</v>
      </c>
      <c r="P226" s="3">
        <v>118</v>
      </c>
      <c r="Q226" s="3">
        <v>9</v>
      </c>
      <c r="R226" s="3" t="b">
        <v>0</v>
      </c>
      <c r="S226" s="3" t="s">
        <v>32</v>
      </c>
      <c r="T226" s="3">
        <v>-1</v>
      </c>
      <c r="U226" s="3" t="s">
        <v>32</v>
      </c>
    </row>
    <row r="227" spans="1:21" x14ac:dyDescent="0.3">
      <c r="A227" s="5">
        <v>4221113984492360</v>
      </c>
      <c r="B227" s="3" t="s">
        <v>1885</v>
      </c>
      <c r="C227" s="6">
        <v>43183</v>
      </c>
      <c r="D227" s="3" t="s">
        <v>71</v>
      </c>
      <c r="E227" s="3" t="s">
        <v>2669</v>
      </c>
      <c r="F227" s="3">
        <v>0</v>
      </c>
      <c r="G227" s="3">
        <v>0</v>
      </c>
      <c r="H227" s="3">
        <v>0</v>
      </c>
      <c r="I227" s="3" t="b">
        <v>0</v>
      </c>
      <c r="J227" s="3">
        <v>64</v>
      </c>
      <c r="K227" s="3">
        <v>1940771763</v>
      </c>
      <c r="L227" s="3" t="s">
        <v>1887</v>
      </c>
      <c r="M227" s="3">
        <v>532</v>
      </c>
      <c r="N227" s="3">
        <v>210</v>
      </c>
      <c r="O227" s="3" t="s">
        <v>31</v>
      </c>
      <c r="P227" s="3">
        <v>2851</v>
      </c>
      <c r="Q227" s="3">
        <v>14</v>
      </c>
      <c r="R227" s="3" t="b">
        <v>0</v>
      </c>
      <c r="S227" s="3" t="s">
        <v>32</v>
      </c>
      <c r="T227" s="3">
        <v>-1</v>
      </c>
      <c r="U227" s="3" t="s">
        <v>32</v>
      </c>
    </row>
    <row r="228" spans="1:21" x14ac:dyDescent="0.3">
      <c r="A228" s="5">
        <v>4221113657498130</v>
      </c>
      <c r="B228" s="3" t="s">
        <v>1888</v>
      </c>
      <c r="C228" s="6">
        <v>43183</v>
      </c>
      <c r="D228" s="3" t="s">
        <v>224</v>
      </c>
      <c r="E228" s="3" t="s">
        <v>2670</v>
      </c>
      <c r="F228" s="3">
        <v>11</v>
      </c>
      <c r="G228" s="3">
        <v>4</v>
      </c>
      <c r="H228" s="3">
        <v>2</v>
      </c>
      <c r="I228" s="3" t="b">
        <v>0</v>
      </c>
      <c r="J228" s="3">
        <v>112</v>
      </c>
      <c r="K228" s="3">
        <v>1718043587</v>
      </c>
      <c r="L228" s="3" t="s">
        <v>1890</v>
      </c>
      <c r="M228" s="3">
        <v>3952</v>
      </c>
      <c r="N228" s="3">
        <v>6658</v>
      </c>
      <c r="O228" s="3" t="s">
        <v>31</v>
      </c>
      <c r="P228" s="3">
        <v>3971</v>
      </c>
      <c r="Q228" s="3">
        <v>39</v>
      </c>
      <c r="R228" s="3" t="b">
        <v>0</v>
      </c>
      <c r="S228" s="3" t="s">
        <v>32</v>
      </c>
      <c r="T228" s="3">
        <v>-1</v>
      </c>
      <c r="U228" s="3" t="s">
        <v>32</v>
      </c>
    </row>
    <row r="229" spans="1:21" x14ac:dyDescent="0.3">
      <c r="A229" s="5">
        <v>4221112356798180</v>
      </c>
      <c r="B229" s="3" t="s">
        <v>209</v>
      </c>
      <c r="C229" s="6">
        <v>43183</v>
      </c>
      <c r="D229" s="3" t="s">
        <v>210</v>
      </c>
      <c r="E229" s="3" t="s">
        <v>2671</v>
      </c>
      <c r="F229" s="3">
        <v>3</v>
      </c>
      <c r="G229" s="3">
        <v>0</v>
      </c>
      <c r="H229" s="3">
        <v>1</v>
      </c>
      <c r="I229" s="3" t="b">
        <v>0</v>
      </c>
      <c r="J229" s="3">
        <v>249</v>
      </c>
      <c r="K229" s="3">
        <v>5995014987</v>
      </c>
      <c r="L229" s="3" t="s">
        <v>212</v>
      </c>
      <c r="M229" s="3">
        <v>580</v>
      </c>
      <c r="N229" s="3">
        <v>11543</v>
      </c>
      <c r="O229" s="3" t="s">
        <v>31</v>
      </c>
      <c r="P229" s="3">
        <v>26634</v>
      </c>
      <c r="Q229" s="3">
        <v>30</v>
      </c>
      <c r="R229" s="3" t="b">
        <v>1</v>
      </c>
      <c r="S229" s="3" t="s">
        <v>213</v>
      </c>
      <c r="T229" s="3">
        <v>2</v>
      </c>
      <c r="U229" s="3">
        <v>0</v>
      </c>
    </row>
    <row r="230" spans="1:21" x14ac:dyDescent="0.3">
      <c r="A230" s="5">
        <v>4221109064453600</v>
      </c>
      <c r="B230" s="3" t="s">
        <v>1892</v>
      </c>
      <c r="C230" s="6">
        <v>43183</v>
      </c>
      <c r="D230" s="3" t="s">
        <v>34</v>
      </c>
      <c r="E230" s="3" t="s">
        <v>2672</v>
      </c>
      <c r="F230" s="3">
        <v>4</v>
      </c>
      <c r="G230" s="3">
        <v>0</v>
      </c>
      <c r="H230" s="3">
        <v>0</v>
      </c>
      <c r="I230" s="3" t="b">
        <v>1</v>
      </c>
      <c r="J230" s="3">
        <v>407</v>
      </c>
      <c r="K230" s="3">
        <v>2292583987</v>
      </c>
      <c r="L230" s="3" t="s">
        <v>1894</v>
      </c>
      <c r="M230" s="3">
        <v>1248</v>
      </c>
      <c r="N230" s="3">
        <v>3528</v>
      </c>
      <c r="O230" s="3" t="s">
        <v>31</v>
      </c>
      <c r="P230" s="3">
        <v>20941</v>
      </c>
      <c r="Q230" s="3">
        <v>38</v>
      </c>
      <c r="R230" s="3" t="b">
        <v>1</v>
      </c>
      <c r="S230" s="3" t="s">
        <v>1895</v>
      </c>
      <c r="T230" s="3">
        <v>0</v>
      </c>
      <c r="U230" s="3">
        <v>0</v>
      </c>
    </row>
    <row r="231" spans="1:21" x14ac:dyDescent="0.3">
      <c r="A231" s="5">
        <v>4221104249237140</v>
      </c>
      <c r="B231" s="3" t="s">
        <v>1896</v>
      </c>
      <c r="C231" s="6">
        <v>43183</v>
      </c>
      <c r="D231" s="3" t="s">
        <v>1897</v>
      </c>
      <c r="E231" s="3" t="s">
        <v>2673</v>
      </c>
      <c r="F231" s="3">
        <v>1</v>
      </c>
      <c r="G231" s="3">
        <v>2</v>
      </c>
      <c r="H231" s="3">
        <v>0</v>
      </c>
      <c r="I231" s="3" t="b">
        <v>0</v>
      </c>
      <c r="J231" s="3">
        <v>256</v>
      </c>
      <c r="K231" s="3">
        <v>6345295796</v>
      </c>
      <c r="L231" s="3" t="s">
        <v>1899</v>
      </c>
      <c r="M231" s="3">
        <v>21</v>
      </c>
      <c r="N231" s="3">
        <v>87</v>
      </c>
      <c r="O231" s="3" t="s">
        <v>31</v>
      </c>
      <c r="P231" s="3">
        <v>14</v>
      </c>
      <c r="Q231" s="3">
        <v>4</v>
      </c>
      <c r="R231" s="3" t="b">
        <v>0</v>
      </c>
      <c r="S231" s="3" t="s">
        <v>32</v>
      </c>
      <c r="T231" s="3">
        <v>-1</v>
      </c>
      <c r="U231" s="3" t="s">
        <v>32</v>
      </c>
    </row>
    <row r="232" spans="1:21" x14ac:dyDescent="0.3">
      <c r="A232" s="5">
        <v>4221108469847130</v>
      </c>
      <c r="B232" s="3" t="s">
        <v>1885</v>
      </c>
      <c r="C232" s="6">
        <v>43183</v>
      </c>
      <c r="D232" s="3" t="s">
        <v>71</v>
      </c>
      <c r="E232" s="3" t="s">
        <v>2674</v>
      </c>
      <c r="F232" s="3">
        <v>8</v>
      </c>
      <c r="G232" s="3">
        <v>0</v>
      </c>
      <c r="H232" s="3">
        <v>0</v>
      </c>
      <c r="I232" s="3" t="b">
        <v>0</v>
      </c>
      <c r="J232" s="3">
        <v>140</v>
      </c>
      <c r="K232" s="3">
        <v>1940771763</v>
      </c>
      <c r="L232" s="3" t="s">
        <v>1887</v>
      </c>
      <c r="M232" s="3">
        <v>532</v>
      </c>
      <c r="N232" s="3">
        <v>210</v>
      </c>
      <c r="O232" s="3" t="s">
        <v>31</v>
      </c>
      <c r="P232" s="3">
        <v>2851</v>
      </c>
      <c r="Q232" s="3">
        <v>14</v>
      </c>
      <c r="R232" s="3" t="b">
        <v>0</v>
      </c>
      <c r="S232" s="3" t="s">
        <v>32</v>
      </c>
      <c r="T232" s="3">
        <v>-1</v>
      </c>
      <c r="U232" s="3" t="s">
        <v>32</v>
      </c>
    </row>
    <row r="233" spans="1:21" x14ac:dyDescent="0.3">
      <c r="A233" s="5">
        <v>4221106980737660</v>
      </c>
      <c r="B233" s="3" t="s">
        <v>1902</v>
      </c>
      <c r="C233" s="6">
        <v>43183</v>
      </c>
      <c r="D233" s="3" t="s">
        <v>71</v>
      </c>
      <c r="E233" s="3" t="s">
        <v>2675</v>
      </c>
      <c r="F233" s="3">
        <v>4</v>
      </c>
      <c r="G233" s="3">
        <v>0</v>
      </c>
      <c r="H233" s="3">
        <v>0</v>
      </c>
      <c r="I233" s="3" t="b">
        <v>0</v>
      </c>
      <c r="J233" s="3">
        <v>275</v>
      </c>
      <c r="K233" s="3">
        <v>3027815992</v>
      </c>
      <c r="L233" s="3" t="s">
        <v>1904</v>
      </c>
      <c r="M233" s="3">
        <v>95</v>
      </c>
      <c r="N233" s="3">
        <v>125</v>
      </c>
      <c r="O233" s="3" t="s">
        <v>31</v>
      </c>
      <c r="P233" s="3">
        <v>81</v>
      </c>
      <c r="Q233" s="3">
        <v>9</v>
      </c>
      <c r="R233" s="3" t="b">
        <v>0</v>
      </c>
      <c r="S233" s="3" t="s">
        <v>32</v>
      </c>
      <c r="T233" s="3">
        <v>-1</v>
      </c>
      <c r="U233" s="3" t="s">
        <v>32</v>
      </c>
    </row>
    <row r="234" spans="1:21" x14ac:dyDescent="0.3">
      <c r="A234" s="5">
        <v>4221106749514400</v>
      </c>
      <c r="B234" s="3" t="s">
        <v>1905</v>
      </c>
      <c r="C234" s="6">
        <v>43183</v>
      </c>
      <c r="D234" s="3" t="s">
        <v>657</v>
      </c>
      <c r="E234" s="3" t="s">
        <v>2676</v>
      </c>
      <c r="F234" s="3">
        <v>0</v>
      </c>
      <c r="G234" s="3">
        <v>0</v>
      </c>
      <c r="H234" s="3">
        <v>0</v>
      </c>
      <c r="I234" s="3" t="b">
        <v>0</v>
      </c>
      <c r="J234" s="3">
        <v>32</v>
      </c>
      <c r="K234" s="3">
        <v>5591937940</v>
      </c>
      <c r="L234" s="3" t="s">
        <v>1907</v>
      </c>
      <c r="M234" s="3">
        <v>93</v>
      </c>
      <c r="N234" s="3">
        <v>11</v>
      </c>
      <c r="O234" s="3" t="s">
        <v>31</v>
      </c>
      <c r="P234" s="3">
        <v>28</v>
      </c>
      <c r="Q234" s="3">
        <v>5</v>
      </c>
      <c r="R234" s="3" t="b">
        <v>0</v>
      </c>
      <c r="S234" s="3" t="s">
        <v>32</v>
      </c>
      <c r="T234" s="3">
        <v>-1</v>
      </c>
      <c r="U234" s="3" t="s">
        <v>32</v>
      </c>
    </row>
    <row r="235" spans="1:21" x14ac:dyDescent="0.3">
      <c r="A235" s="5">
        <v>4221106421977780</v>
      </c>
      <c r="B235" s="3" t="s">
        <v>1908</v>
      </c>
      <c r="C235" s="6">
        <v>43183</v>
      </c>
      <c r="E235" s="3" t="s">
        <v>2677</v>
      </c>
      <c r="F235" s="3">
        <v>4</v>
      </c>
      <c r="G235" s="3">
        <v>0</v>
      </c>
      <c r="H235" s="3">
        <v>0</v>
      </c>
      <c r="I235" s="3" t="b">
        <v>0</v>
      </c>
      <c r="J235" s="3">
        <v>198</v>
      </c>
      <c r="K235" s="3">
        <v>2706704661</v>
      </c>
      <c r="L235" s="3" t="s">
        <v>1910</v>
      </c>
      <c r="M235" s="3">
        <v>85</v>
      </c>
      <c r="N235" s="3">
        <v>9934</v>
      </c>
      <c r="O235" s="3" t="s">
        <v>31</v>
      </c>
      <c r="P235" s="3">
        <v>264</v>
      </c>
      <c r="Q235" s="3">
        <v>9</v>
      </c>
      <c r="R235" s="3" t="b">
        <v>1</v>
      </c>
      <c r="S235" s="3" t="s">
        <v>1911</v>
      </c>
      <c r="T235" s="3">
        <v>0</v>
      </c>
      <c r="U235" s="3">
        <v>0</v>
      </c>
    </row>
    <row r="236" spans="1:21" x14ac:dyDescent="0.3">
      <c r="A236" s="5">
        <v>4221106413639060</v>
      </c>
      <c r="B236" s="3" t="s">
        <v>1905</v>
      </c>
      <c r="C236" s="6">
        <v>43183</v>
      </c>
      <c r="D236" s="3" t="s">
        <v>657</v>
      </c>
      <c r="E236" s="3" t="s">
        <v>2678</v>
      </c>
      <c r="F236" s="3">
        <v>0</v>
      </c>
      <c r="G236" s="3">
        <v>0</v>
      </c>
      <c r="H236" s="3">
        <v>0</v>
      </c>
      <c r="I236" s="3" t="b">
        <v>0</v>
      </c>
      <c r="J236" s="3">
        <v>165</v>
      </c>
      <c r="K236" s="3">
        <v>5591937940</v>
      </c>
      <c r="L236" s="3" t="s">
        <v>1907</v>
      </c>
      <c r="M236" s="3">
        <v>93</v>
      </c>
      <c r="N236" s="3">
        <v>11</v>
      </c>
      <c r="O236" s="3" t="s">
        <v>31</v>
      </c>
      <c r="P236" s="3">
        <v>28</v>
      </c>
      <c r="Q236" s="3">
        <v>5</v>
      </c>
      <c r="R236" s="3" t="b">
        <v>0</v>
      </c>
      <c r="S236" s="3" t="s">
        <v>32</v>
      </c>
      <c r="T236" s="3">
        <v>-1</v>
      </c>
      <c r="U236" s="3" t="s">
        <v>32</v>
      </c>
    </row>
    <row r="237" spans="1:21" x14ac:dyDescent="0.3">
      <c r="A237" s="5">
        <v>4221105583259720</v>
      </c>
      <c r="B237" s="3" t="s">
        <v>1913</v>
      </c>
      <c r="C237" s="6">
        <v>43183</v>
      </c>
      <c r="E237" s="3" t="s">
        <v>2464</v>
      </c>
      <c r="F237" s="3">
        <v>0</v>
      </c>
      <c r="G237" s="3">
        <v>0</v>
      </c>
      <c r="H237" s="3">
        <v>0</v>
      </c>
      <c r="I237" s="3" t="b">
        <v>1</v>
      </c>
      <c r="J237" s="3">
        <v>307</v>
      </c>
      <c r="K237" s="3">
        <v>2629177602</v>
      </c>
      <c r="L237" s="3" t="s">
        <v>1915</v>
      </c>
      <c r="M237" s="3">
        <v>142</v>
      </c>
      <c r="N237" s="3">
        <v>100</v>
      </c>
      <c r="O237" s="3" t="s">
        <v>31</v>
      </c>
      <c r="P237" s="3">
        <v>315</v>
      </c>
      <c r="Q237" s="3">
        <v>14</v>
      </c>
      <c r="R237" s="3" t="b">
        <v>0</v>
      </c>
      <c r="S237" s="3" t="s">
        <v>32</v>
      </c>
      <c r="T237" s="3">
        <v>-1</v>
      </c>
      <c r="U237" s="3" t="s">
        <v>32</v>
      </c>
    </row>
    <row r="238" spans="1:21" x14ac:dyDescent="0.3">
      <c r="A238" s="5">
        <v>4221105100558770</v>
      </c>
      <c r="B238" s="3" t="s">
        <v>1916</v>
      </c>
      <c r="C238" s="6">
        <v>43183</v>
      </c>
      <c r="D238" s="3" t="s">
        <v>34</v>
      </c>
      <c r="E238" s="3" t="s">
        <v>2679</v>
      </c>
      <c r="F238" s="3">
        <v>1</v>
      </c>
      <c r="G238" s="3">
        <v>0</v>
      </c>
      <c r="H238" s="3">
        <v>0</v>
      </c>
      <c r="I238" s="3" t="b">
        <v>1</v>
      </c>
      <c r="J238" s="3">
        <v>353</v>
      </c>
      <c r="K238" s="3">
        <v>3947234495</v>
      </c>
      <c r="L238" s="3" t="s">
        <v>1918</v>
      </c>
      <c r="M238" s="3">
        <v>601</v>
      </c>
      <c r="N238" s="3">
        <v>251</v>
      </c>
      <c r="O238" s="3" t="s">
        <v>31</v>
      </c>
      <c r="P238" s="3">
        <v>750</v>
      </c>
      <c r="Q238" s="3">
        <v>20</v>
      </c>
      <c r="R238" s="3" t="b">
        <v>0</v>
      </c>
      <c r="S238" s="3" t="s">
        <v>32</v>
      </c>
      <c r="T238" s="3">
        <v>-1</v>
      </c>
      <c r="U238" s="3" t="s">
        <v>32</v>
      </c>
    </row>
    <row r="239" spans="1:21" x14ac:dyDescent="0.3">
      <c r="A239" s="5">
        <v>4221104963128700</v>
      </c>
      <c r="B239" s="3" t="s">
        <v>1919</v>
      </c>
      <c r="C239" s="6">
        <v>43183</v>
      </c>
      <c r="D239" s="3" t="s">
        <v>34</v>
      </c>
      <c r="E239" s="3" t="s">
        <v>2680</v>
      </c>
      <c r="F239" s="3">
        <v>0</v>
      </c>
      <c r="G239" s="3">
        <v>0</v>
      </c>
      <c r="H239" s="3">
        <v>0</v>
      </c>
      <c r="I239" s="3" t="b">
        <v>1</v>
      </c>
      <c r="J239" s="3">
        <v>427</v>
      </c>
      <c r="K239" s="3">
        <v>2625330897</v>
      </c>
      <c r="L239" s="3" t="s">
        <v>1921</v>
      </c>
      <c r="M239" s="3">
        <v>73</v>
      </c>
      <c r="N239" s="3">
        <v>55</v>
      </c>
      <c r="O239" s="3" t="s">
        <v>26</v>
      </c>
      <c r="P239" s="3">
        <v>550</v>
      </c>
      <c r="Q239" s="3">
        <v>14</v>
      </c>
      <c r="R239" s="3" t="b">
        <v>0</v>
      </c>
      <c r="S239" s="3" t="s">
        <v>32</v>
      </c>
      <c r="T239" s="3">
        <v>-1</v>
      </c>
      <c r="U239" s="3" t="s">
        <v>32</v>
      </c>
    </row>
    <row r="240" spans="1:21" x14ac:dyDescent="0.3">
      <c r="A240" s="5">
        <v>4221104468150320</v>
      </c>
      <c r="B240" s="3" t="s">
        <v>1922</v>
      </c>
      <c r="C240" s="6">
        <v>43183</v>
      </c>
      <c r="D240" s="3" t="s">
        <v>71</v>
      </c>
      <c r="E240" s="3" t="s">
        <v>2465</v>
      </c>
      <c r="F240" s="3">
        <v>0</v>
      </c>
      <c r="G240" s="3">
        <v>0</v>
      </c>
      <c r="H240" s="3">
        <v>0</v>
      </c>
      <c r="I240" s="3" t="b">
        <v>1</v>
      </c>
      <c r="J240" s="3">
        <v>342</v>
      </c>
      <c r="K240" s="3">
        <v>5547802990</v>
      </c>
      <c r="M240" s="3">
        <v>26</v>
      </c>
      <c r="N240" s="3">
        <v>12</v>
      </c>
      <c r="O240" s="3" t="s">
        <v>31</v>
      </c>
      <c r="P240" s="3">
        <v>41</v>
      </c>
      <c r="Q240" s="3">
        <v>4</v>
      </c>
      <c r="R240" s="3" t="b">
        <v>0</v>
      </c>
      <c r="S240" s="3" t="s">
        <v>32</v>
      </c>
      <c r="T240" s="3">
        <v>-1</v>
      </c>
      <c r="U240" s="3" t="s">
        <v>32</v>
      </c>
    </row>
    <row r="241" spans="1:21" x14ac:dyDescent="0.3">
      <c r="A241" s="5">
        <v>4221103943339590</v>
      </c>
      <c r="B241" s="3" t="s">
        <v>1922</v>
      </c>
      <c r="C241" s="6">
        <v>43183</v>
      </c>
      <c r="D241" s="3" t="s">
        <v>71</v>
      </c>
      <c r="E241" s="3" t="s">
        <v>2465</v>
      </c>
      <c r="F241" s="3">
        <v>0</v>
      </c>
      <c r="G241" s="3">
        <v>0</v>
      </c>
      <c r="H241" s="3">
        <v>0</v>
      </c>
      <c r="I241" s="3" t="b">
        <v>1</v>
      </c>
      <c r="J241" s="3">
        <v>342</v>
      </c>
      <c r="K241" s="3">
        <v>5547802990</v>
      </c>
      <c r="M241" s="3">
        <v>26</v>
      </c>
      <c r="N241" s="3">
        <v>12</v>
      </c>
      <c r="O241" s="3" t="s">
        <v>31</v>
      </c>
      <c r="P241" s="3">
        <v>41</v>
      </c>
      <c r="Q241" s="3">
        <v>4</v>
      </c>
      <c r="R241" s="3" t="b">
        <v>0</v>
      </c>
      <c r="S241" s="3" t="s">
        <v>32</v>
      </c>
      <c r="T241" s="3">
        <v>-1</v>
      </c>
      <c r="U241" s="3" t="s">
        <v>32</v>
      </c>
    </row>
    <row r="242" spans="1:21" x14ac:dyDescent="0.3">
      <c r="A242" s="5">
        <v>4221103125539900</v>
      </c>
      <c r="B242" s="3" t="s">
        <v>1925</v>
      </c>
      <c r="C242" s="6">
        <v>43183</v>
      </c>
      <c r="D242" s="3" t="s">
        <v>128</v>
      </c>
      <c r="E242" s="3" t="s">
        <v>2681</v>
      </c>
      <c r="F242" s="3">
        <v>0</v>
      </c>
      <c r="G242" s="3">
        <v>0</v>
      </c>
      <c r="H242" s="3">
        <v>0</v>
      </c>
      <c r="I242" s="3" t="b">
        <v>0</v>
      </c>
      <c r="J242" s="3">
        <v>144</v>
      </c>
      <c r="K242" s="3">
        <v>2193215304</v>
      </c>
      <c r="M242" s="3">
        <v>183</v>
      </c>
      <c r="N242" s="3">
        <v>355</v>
      </c>
      <c r="O242" s="3" t="s">
        <v>31</v>
      </c>
      <c r="P242" s="3">
        <v>477</v>
      </c>
      <c r="Q242" s="3">
        <v>32</v>
      </c>
      <c r="R242" s="3" t="b">
        <v>0</v>
      </c>
      <c r="S242" s="3" t="s">
        <v>32</v>
      </c>
      <c r="T242" s="3">
        <v>-1</v>
      </c>
      <c r="U242" s="3" t="s">
        <v>32</v>
      </c>
    </row>
    <row r="243" spans="1:21" x14ac:dyDescent="0.3">
      <c r="A243" s="5">
        <v>4221100332826200</v>
      </c>
      <c r="B243" s="3" t="s">
        <v>1927</v>
      </c>
      <c r="C243" s="6">
        <v>43183</v>
      </c>
      <c r="D243" s="3" t="s">
        <v>29</v>
      </c>
      <c r="E243" s="3" t="s">
        <v>2682</v>
      </c>
      <c r="F243" s="3">
        <v>1</v>
      </c>
      <c r="G243" s="3">
        <v>0</v>
      </c>
      <c r="H243" s="3">
        <v>0</v>
      </c>
      <c r="I243" s="3" t="b">
        <v>0</v>
      </c>
      <c r="J243" s="3">
        <v>188</v>
      </c>
      <c r="K243" s="3">
        <v>1898435483</v>
      </c>
      <c r="L243" s="3" t="s">
        <v>1929</v>
      </c>
      <c r="M243" s="3">
        <v>29</v>
      </c>
      <c r="N243" s="3">
        <v>471</v>
      </c>
      <c r="O243" s="3" t="s">
        <v>31</v>
      </c>
      <c r="P243" s="3">
        <v>2317</v>
      </c>
      <c r="Q243" s="3">
        <v>14</v>
      </c>
      <c r="R243" s="3" t="b">
        <v>0</v>
      </c>
      <c r="S243" s="3" t="s">
        <v>32</v>
      </c>
      <c r="T243" s="3">
        <v>-1</v>
      </c>
      <c r="U243" s="3" t="s">
        <v>32</v>
      </c>
    </row>
    <row r="244" spans="1:21" x14ac:dyDescent="0.3">
      <c r="A244" s="5">
        <v>4221099929545890</v>
      </c>
      <c r="B244" s="3" t="s">
        <v>1930</v>
      </c>
      <c r="C244" s="6">
        <v>43183</v>
      </c>
      <c r="D244" s="3" t="s">
        <v>1852</v>
      </c>
      <c r="E244" s="3" t="s">
        <v>2683</v>
      </c>
      <c r="F244" s="3">
        <v>0</v>
      </c>
      <c r="G244" s="3">
        <v>1</v>
      </c>
      <c r="H244" s="3">
        <v>0</v>
      </c>
      <c r="I244" s="3" t="b">
        <v>0</v>
      </c>
      <c r="J244" s="3">
        <v>230</v>
      </c>
      <c r="K244" s="3">
        <v>5576699027</v>
      </c>
      <c r="L244" s="3" t="s">
        <v>1932</v>
      </c>
      <c r="M244" s="3">
        <v>182</v>
      </c>
      <c r="N244" s="3">
        <v>123</v>
      </c>
      <c r="O244" s="3" t="s">
        <v>26</v>
      </c>
      <c r="P244" s="3">
        <v>776</v>
      </c>
      <c r="Q244" s="3">
        <v>14</v>
      </c>
      <c r="R244" s="3" t="b">
        <v>0</v>
      </c>
      <c r="S244" s="3" t="s">
        <v>32</v>
      </c>
      <c r="T244" s="3">
        <v>-1</v>
      </c>
      <c r="U244" s="3" t="s">
        <v>32</v>
      </c>
    </row>
    <row r="245" spans="1:21" x14ac:dyDescent="0.3">
      <c r="A245" s="5">
        <v>4221099791137900</v>
      </c>
      <c r="B245" s="3" t="s">
        <v>1933</v>
      </c>
      <c r="C245" s="6">
        <v>43183</v>
      </c>
      <c r="D245" s="3" t="s">
        <v>364</v>
      </c>
      <c r="E245" s="3" t="s">
        <v>2684</v>
      </c>
      <c r="F245" s="3">
        <v>0</v>
      </c>
      <c r="G245" s="3">
        <v>0</v>
      </c>
      <c r="H245" s="3">
        <v>0</v>
      </c>
      <c r="I245" s="3" t="b">
        <v>0</v>
      </c>
      <c r="J245" s="3">
        <v>234</v>
      </c>
      <c r="K245" s="3">
        <v>3165235541</v>
      </c>
      <c r="L245" s="3" t="s">
        <v>1935</v>
      </c>
      <c r="M245" s="3">
        <v>534</v>
      </c>
      <c r="N245" s="3">
        <v>244</v>
      </c>
      <c r="O245" s="3" t="s">
        <v>31</v>
      </c>
      <c r="P245" s="3">
        <v>1227</v>
      </c>
      <c r="Q245" s="3">
        <v>22</v>
      </c>
      <c r="R245" s="3" t="b">
        <v>0</v>
      </c>
      <c r="S245" s="3" t="s">
        <v>32</v>
      </c>
      <c r="T245" s="3">
        <v>-1</v>
      </c>
      <c r="U245" s="3" t="s">
        <v>32</v>
      </c>
    </row>
    <row r="246" spans="1:21" x14ac:dyDescent="0.3">
      <c r="A246" s="5">
        <v>4221099484518590</v>
      </c>
      <c r="B246" s="3" t="s">
        <v>1933</v>
      </c>
      <c r="C246" s="6">
        <v>43183</v>
      </c>
      <c r="D246" s="3" t="s">
        <v>364</v>
      </c>
      <c r="E246" s="3" t="s">
        <v>2685</v>
      </c>
      <c r="F246" s="3">
        <v>0</v>
      </c>
      <c r="G246" s="3">
        <v>0</v>
      </c>
      <c r="H246" s="3">
        <v>0</v>
      </c>
      <c r="I246" s="3" t="b">
        <v>0</v>
      </c>
      <c r="J246" s="3">
        <v>226</v>
      </c>
      <c r="K246" s="3">
        <v>3165235541</v>
      </c>
      <c r="L246" s="3" t="s">
        <v>1935</v>
      </c>
      <c r="M246" s="3">
        <v>534</v>
      </c>
      <c r="N246" s="3">
        <v>244</v>
      </c>
      <c r="O246" s="3" t="s">
        <v>31</v>
      </c>
      <c r="P246" s="3">
        <v>1227</v>
      </c>
      <c r="Q246" s="3">
        <v>22</v>
      </c>
      <c r="R246" s="3" t="b">
        <v>0</v>
      </c>
      <c r="S246" s="3" t="s">
        <v>32</v>
      </c>
      <c r="T246" s="3">
        <v>-1</v>
      </c>
      <c r="U246" s="3" t="s">
        <v>32</v>
      </c>
    </row>
    <row r="247" spans="1:21" x14ac:dyDescent="0.3">
      <c r="A247" s="5">
        <v>4221099119555780</v>
      </c>
      <c r="B247" s="3" t="s">
        <v>1937</v>
      </c>
      <c r="C247" s="6">
        <v>43183</v>
      </c>
      <c r="D247" s="3" t="s">
        <v>181</v>
      </c>
      <c r="E247" s="3" t="s">
        <v>2562</v>
      </c>
      <c r="F247" s="3">
        <v>0</v>
      </c>
      <c r="G247" s="3">
        <v>0</v>
      </c>
      <c r="H247" s="3">
        <v>0</v>
      </c>
      <c r="I247" s="3" t="b">
        <v>1</v>
      </c>
      <c r="J247" s="3">
        <v>930</v>
      </c>
      <c r="K247" s="3">
        <v>1768626000</v>
      </c>
      <c r="L247" s="3" t="s">
        <v>1939</v>
      </c>
      <c r="M247" s="3">
        <v>249</v>
      </c>
      <c r="N247" s="3">
        <v>20919</v>
      </c>
      <c r="O247" s="3" t="s">
        <v>31</v>
      </c>
      <c r="P247" s="3">
        <v>253</v>
      </c>
      <c r="Q247" s="3">
        <v>15</v>
      </c>
      <c r="R247" s="3" t="b">
        <v>1</v>
      </c>
      <c r="S247" s="3" t="s">
        <v>1940</v>
      </c>
      <c r="T247" s="3">
        <v>2</v>
      </c>
      <c r="U247" s="3">
        <v>0</v>
      </c>
    </row>
    <row r="248" spans="1:21" x14ac:dyDescent="0.3">
      <c r="A248" s="5">
        <v>4221098901691100</v>
      </c>
      <c r="B248" s="3" t="s">
        <v>1941</v>
      </c>
      <c r="C248" s="6">
        <v>43183</v>
      </c>
      <c r="D248" s="3" t="s">
        <v>71</v>
      </c>
      <c r="E248" s="3" t="s">
        <v>2686</v>
      </c>
      <c r="F248" s="3">
        <v>0</v>
      </c>
      <c r="G248" s="3">
        <v>0</v>
      </c>
      <c r="H248" s="3">
        <v>0</v>
      </c>
      <c r="I248" s="3" t="b">
        <v>0</v>
      </c>
      <c r="J248" s="3">
        <v>94</v>
      </c>
      <c r="K248" s="3">
        <v>5414539894</v>
      </c>
      <c r="L248" s="3" t="s">
        <v>1943</v>
      </c>
      <c r="M248" s="3">
        <v>22</v>
      </c>
      <c r="N248" s="3">
        <v>24</v>
      </c>
      <c r="O248" s="3" t="s">
        <v>31</v>
      </c>
      <c r="P248" s="3">
        <v>30</v>
      </c>
      <c r="Q248" s="3">
        <v>9</v>
      </c>
      <c r="R248" s="3" t="b">
        <v>0</v>
      </c>
      <c r="S248" s="3" t="s">
        <v>32</v>
      </c>
      <c r="T248" s="3">
        <v>-1</v>
      </c>
      <c r="U248" s="3" t="s">
        <v>32</v>
      </c>
    </row>
    <row r="249" spans="1:21" x14ac:dyDescent="0.3">
      <c r="A249" s="5">
        <v>4221097916000290</v>
      </c>
      <c r="B249" s="3" t="s">
        <v>1944</v>
      </c>
      <c r="C249" s="6">
        <v>43183</v>
      </c>
      <c r="D249" s="3" t="s">
        <v>29</v>
      </c>
      <c r="E249" s="3" t="s">
        <v>2687</v>
      </c>
      <c r="F249" s="3">
        <v>0</v>
      </c>
      <c r="G249" s="3">
        <v>0</v>
      </c>
      <c r="H249" s="3">
        <v>0</v>
      </c>
      <c r="I249" s="3" t="b">
        <v>0</v>
      </c>
      <c r="J249" s="3">
        <v>97</v>
      </c>
      <c r="K249" s="3">
        <v>1739516177</v>
      </c>
      <c r="M249" s="3">
        <v>213</v>
      </c>
      <c r="N249" s="3">
        <v>93</v>
      </c>
      <c r="O249" s="3" t="s">
        <v>26</v>
      </c>
      <c r="P249" s="3">
        <v>213</v>
      </c>
      <c r="Q249" s="3">
        <v>12</v>
      </c>
      <c r="R249" s="3" t="b">
        <v>0</v>
      </c>
      <c r="S249" s="3" t="s">
        <v>32</v>
      </c>
      <c r="T249" s="3">
        <v>-1</v>
      </c>
      <c r="U249" s="3" t="s">
        <v>32</v>
      </c>
    </row>
    <row r="250" spans="1:21" x14ac:dyDescent="0.3">
      <c r="A250" s="5">
        <v>4221097597376230</v>
      </c>
      <c r="B250" s="3" t="s">
        <v>1946</v>
      </c>
      <c r="C250" s="6">
        <v>43183</v>
      </c>
      <c r="D250" s="3" t="s">
        <v>351</v>
      </c>
      <c r="E250" s="3" t="s">
        <v>2688</v>
      </c>
      <c r="F250" s="3">
        <v>2</v>
      </c>
      <c r="G250" s="3">
        <v>0</v>
      </c>
      <c r="H250" s="3">
        <v>0</v>
      </c>
      <c r="I250" s="3" t="b">
        <v>0</v>
      </c>
      <c r="J250" s="3">
        <v>52</v>
      </c>
      <c r="K250" s="3">
        <v>5828374698</v>
      </c>
      <c r="L250" s="3" t="s">
        <v>1948</v>
      </c>
      <c r="M250" s="3">
        <v>287</v>
      </c>
      <c r="N250" s="3">
        <v>13462</v>
      </c>
      <c r="O250" s="3" t="s">
        <v>31</v>
      </c>
      <c r="P250" s="3">
        <v>1219</v>
      </c>
      <c r="Q250" s="3">
        <v>28</v>
      </c>
      <c r="R250" s="3" t="b">
        <v>1</v>
      </c>
      <c r="S250" s="3" t="s">
        <v>1949</v>
      </c>
      <c r="T250" s="3">
        <v>0</v>
      </c>
      <c r="U250" s="3">
        <v>0</v>
      </c>
    </row>
    <row r="251" spans="1:21" x14ac:dyDescent="0.3">
      <c r="A251" s="5">
        <v>4221097447179810</v>
      </c>
      <c r="B251" s="3" t="s">
        <v>1950</v>
      </c>
      <c r="C251" s="6">
        <v>43183</v>
      </c>
      <c r="D251" s="3" t="s">
        <v>34</v>
      </c>
      <c r="E251" s="3" t="s">
        <v>2689</v>
      </c>
      <c r="F251" s="3">
        <v>0</v>
      </c>
      <c r="G251" s="3">
        <v>0</v>
      </c>
      <c r="H251" s="3">
        <v>0</v>
      </c>
      <c r="I251" s="3" t="b">
        <v>0</v>
      </c>
      <c r="J251" s="3">
        <v>149</v>
      </c>
      <c r="K251" s="3">
        <v>6061549525</v>
      </c>
      <c r="L251" s="3" t="s">
        <v>1952</v>
      </c>
      <c r="M251" s="3">
        <v>126</v>
      </c>
      <c r="N251" s="3">
        <v>199</v>
      </c>
      <c r="O251" s="3" t="s">
        <v>26</v>
      </c>
      <c r="P251" s="3">
        <v>186</v>
      </c>
      <c r="Q251" s="3">
        <v>8</v>
      </c>
      <c r="R251" s="3" t="b">
        <v>0</v>
      </c>
      <c r="S251" s="3" t="s">
        <v>32</v>
      </c>
      <c r="T251" s="3">
        <v>-1</v>
      </c>
      <c r="U251" s="3" t="s">
        <v>32</v>
      </c>
    </row>
    <row r="252" spans="1:21" x14ac:dyDescent="0.3">
      <c r="A252" s="5">
        <v>4221094980023500</v>
      </c>
      <c r="B252" s="3" t="s">
        <v>1953</v>
      </c>
      <c r="C252" s="6">
        <v>43183</v>
      </c>
      <c r="D252" s="3" t="s">
        <v>29</v>
      </c>
      <c r="E252" s="3" t="s">
        <v>2690</v>
      </c>
      <c r="F252" s="3">
        <v>1</v>
      </c>
      <c r="G252" s="3">
        <v>1</v>
      </c>
      <c r="H252" s="3">
        <v>0</v>
      </c>
      <c r="I252" s="3" t="b">
        <v>0</v>
      </c>
      <c r="J252" s="3">
        <v>112</v>
      </c>
      <c r="K252" s="3">
        <v>1989395903</v>
      </c>
      <c r="L252" s="3" t="s">
        <v>1955</v>
      </c>
      <c r="M252" s="3">
        <v>769</v>
      </c>
      <c r="N252" s="3">
        <v>180</v>
      </c>
      <c r="O252" s="3" t="s">
        <v>26</v>
      </c>
      <c r="P252" s="3">
        <v>548</v>
      </c>
      <c r="Q252" s="3">
        <v>20</v>
      </c>
      <c r="R252" s="3" t="b">
        <v>0</v>
      </c>
      <c r="S252" s="3" t="s">
        <v>32</v>
      </c>
      <c r="T252" s="3">
        <v>-1</v>
      </c>
      <c r="U252" s="3" t="s">
        <v>32</v>
      </c>
    </row>
    <row r="253" spans="1:21" x14ac:dyDescent="0.3">
      <c r="A253" s="5">
        <v>4221096688059440</v>
      </c>
      <c r="B253" s="3" t="s">
        <v>1956</v>
      </c>
      <c r="C253" s="6">
        <v>43183</v>
      </c>
      <c r="D253" s="3" t="s">
        <v>34</v>
      </c>
      <c r="E253" s="3" t="s">
        <v>2691</v>
      </c>
      <c r="F253" s="3">
        <v>0</v>
      </c>
      <c r="G253" s="3">
        <v>0</v>
      </c>
      <c r="H253" s="3">
        <v>0</v>
      </c>
      <c r="I253" s="3" t="b">
        <v>0</v>
      </c>
      <c r="J253" s="3">
        <v>65</v>
      </c>
      <c r="K253" s="3">
        <v>3963145000</v>
      </c>
      <c r="L253" s="3" t="s">
        <v>1958</v>
      </c>
      <c r="M253" s="3">
        <v>458</v>
      </c>
      <c r="N253" s="3">
        <v>294</v>
      </c>
      <c r="O253" s="3" t="s">
        <v>31</v>
      </c>
      <c r="P253" s="3">
        <v>3357</v>
      </c>
      <c r="Q253" s="3">
        <v>18</v>
      </c>
      <c r="R253" s="3" t="b">
        <v>1</v>
      </c>
      <c r="S253" s="3" t="s">
        <v>1959</v>
      </c>
      <c r="T253" s="3">
        <v>2</v>
      </c>
      <c r="U253" s="3">
        <v>0</v>
      </c>
    </row>
    <row r="254" spans="1:21" x14ac:dyDescent="0.3">
      <c r="A254" s="5">
        <v>4221094833268330</v>
      </c>
      <c r="B254" s="3" t="s">
        <v>209</v>
      </c>
      <c r="C254" s="6">
        <v>43183</v>
      </c>
      <c r="D254" s="3" t="s">
        <v>210</v>
      </c>
      <c r="E254" s="3" t="s">
        <v>2692</v>
      </c>
      <c r="F254" s="3">
        <v>0</v>
      </c>
      <c r="G254" s="3">
        <v>0</v>
      </c>
      <c r="H254" s="3">
        <v>0</v>
      </c>
      <c r="I254" s="3" t="b">
        <v>0</v>
      </c>
      <c r="J254" s="3">
        <v>245</v>
      </c>
      <c r="K254" s="3">
        <v>5995014987</v>
      </c>
      <c r="L254" s="3" t="s">
        <v>212</v>
      </c>
      <c r="M254" s="3">
        <v>580</v>
      </c>
      <c r="N254" s="3">
        <v>11543</v>
      </c>
      <c r="O254" s="3" t="s">
        <v>31</v>
      </c>
      <c r="P254" s="3">
        <v>26634</v>
      </c>
      <c r="Q254" s="3">
        <v>30</v>
      </c>
      <c r="R254" s="3" t="b">
        <v>1</v>
      </c>
      <c r="S254" s="3" t="s">
        <v>213</v>
      </c>
      <c r="T254" s="3">
        <v>2</v>
      </c>
      <c r="U254" s="3">
        <v>0</v>
      </c>
    </row>
    <row r="255" spans="1:21" x14ac:dyDescent="0.3">
      <c r="A255" s="5">
        <v>4221091935303890</v>
      </c>
      <c r="B255" s="3" t="s">
        <v>1961</v>
      </c>
      <c r="C255" s="6">
        <v>43183</v>
      </c>
      <c r="D255" s="3" t="s">
        <v>1962</v>
      </c>
      <c r="E255" s="3" t="s">
        <v>2693</v>
      </c>
      <c r="F255" s="3">
        <v>1</v>
      </c>
      <c r="G255" s="3">
        <v>1</v>
      </c>
      <c r="H255" s="3">
        <v>0</v>
      </c>
      <c r="I255" s="3" t="b">
        <v>0</v>
      </c>
      <c r="J255" s="3">
        <v>66</v>
      </c>
      <c r="K255" s="3">
        <v>3881228119</v>
      </c>
      <c r="L255" s="3" t="s">
        <v>1964</v>
      </c>
      <c r="M255" s="3">
        <v>256</v>
      </c>
      <c r="N255" s="3">
        <v>207</v>
      </c>
      <c r="O255" s="3" t="s">
        <v>31</v>
      </c>
      <c r="P255" s="3">
        <v>91</v>
      </c>
      <c r="Q255" s="3">
        <v>11</v>
      </c>
      <c r="R255" s="3" t="b">
        <v>0</v>
      </c>
      <c r="S255" s="3" t="s">
        <v>32</v>
      </c>
      <c r="T255" s="3">
        <v>-1</v>
      </c>
      <c r="U255" s="3" t="s">
        <v>32</v>
      </c>
    </row>
    <row r="256" spans="1:21" x14ac:dyDescent="0.3">
      <c r="A256" s="5">
        <v>4221093155872460</v>
      </c>
      <c r="B256" s="3" t="s">
        <v>1021</v>
      </c>
      <c r="C256" s="6">
        <v>43183</v>
      </c>
      <c r="D256" s="3" t="s">
        <v>1382</v>
      </c>
      <c r="E256" s="3" t="s">
        <v>2562</v>
      </c>
      <c r="F256" s="3">
        <v>2</v>
      </c>
      <c r="G256" s="3">
        <v>0</v>
      </c>
      <c r="H256" s="3">
        <v>1</v>
      </c>
      <c r="I256" s="3" t="b">
        <v>1</v>
      </c>
      <c r="J256" s="3">
        <v>936</v>
      </c>
      <c r="K256" s="3">
        <v>1718493627</v>
      </c>
      <c r="L256" s="3" t="s">
        <v>1023</v>
      </c>
      <c r="M256" s="3">
        <v>577</v>
      </c>
      <c r="N256" s="3">
        <v>9817436</v>
      </c>
      <c r="O256" s="3" t="s">
        <v>31</v>
      </c>
      <c r="P256" s="3">
        <v>57160</v>
      </c>
      <c r="Q256" s="3">
        <v>45</v>
      </c>
      <c r="R256" s="3" t="b">
        <v>1</v>
      </c>
      <c r="S256" s="3" t="s">
        <v>1024</v>
      </c>
      <c r="T256" s="3">
        <v>3</v>
      </c>
      <c r="U256" s="3">
        <v>0</v>
      </c>
    </row>
    <row r="257" spans="1:21" x14ac:dyDescent="0.3">
      <c r="A257" s="5">
        <v>4221090555311420</v>
      </c>
      <c r="B257" s="3" t="s">
        <v>209</v>
      </c>
      <c r="C257" s="6">
        <v>43183</v>
      </c>
      <c r="D257" s="3" t="s">
        <v>210</v>
      </c>
      <c r="E257" s="3" t="s">
        <v>2694</v>
      </c>
      <c r="F257" s="3">
        <v>0</v>
      </c>
      <c r="G257" s="3">
        <v>0</v>
      </c>
      <c r="H257" s="3">
        <v>0</v>
      </c>
      <c r="I257" s="3" t="b">
        <v>0</v>
      </c>
      <c r="J257" s="3">
        <v>247</v>
      </c>
      <c r="K257" s="3">
        <v>5995014987</v>
      </c>
      <c r="L257" s="3" t="s">
        <v>212</v>
      </c>
      <c r="M257" s="3">
        <v>580</v>
      </c>
      <c r="N257" s="3">
        <v>11543</v>
      </c>
      <c r="O257" s="3" t="s">
        <v>31</v>
      </c>
      <c r="P257" s="3">
        <v>26634</v>
      </c>
      <c r="Q257" s="3">
        <v>30</v>
      </c>
      <c r="R257" s="3" t="b">
        <v>1</v>
      </c>
      <c r="S257" s="3" t="s">
        <v>213</v>
      </c>
      <c r="T257" s="3">
        <v>2</v>
      </c>
      <c r="U257" s="3">
        <v>0</v>
      </c>
    </row>
    <row r="258" spans="1:21" x14ac:dyDescent="0.3">
      <c r="A258" s="5">
        <v>4221090458752580</v>
      </c>
      <c r="B258" s="3" t="s">
        <v>1967</v>
      </c>
      <c r="C258" s="6">
        <v>43183</v>
      </c>
      <c r="D258" s="3" t="s">
        <v>71</v>
      </c>
      <c r="E258" s="3" t="s">
        <v>2562</v>
      </c>
      <c r="F258" s="3">
        <v>1</v>
      </c>
      <c r="G258" s="3">
        <v>1</v>
      </c>
      <c r="H258" s="3">
        <v>0</v>
      </c>
      <c r="I258" s="3" t="b">
        <v>1</v>
      </c>
      <c r="J258" s="3">
        <v>942</v>
      </c>
      <c r="K258" s="3">
        <v>1906570245</v>
      </c>
      <c r="L258" s="3" t="s">
        <v>1969</v>
      </c>
      <c r="M258" s="3">
        <v>554</v>
      </c>
      <c r="N258" s="3">
        <v>737696</v>
      </c>
      <c r="O258" s="3" t="s">
        <v>31</v>
      </c>
      <c r="P258" s="3">
        <v>1855</v>
      </c>
      <c r="Q258" s="3">
        <v>42</v>
      </c>
      <c r="R258" s="3" t="b">
        <v>1</v>
      </c>
      <c r="S258" s="3" t="s">
        <v>1970</v>
      </c>
      <c r="T258" s="3">
        <v>3</v>
      </c>
      <c r="U258" s="3">
        <v>0</v>
      </c>
    </row>
    <row r="259" spans="1:21" x14ac:dyDescent="0.3">
      <c r="A259" s="5">
        <v>4221090429531650</v>
      </c>
      <c r="B259" s="3" t="s">
        <v>1971</v>
      </c>
      <c r="C259" s="6">
        <v>43183</v>
      </c>
      <c r="D259" s="3" t="s">
        <v>107</v>
      </c>
      <c r="E259" s="3" t="s">
        <v>2695</v>
      </c>
      <c r="F259" s="3">
        <v>4</v>
      </c>
      <c r="G259" s="3">
        <v>0</v>
      </c>
      <c r="H259" s="3">
        <v>1</v>
      </c>
      <c r="I259" s="3" t="b">
        <v>0</v>
      </c>
      <c r="J259" s="3">
        <v>70</v>
      </c>
      <c r="K259" s="3">
        <v>1223866645</v>
      </c>
      <c r="L259" s="3" t="s">
        <v>1973</v>
      </c>
      <c r="M259" s="3">
        <v>1021</v>
      </c>
      <c r="N259" s="3">
        <v>405</v>
      </c>
      <c r="O259" s="3" t="s">
        <v>31</v>
      </c>
      <c r="P259" s="3">
        <v>2589</v>
      </c>
      <c r="Q259" s="3">
        <v>30</v>
      </c>
      <c r="R259" s="3" t="b">
        <v>0</v>
      </c>
      <c r="S259" s="3" t="s">
        <v>32</v>
      </c>
      <c r="T259" s="3">
        <v>-1</v>
      </c>
      <c r="U259" s="3" t="s">
        <v>32</v>
      </c>
    </row>
    <row r="260" spans="1:21" x14ac:dyDescent="0.3">
      <c r="A260" s="5">
        <v>4221090320679090</v>
      </c>
      <c r="B260" s="3" t="s">
        <v>1974</v>
      </c>
      <c r="C260" s="6">
        <v>43183</v>
      </c>
      <c r="D260" s="3" t="s">
        <v>71</v>
      </c>
      <c r="E260" s="3" t="s">
        <v>2696</v>
      </c>
      <c r="F260" s="3">
        <v>3</v>
      </c>
      <c r="G260" s="3">
        <v>0</v>
      </c>
      <c r="H260" s="3">
        <v>0</v>
      </c>
      <c r="I260" s="3" t="b">
        <v>0</v>
      </c>
      <c r="J260" s="3">
        <v>49</v>
      </c>
      <c r="K260" s="3">
        <v>1739408705</v>
      </c>
      <c r="L260" s="3" t="s">
        <v>1976</v>
      </c>
      <c r="M260" s="3">
        <v>392</v>
      </c>
      <c r="N260" s="3">
        <v>137</v>
      </c>
      <c r="O260" s="3" t="s">
        <v>31</v>
      </c>
      <c r="P260" s="3">
        <v>476</v>
      </c>
      <c r="Q260" s="3">
        <v>25</v>
      </c>
      <c r="R260" s="3" t="b">
        <v>0</v>
      </c>
      <c r="S260" s="3" t="s">
        <v>32</v>
      </c>
      <c r="T260" s="3">
        <v>-1</v>
      </c>
      <c r="U260" s="3" t="s">
        <v>32</v>
      </c>
    </row>
    <row r="261" spans="1:21" x14ac:dyDescent="0.3">
      <c r="A261" s="5">
        <v>4221089548509930</v>
      </c>
      <c r="B261" s="3" t="s">
        <v>1977</v>
      </c>
      <c r="C261" s="6">
        <v>43183</v>
      </c>
      <c r="D261" s="3" t="s">
        <v>1180</v>
      </c>
      <c r="E261" s="3" t="s">
        <v>2697</v>
      </c>
      <c r="F261" s="3">
        <v>4</v>
      </c>
      <c r="G261" s="3">
        <v>0</v>
      </c>
      <c r="H261" s="3">
        <v>1</v>
      </c>
      <c r="I261" s="3" t="b">
        <v>0</v>
      </c>
      <c r="J261" s="3">
        <v>264</v>
      </c>
      <c r="K261" s="3">
        <v>1665973052</v>
      </c>
      <c r="L261" s="3" t="s">
        <v>1979</v>
      </c>
      <c r="M261" s="3">
        <v>92</v>
      </c>
      <c r="N261" s="3">
        <v>48079</v>
      </c>
      <c r="O261" s="3" t="s">
        <v>31</v>
      </c>
      <c r="P261" s="3">
        <v>206</v>
      </c>
      <c r="Q261" s="3">
        <v>20</v>
      </c>
      <c r="R261" s="3" t="b">
        <v>1</v>
      </c>
      <c r="S261" s="3" t="s">
        <v>1980</v>
      </c>
      <c r="T261" s="3">
        <v>0</v>
      </c>
      <c r="U261" s="3">
        <v>0</v>
      </c>
    </row>
    <row r="262" spans="1:21" x14ac:dyDescent="0.3">
      <c r="A262" s="5">
        <v>4221076425364750</v>
      </c>
      <c r="B262" s="3" t="s">
        <v>1981</v>
      </c>
      <c r="C262" s="6">
        <v>43183</v>
      </c>
      <c r="D262" s="3" t="s">
        <v>34</v>
      </c>
      <c r="E262" s="3" t="s">
        <v>2698</v>
      </c>
      <c r="F262" s="3">
        <v>5</v>
      </c>
      <c r="G262" s="3">
        <v>1</v>
      </c>
      <c r="H262" s="3">
        <v>0</v>
      </c>
      <c r="I262" s="3" t="b">
        <v>0</v>
      </c>
      <c r="J262" s="3">
        <v>73</v>
      </c>
      <c r="K262" s="3">
        <v>5470112462</v>
      </c>
      <c r="M262" s="3">
        <v>39</v>
      </c>
      <c r="N262" s="3">
        <v>6</v>
      </c>
      <c r="O262" s="3" t="s">
        <v>31</v>
      </c>
      <c r="P262" s="3">
        <v>63</v>
      </c>
      <c r="Q262" s="3">
        <v>4</v>
      </c>
      <c r="R262" s="3" t="b">
        <v>0</v>
      </c>
      <c r="S262" s="3" t="s">
        <v>32</v>
      </c>
      <c r="T262" s="3">
        <v>-1</v>
      </c>
      <c r="U262" s="3" t="s">
        <v>32</v>
      </c>
    </row>
    <row r="263" spans="1:21" x14ac:dyDescent="0.3">
      <c r="A263" s="5">
        <v>4221089242643380</v>
      </c>
      <c r="B263" s="3" t="s">
        <v>1983</v>
      </c>
      <c r="C263" s="6">
        <v>43183</v>
      </c>
      <c r="D263" s="3" t="s">
        <v>1984</v>
      </c>
      <c r="E263" s="3" t="s">
        <v>2699</v>
      </c>
      <c r="F263" s="3">
        <v>0</v>
      </c>
      <c r="G263" s="3">
        <v>0</v>
      </c>
      <c r="H263" s="3">
        <v>0</v>
      </c>
      <c r="I263" s="3" t="b">
        <v>0</v>
      </c>
      <c r="J263" s="3">
        <v>54</v>
      </c>
      <c r="K263" s="3">
        <v>5219630265</v>
      </c>
      <c r="M263" s="3">
        <v>41</v>
      </c>
      <c r="N263" s="3">
        <v>19</v>
      </c>
      <c r="O263" s="3" t="s">
        <v>26</v>
      </c>
      <c r="P263" s="3">
        <v>14</v>
      </c>
      <c r="Q263" s="3">
        <v>9</v>
      </c>
      <c r="R263" s="3" t="b">
        <v>0</v>
      </c>
      <c r="S263" s="3" t="s">
        <v>32</v>
      </c>
      <c r="T263" s="3">
        <v>-1</v>
      </c>
      <c r="U263" s="3" t="s">
        <v>32</v>
      </c>
    </row>
    <row r="264" spans="1:21" x14ac:dyDescent="0.3">
      <c r="A264" s="5">
        <v>4221088390895430</v>
      </c>
      <c r="B264" s="3" t="s">
        <v>1986</v>
      </c>
      <c r="C264" s="6">
        <v>43183</v>
      </c>
      <c r="D264" s="3" t="s">
        <v>1987</v>
      </c>
      <c r="E264" s="3" t="s">
        <v>2700</v>
      </c>
      <c r="F264" s="3">
        <v>0</v>
      </c>
      <c r="G264" s="3">
        <v>0</v>
      </c>
      <c r="H264" s="3">
        <v>0</v>
      </c>
      <c r="I264" s="3" t="b">
        <v>0</v>
      </c>
      <c r="J264" s="3">
        <v>112</v>
      </c>
      <c r="K264" s="3">
        <v>6053938943</v>
      </c>
      <c r="M264" s="3">
        <v>173</v>
      </c>
      <c r="N264" s="3">
        <v>29</v>
      </c>
      <c r="O264" s="3" t="s">
        <v>26</v>
      </c>
      <c r="P264" s="3">
        <v>481</v>
      </c>
      <c r="Q264" s="3">
        <v>9</v>
      </c>
      <c r="R264" s="3" t="b">
        <v>0</v>
      </c>
      <c r="S264" s="3" t="s">
        <v>32</v>
      </c>
      <c r="T264" s="3">
        <v>-1</v>
      </c>
      <c r="U264" s="3" t="s">
        <v>32</v>
      </c>
    </row>
    <row r="265" spans="1:21" x14ac:dyDescent="0.3">
      <c r="A265" s="5">
        <v>4221088051345110</v>
      </c>
      <c r="B265" s="3" t="s">
        <v>1989</v>
      </c>
      <c r="C265" s="6">
        <v>43183</v>
      </c>
      <c r="D265" s="3" t="s">
        <v>29</v>
      </c>
      <c r="E265" s="3" t="s">
        <v>2701</v>
      </c>
      <c r="F265" s="3">
        <v>1</v>
      </c>
      <c r="G265" s="3">
        <v>0</v>
      </c>
      <c r="H265" s="3">
        <v>0</v>
      </c>
      <c r="I265" s="3" t="b">
        <v>0</v>
      </c>
      <c r="J265" s="3">
        <v>108</v>
      </c>
      <c r="K265" s="3">
        <v>6279803621</v>
      </c>
      <c r="L265" s="3" t="s">
        <v>1991</v>
      </c>
      <c r="M265" s="3">
        <v>259</v>
      </c>
      <c r="N265" s="3">
        <v>1127</v>
      </c>
      <c r="O265" s="3" t="s">
        <v>31</v>
      </c>
      <c r="P265" s="3">
        <v>156</v>
      </c>
      <c r="Q265" s="3">
        <v>14</v>
      </c>
      <c r="R265" s="3" t="b">
        <v>0</v>
      </c>
      <c r="S265" s="3" t="s">
        <v>32</v>
      </c>
      <c r="T265" s="3">
        <v>-1</v>
      </c>
      <c r="U265" s="3" t="s">
        <v>32</v>
      </c>
    </row>
    <row r="266" spans="1:21" x14ac:dyDescent="0.3">
      <c r="A266" s="5">
        <v>4221086327099320</v>
      </c>
      <c r="B266" s="3" t="s">
        <v>209</v>
      </c>
      <c r="C266" s="6">
        <v>43183</v>
      </c>
      <c r="D266" s="3" t="s">
        <v>210</v>
      </c>
      <c r="E266" s="3" t="s">
        <v>2702</v>
      </c>
      <c r="F266" s="3">
        <v>0</v>
      </c>
      <c r="G266" s="3">
        <v>0</v>
      </c>
      <c r="H266" s="3">
        <v>0</v>
      </c>
      <c r="I266" s="3" t="b">
        <v>0</v>
      </c>
      <c r="J266" s="3">
        <v>249</v>
      </c>
      <c r="K266" s="3">
        <v>5995014987</v>
      </c>
      <c r="L266" s="3" t="s">
        <v>212</v>
      </c>
      <c r="M266" s="3">
        <v>580</v>
      </c>
      <c r="N266" s="3">
        <v>11543</v>
      </c>
      <c r="O266" s="3" t="s">
        <v>31</v>
      </c>
      <c r="P266" s="3">
        <v>26634</v>
      </c>
      <c r="Q266" s="3">
        <v>30</v>
      </c>
      <c r="R266" s="3" t="b">
        <v>1</v>
      </c>
      <c r="S266" s="3" t="s">
        <v>213</v>
      </c>
      <c r="T266" s="3">
        <v>2</v>
      </c>
      <c r="U266" s="3">
        <v>0</v>
      </c>
    </row>
    <row r="267" spans="1:21" x14ac:dyDescent="0.3">
      <c r="A267" s="5">
        <v>4221081961327900</v>
      </c>
      <c r="B267" s="3" t="s">
        <v>209</v>
      </c>
      <c r="C267" s="6">
        <v>43183</v>
      </c>
      <c r="D267" s="3" t="s">
        <v>210</v>
      </c>
      <c r="E267" s="3" t="s">
        <v>2703</v>
      </c>
      <c r="F267" s="3">
        <v>0</v>
      </c>
      <c r="G267" s="3">
        <v>3</v>
      </c>
      <c r="H267" s="3">
        <v>1</v>
      </c>
      <c r="I267" s="3" t="b">
        <v>0</v>
      </c>
      <c r="J267" s="3">
        <v>249</v>
      </c>
      <c r="K267" s="3">
        <v>5995014987</v>
      </c>
      <c r="L267" s="3" t="s">
        <v>212</v>
      </c>
      <c r="M267" s="3">
        <v>580</v>
      </c>
      <c r="N267" s="3">
        <v>11543</v>
      </c>
      <c r="O267" s="3" t="s">
        <v>31</v>
      </c>
      <c r="P267" s="3">
        <v>26634</v>
      </c>
      <c r="Q267" s="3">
        <v>30</v>
      </c>
      <c r="R267" s="3" t="b">
        <v>1</v>
      </c>
      <c r="S267" s="3" t="s">
        <v>213</v>
      </c>
      <c r="T267" s="3">
        <v>2</v>
      </c>
      <c r="U267" s="3">
        <v>0</v>
      </c>
    </row>
    <row r="268" spans="1:21" x14ac:dyDescent="0.3">
      <c r="A268" s="5">
        <v>4221076294755870</v>
      </c>
      <c r="B268" s="3" t="s">
        <v>591</v>
      </c>
      <c r="C268" s="6">
        <v>43183</v>
      </c>
      <c r="D268" s="3" t="s">
        <v>29</v>
      </c>
      <c r="E268" s="3" t="s">
        <v>2704</v>
      </c>
      <c r="F268" s="3">
        <v>180</v>
      </c>
      <c r="G268" s="3">
        <v>23</v>
      </c>
      <c r="H268" s="3">
        <v>36</v>
      </c>
      <c r="I268" s="3" t="b">
        <v>1</v>
      </c>
      <c r="J268" s="3">
        <v>318</v>
      </c>
      <c r="K268" s="3">
        <v>1699432410</v>
      </c>
      <c r="L268" s="3" t="s">
        <v>593</v>
      </c>
      <c r="M268" s="3">
        <v>4157</v>
      </c>
      <c r="N268" s="3">
        <v>31259226</v>
      </c>
      <c r="O268" s="3" t="s">
        <v>31</v>
      </c>
      <c r="P268" s="3">
        <v>94710</v>
      </c>
      <c r="Q268" s="3">
        <v>46</v>
      </c>
      <c r="R268" s="3" t="b">
        <v>1</v>
      </c>
      <c r="S268" s="3" t="s">
        <v>594</v>
      </c>
      <c r="T268" s="3">
        <v>3</v>
      </c>
      <c r="U268" s="3">
        <v>0</v>
      </c>
    </row>
    <row r="269" spans="1:21" x14ac:dyDescent="0.3">
      <c r="A269" s="5">
        <v>4221063019509050</v>
      </c>
      <c r="B269" s="3" t="s">
        <v>1999</v>
      </c>
      <c r="C269" s="6">
        <v>43183</v>
      </c>
      <c r="D269" s="3" t="s">
        <v>29</v>
      </c>
      <c r="E269" s="3" t="s">
        <v>2705</v>
      </c>
      <c r="F269" s="3">
        <v>1</v>
      </c>
      <c r="G269" s="3">
        <v>0</v>
      </c>
      <c r="H269" s="3">
        <v>0</v>
      </c>
      <c r="I269" s="3" t="b">
        <v>1</v>
      </c>
      <c r="J269" s="3">
        <v>447</v>
      </c>
      <c r="K269" s="3">
        <v>2009113272</v>
      </c>
      <c r="L269" s="3" t="s">
        <v>2001</v>
      </c>
      <c r="M269" s="3">
        <v>1269</v>
      </c>
      <c r="N269" s="3">
        <v>348047</v>
      </c>
      <c r="O269" s="3" t="s">
        <v>31</v>
      </c>
      <c r="P269" s="3">
        <v>45194</v>
      </c>
      <c r="Q269" s="3">
        <v>42</v>
      </c>
      <c r="R269" s="3" t="b">
        <v>1</v>
      </c>
      <c r="S269" s="3" t="s">
        <v>2002</v>
      </c>
      <c r="T269" s="3">
        <v>5</v>
      </c>
      <c r="U269" s="3">
        <v>0</v>
      </c>
    </row>
    <row r="270" spans="1:21" x14ac:dyDescent="0.3">
      <c r="A270" s="5">
        <v>4221050613590770</v>
      </c>
      <c r="B270" s="3" t="s">
        <v>2003</v>
      </c>
      <c r="C270" s="6">
        <v>43183</v>
      </c>
      <c r="D270" s="3" t="s">
        <v>102</v>
      </c>
      <c r="E270" s="3" t="s">
        <v>2705</v>
      </c>
      <c r="F270" s="3">
        <v>4</v>
      </c>
      <c r="G270" s="3">
        <v>0</v>
      </c>
      <c r="H270" s="3">
        <v>8</v>
      </c>
      <c r="I270" s="3" t="b">
        <v>1</v>
      </c>
      <c r="J270" s="3">
        <v>431</v>
      </c>
      <c r="K270" s="3">
        <v>1371189827</v>
      </c>
      <c r="L270" s="3" t="s">
        <v>2005</v>
      </c>
      <c r="M270" s="3">
        <v>636</v>
      </c>
      <c r="N270" s="3">
        <v>114078</v>
      </c>
      <c r="O270" s="3" t="s">
        <v>31</v>
      </c>
      <c r="P270" s="3">
        <v>71065</v>
      </c>
      <c r="Q270" s="3">
        <v>42</v>
      </c>
      <c r="R270" s="3" t="b">
        <v>1</v>
      </c>
      <c r="S270" s="3" t="s">
        <v>2006</v>
      </c>
      <c r="T270" s="3">
        <v>1</v>
      </c>
      <c r="U270" s="3">
        <v>0</v>
      </c>
    </row>
    <row r="271" spans="1:21" x14ac:dyDescent="0.3">
      <c r="A271" s="5">
        <v>4221019533613190</v>
      </c>
      <c r="B271" s="3" t="s">
        <v>2007</v>
      </c>
      <c r="C271" s="6">
        <v>43183</v>
      </c>
      <c r="D271" s="3" t="s">
        <v>730</v>
      </c>
      <c r="E271" s="3" t="s">
        <v>2706</v>
      </c>
      <c r="F271" s="3">
        <v>4</v>
      </c>
      <c r="G271" s="3">
        <v>14</v>
      </c>
      <c r="H271" s="3">
        <v>1</v>
      </c>
      <c r="I271" s="3" t="b">
        <v>0</v>
      </c>
      <c r="J271" s="3">
        <v>93</v>
      </c>
      <c r="K271" s="3">
        <v>6318185762</v>
      </c>
      <c r="L271" s="3" t="s">
        <v>2009</v>
      </c>
      <c r="M271" s="3">
        <v>106</v>
      </c>
      <c r="N271" s="3">
        <v>1211</v>
      </c>
      <c r="O271" s="3" t="s">
        <v>31</v>
      </c>
      <c r="P271" s="3">
        <v>370</v>
      </c>
      <c r="Q271" s="3">
        <v>16</v>
      </c>
      <c r="R271" s="3" t="b">
        <v>0</v>
      </c>
      <c r="S271" s="3" t="s">
        <v>32</v>
      </c>
      <c r="T271" s="3">
        <v>-1</v>
      </c>
      <c r="U271" s="3" t="s">
        <v>32</v>
      </c>
    </row>
    <row r="272" spans="1:21" x14ac:dyDescent="0.3">
      <c r="A272" s="5">
        <v>4221015553125720</v>
      </c>
      <c r="B272" s="3" t="s">
        <v>2010</v>
      </c>
      <c r="C272" s="6">
        <v>43183</v>
      </c>
      <c r="D272" s="3" t="s">
        <v>283</v>
      </c>
      <c r="E272" s="3" t="s">
        <v>2707</v>
      </c>
      <c r="F272" s="3">
        <v>3</v>
      </c>
      <c r="G272" s="3">
        <v>14</v>
      </c>
      <c r="H272" s="3">
        <v>0</v>
      </c>
      <c r="I272" s="3" t="b">
        <v>0</v>
      </c>
      <c r="J272" s="3">
        <v>63</v>
      </c>
      <c r="K272" s="3">
        <v>5653130409</v>
      </c>
      <c r="L272" s="3" t="s">
        <v>2012</v>
      </c>
      <c r="M272" s="3">
        <v>377</v>
      </c>
      <c r="N272" s="3">
        <v>1286</v>
      </c>
      <c r="O272" s="3" t="s">
        <v>26</v>
      </c>
      <c r="P272" s="3">
        <v>170</v>
      </c>
      <c r="Q272" s="3">
        <v>19</v>
      </c>
      <c r="R272" s="3" t="b">
        <v>0</v>
      </c>
      <c r="S272" s="3" t="s">
        <v>32</v>
      </c>
      <c r="T272" s="3">
        <v>-1</v>
      </c>
      <c r="U272" s="3" t="s">
        <v>32</v>
      </c>
    </row>
    <row r="273" spans="1:21" x14ac:dyDescent="0.3">
      <c r="A273" s="5">
        <v>4221039741018880</v>
      </c>
      <c r="B273" s="3" t="s">
        <v>2013</v>
      </c>
      <c r="C273" s="6">
        <v>43183</v>
      </c>
      <c r="D273" s="3" t="s">
        <v>2014</v>
      </c>
      <c r="E273" s="3" t="s">
        <v>2708</v>
      </c>
      <c r="F273" s="3">
        <v>1</v>
      </c>
      <c r="G273" s="3">
        <v>0</v>
      </c>
      <c r="H273" s="3">
        <v>0</v>
      </c>
      <c r="I273" s="3" t="b">
        <v>0</v>
      </c>
      <c r="J273" s="3">
        <v>30</v>
      </c>
      <c r="K273" s="3">
        <v>2985809433</v>
      </c>
      <c r="L273" s="3" t="s">
        <v>2016</v>
      </c>
      <c r="M273" s="3">
        <v>379</v>
      </c>
      <c r="N273" s="3">
        <v>690</v>
      </c>
      <c r="O273" s="3" t="s">
        <v>31</v>
      </c>
      <c r="P273" s="3">
        <v>1533</v>
      </c>
      <c r="Q273" s="3">
        <v>31</v>
      </c>
      <c r="R273" s="3" t="b">
        <v>1</v>
      </c>
      <c r="S273" s="3" t="s">
        <v>2017</v>
      </c>
      <c r="T273" s="3">
        <v>0</v>
      </c>
      <c r="U273" s="3">
        <v>0</v>
      </c>
    </row>
    <row r="274" spans="1:21" x14ac:dyDescent="0.3">
      <c r="A274" s="5">
        <v>4221039233261110</v>
      </c>
      <c r="B274" s="3" t="s">
        <v>2018</v>
      </c>
      <c r="C274" s="6">
        <v>43183</v>
      </c>
      <c r="D274" s="3" t="s">
        <v>71</v>
      </c>
      <c r="E274" s="3" t="s">
        <v>2709</v>
      </c>
      <c r="F274" s="3">
        <v>0</v>
      </c>
      <c r="G274" s="3">
        <v>0</v>
      </c>
      <c r="H274" s="3">
        <v>0</v>
      </c>
      <c r="I274" s="3" t="b">
        <v>0</v>
      </c>
      <c r="J274" s="3">
        <v>98</v>
      </c>
      <c r="K274" s="3">
        <v>3085105323</v>
      </c>
      <c r="L274" s="3" t="s">
        <v>2020</v>
      </c>
      <c r="M274" s="3">
        <v>922</v>
      </c>
      <c r="N274" s="3">
        <v>258</v>
      </c>
      <c r="O274" s="3" t="s">
        <v>31</v>
      </c>
      <c r="P274" s="3">
        <v>492</v>
      </c>
      <c r="Q274" s="3">
        <v>14</v>
      </c>
      <c r="R274" s="3" t="b">
        <v>0</v>
      </c>
      <c r="S274" s="3" t="s">
        <v>32</v>
      </c>
      <c r="T274" s="3">
        <v>-1</v>
      </c>
      <c r="U274" s="3" t="s">
        <v>32</v>
      </c>
    </row>
    <row r="275" spans="1:21" x14ac:dyDescent="0.3">
      <c r="A275" s="5">
        <v>4221038609231130</v>
      </c>
      <c r="B275" s="3" t="s">
        <v>2021</v>
      </c>
      <c r="C275" s="6">
        <v>43183</v>
      </c>
      <c r="D275" s="3" t="s">
        <v>34</v>
      </c>
      <c r="E275" s="3" t="s">
        <v>2710</v>
      </c>
      <c r="F275" s="3">
        <v>0</v>
      </c>
      <c r="G275" s="3">
        <v>0</v>
      </c>
      <c r="H275" s="3">
        <v>3</v>
      </c>
      <c r="I275" s="3" t="b">
        <v>0</v>
      </c>
      <c r="J275" s="3">
        <v>83</v>
      </c>
      <c r="K275" s="3">
        <v>1941892344</v>
      </c>
      <c r="L275" s="3" t="s">
        <v>2023</v>
      </c>
      <c r="M275" s="3">
        <v>5012</v>
      </c>
      <c r="N275" s="3">
        <v>923</v>
      </c>
      <c r="O275" s="3" t="s">
        <v>31</v>
      </c>
      <c r="P275" s="3">
        <v>59860</v>
      </c>
      <c r="Q275" s="3">
        <v>40</v>
      </c>
      <c r="R275" s="3" t="b">
        <v>0</v>
      </c>
      <c r="S275" s="3" t="s">
        <v>32</v>
      </c>
      <c r="T275" s="3">
        <v>-1</v>
      </c>
      <c r="U275" s="3" t="s">
        <v>32</v>
      </c>
    </row>
    <row r="276" spans="1:21" x14ac:dyDescent="0.3">
      <c r="A276" s="5">
        <v>4221037433852690</v>
      </c>
      <c r="B276" s="3" t="s">
        <v>2024</v>
      </c>
      <c r="C276" s="6">
        <v>43183</v>
      </c>
      <c r="D276" s="3" t="s">
        <v>111</v>
      </c>
      <c r="E276" s="3" t="s">
        <v>2711</v>
      </c>
      <c r="F276" s="3">
        <v>3</v>
      </c>
      <c r="G276" s="3">
        <v>0</v>
      </c>
      <c r="H276" s="3">
        <v>0</v>
      </c>
      <c r="I276" s="3" t="b">
        <v>0</v>
      </c>
      <c r="J276" s="3">
        <v>110</v>
      </c>
      <c r="K276" s="3">
        <v>2305855247</v>
      </c>
      <c r="L276" s="3" t="s">
        <v>2026</v>
      </c>
      <c r="M276" s="3">
        <v>162</v>
      </c>
      <c r="N276" s="3">
        <v>63</v>
      </c>
      <c r="O276" s="3" t="s">
        <v>26</v>
      </c>
      <c r="P276" s="3">
        <v>2155</v>
      </c>
      <c r="Q276" s="3">
        <v>4</v>
      </c>
      <c r="R276" s="3" t="b">
        <v>0</v>
      </c>
      <c r="S276" s="3" t="s">
        <v>32</v>
      </c>
      <c r="T276" s="3">
        <v>-1</v>
      </c>
      <c r="U276" s="3" t="s">
        <v>32</v>
      </c>
    </row>
    <row r="277" spans="1:21" x14ac:dyDescent="0.3">
      <c r="A277" s="5">
        <v>4221037296279070</v>
      </c>
      <c r="B277" s="3" t="s">
        <v>1021</v>
      </c>
      <c r="C277" s="6">
        <v>43183</v>
      </c>
      <c r="D277" s="3" t="s">
        <v>1382</v>
      </c>
      <c r="E277" s="3" t="s">
        <v>2712</v>
      </c>
      <c r="F277" s="3">
        <v>3</v>
      </c>
      <c r="G277" s="3">
        <v>0</v>
      </c>
      <c r="H277" s="3">
        <v>2</v>
      </c>
      <c r="I277" s="3" t="b">
        <v>1</v>
      </c>
      <c r="J277" s="3">
        <v>310</v>
      </c>
      <c r="K277" s="3">
        <v>1718493627</v>
      </c>
      <c r="L277" s="3" t="s">
        <v>1023</v>
      </c>
      <c r="M277" s="3">
        <v>577</v>
      </c>
      <c r="N277" s="3">
        <v>9817435</v>
      </c>
      <c r="O277" s="3" t="s">
        <v>31</v>
      </c>
      <c r="P277" s="3">
        <v>57160</v>
      </c>
      <c r="Q277" s="3">
        <v>45</v>
      </c>
      <c r="R277" s="3" t="b">
        <v>1</v>
      </c>
      <c r="S277" s="3" t="s">
        <v>1024</v>
      </c>
      <c r="T277" s="3">
        <v>3</v>
      </c>
      <c r="U277" s="3">
        <v>0</v>
      </c>
    </row>
    <row r="278" spans="1:21" x14ac:dyDescent="0.3">
      <c r="A278" s="5">
        <v>4221037237496250</v>
      </c>
      <c r="B278" s="3" t="s">
        <v>2028</v>
      </c>
      <c r="C278" s="6">
        <v>43183</v>
      </c>
      <c r="D278" s="3" t="s">
        <v>613</v>
      </c>
      <c r="E278" s="3" t="s">
        <v>2713</v>
      </c>
      <c r="F278" s="3">
        <v>3</v>
      </c>
      <c r="G278" s="3">
        <v>0</v>
      </c>
      <c r="H278" s="3">
        <v>0</v>
      </c>
      <c r="I278" s="3" t="b">
        <v>0</v>
      </c>
      <c r="J278" s="3">
        <v>49</v>
      </c>
      <c r="K278" s="3">
        <v>3876330203</v>
      </c>
      <c r="L278" s="3" t="s">
        <v>2030</v>
      </c>
      <c r="M278" s="3">
        <v>112</v>
      </c>
      <c r="N278" s="3">
        <v>43</v>
      </c>
      <c r="O278" s="3" t="s">
        <v>31</v>
      </c>
      <c r="P278" s="3">
        <v>1215</v>
      </c>
      <c r="Q278" s="3">
        <v>30</v>
      </c>
      <c r="R278" s="3" t="b">
        <v>0</v>
      </c>
      <c r="S278" s="3" t="s">
        <v>32</v>
      </c>
      <c r="T278" s="3">
        <v>-1</v>
      </c>
      <c r="U278" s="3" t="s">
        <v>32</v>
      </c>
    </row>
    <row r="279" spans="1:21" x14ac:dyDescent="0.3">
      <c r="A279" s="5">
        <v>4221036667507900</v>
      </c>
      <c r="B279" s="3" t="s">
        <v>2031</v>
      </c>
      <c r="C279" s="6">
        <v>43183</v>
      </c>
      <c r="D279" s="3" t="s">
        <v>497</v>
      </c>
      <c r="E279" s="3" t="s">
        <v>2714</v>
      </c>
      <c r="F279" s="3">
        <v>2</v>
      </c>
      <c r="G279" s="3">
        <v>0</v>
      </c>
      <c r="H279" s="3">
        <v>0</v>
      </c>
      <c r="I279" s="3" t="b">
        <v>0</v>
      </c>
      <c r="J279" s="3">
        <v>57</v>
      </c>
      <c r="K279" s="3">
        <v>2957328425</v>
      </c>
      <c r="L279" s="3" t="s">
        <v>2033</v>
      </c>
      <c r="M279" s="3">
        <v>791</v>
      </c>
      <c r="N279" s="3">
        <v>339</v>
      </c>
      <c r="O279" s="3" t="s">
        <v>26</v>
      </c>
      <c r="P279" s="3">
        <v>68</v>
      </c>
      <c r="Q279" s="3">
        <v>24</v>
      </c>
      <c r="R279" s="3" t="b">
        <v>0</v>
      </c>
      <c r="S279" s="3" t="s">
        <v>32</v>
      </c>
      <c r="T279" s="3">
        <v>-1</v>
      </c>
      <c r="U279" s="3" t="s">
        <v>32</v>
      </c>
    </row>
    <row r="280" spans="1:21" x14ac:dyDescent="0.3">
      <c r="A280" s="5">
        <v>4221035685937680</v>
      </c>
      <c r="B280" s="3" t="s">
        <v>2034</v>
      </c>
      <c r="C280" s="6">
        <v>43183</v>
      </c>
      <c r="D280" s="3" t="s">
        <v>29</v>
      </c>
      <c r="E280" s="3" t="s">
        <v>2715</v>
      </c>
      <c r="F280" s="3">
        <v>0</v>
      </c>
      <c r="G280" s="3">
        <v>0</v>
      </c>
      <c r="H280" s="3">
        <v>0</v>
      </c>
      <c r="I280" s="3" t="b">
        <v>0</v>
      </c>
      <c r="J280" s="3">
        <v>136</v>
      </c>
      <c r="K280" s="3">
        <v>6003388506</v>
      </c>
      <c r="L280" s="3" t="s">
        <v>2036</v>
      </c>
      <c r="M280" s="3">
        <v>49</v>
      </c>
      <c r="N280" s="3">
        <v>20439</v>
      </c>
      <c r="O280" s="3" t="s">
        <v>31</v>
      </c>
      <c r="P280" s="3">
        <v>695</v>
      </c>
      <c r="Q280" s="3">
        <v>4</v>
      </c>
      <c r="R280" s="3" t="b">
        <v>1</v>
      </c>
      <c r="S280" s="3" t="s">
        <v>2037</v>
      </c>
      <c r="T280" s="3">
        <v>2</v>
      </c>
      <c r="U280" s="3">
        <v>0</v>
      </c>
    </row>
    <row r="281" spans="1:21" x14ac:dyDescent="0.3">
      <c r="A281" s="5">
        <v>4221034313931710</v>
      </c>
      <c r="B281" s="3" t="s">
        <v>585</v>
      </c>
      <c r="C281" s="6">
        <v>43183</v>
      </c>
      <c r="D281" s="3" t="s">
        <v>561</v>
      </c>
      <c r="E281" s="3" t="s">
        <v>2651</v>
      </c>
      <c r="F281" s="3">
        <v>0</v>
      </c>
      <c r="G281" s="3">
        <v>0</v>
      </c>
      <c r="H281" s="3">
        <v>0</v>
      </c>
      <c r="I281" s="3" t="b">
        <v>0</v>
      </c>
      <c r="J281" s="3">
        <v>46</v>
      </c>
      <c r="K281" s="3">
        <v>3239545102</v>
      </c>
      <c r="L281" s="3" t="s">
        <v>587</v>
      </c>
      <c r="M281" s="3">
        <v>2002</v>
      </c>
      <c r="N281" s="3">
        <v>1986</v>
      </c>
      <c r="O281" s="3" t="s">
        <v>31</v>
      </c>
      <c r="P281" s="3">
        <v>4424</v>
      </c>
      <c r="Q281" s="3">
        <v>39</v>
      </c>
      <c r="R281" s="3" t="b">
        <v>0</v>
      </c>
      <c r="S281" s="3" t="s">
        <v>32</v>
      </c>
      <c r="T281" s="3">
        <v>-1</v>
      </c>
      <c r="U281" s="3" t="s">
        <v>32</v>
      </c>
    </row>
    <row r="282" spans="1:21" x14ac:dyDescent="0.3">
      <c r="A282" s="5">
        <v>4221033982150520</v>
      </c>
      <c r="B282" s="3" t="s">
        <v>2039</v>
      </c>
      <c r="C282" s="6">
        <v>43183</v>
      </c>
      <c r="D282" s="3" t="s">
        <v>270</v>
      </c>
      <c r="E282" s="3" t="s">
        <v>2515</v>
      </c>
      <c r="F282" s="3">
        <v>0</v>
      </c>
      <c r="G282" s="3">
        <v>0</v>
      </c>
      <c r="H282" s="3">
        <v>0</v>
      </c>
      <c r="I282" s="3" t="b">
        <v>0</v>
      </c>
      <c r="J282" s="3">
        <v>12</v>
      </c>
      <c r="K282" s="3">
        <v>2720054910</v>
      </c>
      <c r="L282" s="3" t="s">
        <v>2040</v>
      </c>
      <c r="M282" s="3">
        <v>488</v>
      </c>
      <c r="N282" s="3">
        <v>73</v>
      </c>
      <c r="O282" s="3" t="s">
        <v>26</v>
      </c>
      <c r="P282" s="3">
        <v>165</v>
      </c>
      <c r="Q282" s="3">
        <v>14</v>
      </c>
      <c r="R282" s="3" t="b">
        <v>0</v>
      </c>
      <c r="S282" s="3" t="s">
        <v>32</v>
      </c>
      <c r="T282" s="3">
        <v>-1</v>
      </c>
      <c r="U282" s="3" t="s">
        <v>32</v>
      </c>
    </row>
    <row r="283" spans="1:21" x14ac:dyDescent="0.3">
      <c r="A283" s="5">
        <v>4221033387495390</v>
      </c>
      <c r="B283" s="3" t="s">
        <v>2041</v>
      </c>
      <c r="C283" s="6">
        <v>43183</v>
      </c>
      <c r="D283" s="3" t="s">
        <v>819</v>
      </c>
      <c r="E283" s="3" t="s">
        <v>2716</v>
      </c>
      <c r="F283" s="3">
        <v>0</v>
      </c>
      <c r="G283" s="3">
        <v>0</v>
      </c>
      <c r="H283" s="3">
        <v>0</v>
      </c>
      <c r="I283" s="3" t="b">
        <v>0</v>
      </c>
      <c r="J283" s="3">
        <v>266</v>
      </c>
      <c r="K283" s="3">
        <v>1260265321</v>
      </c>
      <c r="L283" s="3" t="s">
        <v>2043</v>
      </c>
      <c r="M283" s="3">
        <v>15</v>
      </c>
      <c r="N283" s="3">
        <v>699</v>
      </c>
      <c r="O283" s="3" t="s">
        <v>31</v>
      </c>
      <c r="P283" s="3">
        <v>1930</v>
      </c>
      <c r="Q283" s="3">
        <v>33</v>
      </c>
      <c r="R283" s="3" t="b">
        <v>0</v>
      </c>
      <c r="S283" s="3" t="s">
        <v>32</v>
      </c>
      <c r="T283" s="3">
        <v>-1</v>
      </c>
      <c r="U283" s="3" t="s">
        <v>32</v>
      </c>
    </row>
    <row r="284" spans="1:21" x14ac:dyDescent="0.3">
      <c r="A284" s="5">
        <v>4220892022344040</v>
      </c>
      <c r="B284" s="3" t="s">
        <v>2044</v>
      </c>
      <c r="C284" s="6">
        <v>43183</v>
      </c>
      <c r="D284" s="3" t="s">
        <v>1327</v>
      </c>
      <c r="E284" s="3" t="s">
        <v>2717</v>
      </c>
      <c r="F284" s="3">
        <v>13</v>
      </c>
      <c r="G284" s="3">
        <v>5</v>
      </c>
      <c r="H284" s="3">
        <v>1</v>
      </c>
      <c r="I284" s="3" t="b">
        <v>0</v>
      </c>
      <c r="J284" s="3">
        <v>38</v>
      </c>
      <c r="K284" s="3">
        <v>6073823958</v>
      </c>
      <c r="L284" s="3" t="s">
        <v>2046</v>
      </c>
      <c r="M284" s="3">
        <v>20</v>
      </c>
      <c r="N284" s="3">
        <v>25</v>
      </c>
      <c r="O284" s="3" t="s">
        <v>31</v>
      </c>
      <c r="P284" s="3">
        <v>3</v>
      </c>
      <c r="Q284" s="3">
        <v>9</v>
      </c>
      <c r="R284" s="3" t="b">
        <v>0</v>
      </c>
      <c r="S284" s="3" t="s">
        <v>32</v>
      </c>
      <c r="T284" s="3">
        <v>-1</v>
      </c>
      <c r="U284" s="3" t="s">
        <v>32</v>
      </c>
    </row>
    <row r="285" spans="1:21" x14ac:dyDescent="0.3">
      <c r="A285" s="5">
        <v>4221032455442950</v>
      </c>
      <c r="B285" s="3" t="s">
        <v>2047</v>
      </c>
      <c r="C285" s="6">
        <v>43183</v>
      </c>
      <c r="D285" s="3" t="s">
        <v>34</v>
      </c>
      <c r="E285" s="3" t="s">
        <v>2718</v>
      </c>
      <c r="F285" s="3">
        <v>1</v>
      </c>
      <c r="G285" s="3">
        <v>0</v>
      </c>
      <c r="H285" s="3">
        <v>0</v>
      </c>
      <c r="I285" s="3" t="b">
        <v>0</v>
      </c>
      <c r="J285" s="3">
        <v>20</v>
      </c>
      <c r="K285" s="3">
        <v>2653347347</v>
      </c>
      <c r="L285" s="3" t="s">
        <v>2049</v>
      </c>
      <c r="M285" s="3">
        <v>238</v>
      </c>
      <c r="N285" s="3">
        <v>141</v>
      </c>
      <c r="O285" s="3" t="s">
        <v>31</v>
      </c>
      <c r="P285" s="3">
        <v>434</v>
      </c>
      <c r="Q285" s="3">
        <v>31</v>
      </c>
      <c r="R285" s="3" t="b">
        <v>1</v>
      </c>
      <c r="S285" s="3" t="s">
        <v>2050</v>
      </c>
      <c r="T285" s="3">
        <v>0</v>
      </c>
      <c r="U285" s="3">
        <v>0</v>
      </c>
    </row>
    <row r="286" spans="1:21" x14ac:dyDescent="0.3">
      <c r="A286" s="5">
        <v>4221032451967830</v>
      </c>
      <c r="B286" s="3" t="s">
        <v>2051</v>
      </c>
      <c r="C286" s="6">
        <v>43183</v>
      </c>
      <c r="D286" s="3" t="s">
        <v>34</v>
      </c>
      <c r="E286" s="3" t="s">
        <v>2515</v>
      </c>
      <c r="F286" s="3">
        <v>0</v>
      </c>
      <c r="G286" s="3">
        <v>0</v>
      </c>
      <c r="H286" s="3">
        <v>0</v>
      </c>
      <c r="I286" s="3" t="b">
        <v>0</v>
      </c>
      <c r="J286" s="3">
        <v>12</v>
      </c>
      <c r="K286" s="3">
        <v>3460459774</v>
      </c>
      <c r="L286" s="3" t="s">
        <v>2052</v>
      </c>
      <c r="M286" s="3">
        <v>112</v>
      </c>
      <c r="N286" s="3">
        <v>76</v>
      </c>
      <c r="O286" s="3" t="s">
        <v>31</v>
      </c>
      <c r="P286" s="3">
        <v>1091</v>
      </c>
      <c r="Q286" s="3">
        <v>9</v>
      </c>
      <c r="R286" s="3" t="b">
        <v>0</v>
      </c>
      <c r="S286" s="3" t="s">
        <v>32</v>
      </c>
      <c r="T286" s="3">
        <v>-1</v>
      </c>
      <c r="U286" s="3" t="s">
        <v>32</v>
      </c>
    </row>
    <row r="287" spans="1:21" x14ac:dyDescent="0.3">
      <c r="A287" s="5">
        <v>4221027107657150</v>
      </c>
      <c r="B287" s="3" t="s">
        <v>2053</v>
      </c>
      <c r="C287" s="6">
        <v>43183</v>
      </c>
      <c r="D287" s="3" t="s">
        <v>29</v>
      </c>
      <c r="E287" s="3" t="s">
        <v>2466</v>
      </c>
      <c r="F287" s="3">
        <v>11870</v>
      </c>
      <c r="G287" s="3">
        <v>4429</v>
      </c>
      <c r="H287" s="3">
        <v>5586</v>
      </c>
      <c r="I287" s="3" t="b">
        <v>0</v>
      </c>
      <c r="J287" s="3">
        <v>91</v>
      </c>
      <c r="K287" s="3">
        <v>3937348351</v>
      </c>
      <c r="M287" s="3">
        <v>1200</v>
      </c>
      <c r="N287" s="3">
        <v>5629290</v>
      </c>
      <c r="O287" s="3" t="s">
        <v>31</v>
      </c>
      <c r="P287" s="3">
        <v>21249</v>
      </c>
      <c r="Q287" s="3">
        <v>44</v>
      </c>
      <c r="R287" s="3" t="b">
        <v>1</v>
      </c>
      <c r="S287" s="3" t="s">
        <v>2055</v>
      </c>
      <c r="T287" s="3">
        <v>1</v>
      </c>
      <c r="U287" s="3">
        <v>0</v>
      </c>
    </row>
    <row r="288" spans="1:21" x14ac:dyDescent="0.3">
      <c r="A288" s="5">
        <v>4221026939858830</v>
      </c>
      <c r="B288" s="3" t="s">
        <v>2056</v>
      </c>
      <c r="C288" s="6">
        <v>43183</v>
      </c>
      <c r="D288" s="3" t="s">
        <v>102</v>
      </c>
      <c r="E288" s="3" t="s">
        <v>2719</v>
      </c>
      <c r="F288" s="3">
        <v>0</v>
      </c>
      <c r="G288" s="3">
        <v>0</v>
      </c>
      <c r="H288" s="3">
        <v>0</v>
      </c>
      <c r="I288" s="3" t="b">
        <v>0</v>
      </c>
      <c r="J288" s="3">
        <v>66</v>
      </c>
      <c r="K288" s="3">
        <v>2008485361</v>
      </c>
      <c r="L288" s="3" t="s">
        <v>2058</v>
      </c>
      <c r="M288" s="3">
        <v>52</v>
      </c>
      <c r="N288" s="3">
        <v>124</v>
      </c>
      <c r="O288" s="3" t="s">
        <v>31</v>
      </c>
      <c r="P288" s="3">
        <v>853</v>
      </c>
      <c r="Q288" s="3">
        <v>33</v>
      </c>
      <c r="R288" s="3" t="b">
        <v>0</v>
      </c>
      <c r="S288" s="3" t="s">
        <v>32</v>
      </c>
      <c r="T288" s="3">
        <v>-1</v>
      </c>
      <c r="U288" s="3" t="s">
        <v>32</v>
      </c>
    </row>
    <row r="289" spans="1:21" x14ac:dyDescent="0.3">
      <c r="A289" s="5">
        <v>4221026369346300</v>
      </c>
      <c r="B289" s="3" t="s">
        <v>2059</v>
      </c>
      <c r="C289" s="6">
        <v>43183</v>
      </c>
      <c r="D289" s="3" t="s">
        <v>454</v>
      </c>
      <c r="E289" s="3" t="s">
        <v>2720</v>
      </c>
      <c r="F289" s="3">
        <v>3</v>
      </c>
      <c r="G289" s="3">
        <v>0</v>
      </c>
      <c r="H289" s="3">
        <v>0</v>
      </c>
      <c r="I289" s="3" t="b">
        <v>0</v>
      </c>
      <c r="J289" s="3">
        <v>88</v>
      </c>
      <c r="K289" s="3">
        <v>2743443355</v>
      </c>
      <c r="L289" s="3" t="s">
        <v>2061</v>
      </c>
      <c r="M289" s="3">
        <v>614</v>
      </c>
      <c r="N289" s="3">
        <v>206</v>
      </c>
      <c r="O289" s="3" t="s">
        <v>26</v>
      </c>
      <c r="P289" s="3">
        <v>944</v>
      </c>
      <c r="Q289" s="3">
        <v>25</v>
      </c>
      <c r="R289" s="3" t="b">
        <v>0</v>
      </c>
      <c r="S289" s="3" t="s">
        <v>32</v>
      </c>
      <c r="T289" s="3">
        <v>-1</v>
      </c>
      <c r="U289" s="3" t="s">
        <v>32</v>
      </c>
    </row>
    <row r="290" spans="1:21" x14ac:dyDescent="0.3">
      <c r="A290" s="5">
        <v>4221023391459630</v>
      </c>
      <c r="B290" s="3" t="s">
        <v>2062</v>
      </c>
      <c r="C290" s="6">
        <v>43183</v>
      </c>
      <c r="D290" s="3" t="s">
        <v>34</v>
      </c>
      <c r="E290" s="3" t="s">
        <v>2721</v>
      </c>
      <c r="F290" s="3">
        <v>0</v>
      </c>
      <c r="G290" s="3">
        <v>0</v>
      </c>
      <c r="H290" s="3">
        <v>0</v>
      </c>
      <c r="I290" s="3" t="b">
        <v>0</v>
      </c>
      <c r="J290" s="3">
        <v>114</v>
      </c>
      <c r="K290" s="3">
        <v>1879943954</v>
      </c>
      <c r="L290" s="3" t="s">
        <v>2064</v>
      </c>
      <c r="M290" s="3">
        <v>880</v>
      </c>
      <c r="N290" s="3">
        <v>145</v>
      </c>
      <c r="O290" s="3" t="s">
        <v>31</v>
      </c>
      <c r="P290" s="3">
        <v>332</v>
      </c>
      <c r="Q290" s="3">
        <v>14</v>
      </c>
      <c r="R290" s="3" t="b">
        <v>0</v>
      </c>
      <c r="S290" s="3" t="s">
        <v>32</v>
      </c>
      <c r="T290" s="3">
        <v>-1</v>
      </c>
      <c r="U290" s="3" t="s">
        <v>32</v>
      </c>
    </row>
    <row r="291" spans="1:21" x14ac:dyDescent="0.3">
      <c r="A291" s="5">
        <v>4221021911782430</v>
      </c>
      <c r="B291" s="3" t="s">
        <v>2069</v>
      </c>
      <c r="C291" s="6">
        <v>43183</v>
      </c>
      <c r="D291" s="3" t="s">
        <v>34</v>
      </c>
      <c r="E291" s="3" t="s">
        <v>2722</v>
      </c>
      <c r="F291" s="3">
        <v>0</v>
      </c>
      <c r="G291" s="3">
        <v>0</v>
      </c>
      <c r="H291" s="3">
        <v>0</v>
      </c>
      <c r="I291" s="3" t="b">
        <v>0</v>
      </c>
      <c r="J291" s="3">
        <v>265</v>
      </c>
      <c r="K291" s="3">
        <v>2178975080</v>
      </c>
      <c r="L291" s="3" t="s">
        <v>2071</v>
      </c>
      <c r="M291" s="3">
        <v>156</v>
      </c>
      <c r="N291" s="3">
        <v>355</v>
      </c>
      <c r="O291" s="3" t="s">
        <v>26</v>
      </c>
      <c r="P291" s="3">
        <v>1807</v>
      </c>
      <c r="Q291" s="3">
        <v>28</v>
      </c>
      <c r="R291" s="3" t="b">
        <v>0</v>
      </c>
      <c r="S291" s="3" t="s">
        <v>32</v>
      </c>
      <c r="T291" s="3">
        <v>-1</v>
      </c>
      <c r="U291" s="3" t="s">
        <v>32</v>
      </c>
    </row>
    <row r="292" spans="1:21" x14ac:dyDescent="0.3">
      <c r="A292" s="5">
        <v>4221021659218230</v>
      </c>
      <c r="B292" s="3" t="s">
        <v>88</v>
      </c>
      <c r="C292" s="6">
        <v>43183</v>
      </c>
      <c r="D292" s="3" t="s">
        <v>71</v>
      </c>
      <c r="E292" s="3" t="s">
        <v>2723</v>
      </c>
      <c r="F292" s="3">
        <v>3</v>
      </c>
      <c r="G292" s="3">
        <v>0</v>
      </c>
      <c r="H292" s="3">
        <v>0</v>
      </c>
      <c r="I292" s="3" t="b">
        <v>0</v>
      </c>
      <c r="J292" s="3">
        <v>57</v>
      </c>
      <c r="K292" s="3">
        <v>3853493018</v>
      </c>
      <c r="L292" s="3" t="s">
        <v>90</v>
      </c>
      <c r="M292" s="3">
        <v>361</v>
      </c>
      <c r="N292" s="3">
        <v>211</v>
      </c>
      <c r="O292" s="3" t="s">
        <v>31</v>
      </c>
      <c r="P292" s="3">
        <v>518</v>
      </c>
      <c r="Q292" s="3">
        <v>14</v>
      </c>
      <c r="R292" s="3" t="b">
        <v>0</v>
      </c>
      <c r="S292" s="3" t="s">
        <v>32</v>
      </c>
      <c r="T292" s="3">
        <v>-1</v>
      </c>
      <c r="U292" s="3" t="s">
        <v>32</v>
      </c>
    </row>
    <row r="293" spans="1:21" x14ac:dyDescent="0.3">
      <c r="A293" s="5">
        <v>4221018929121540</v>
      </c>
      <c r="B293" s="3" t="s">
        <v>2073</v>
      </c>
      <c r="C293" s="6">
        <v>43183</v>
      </c>
      <c r="D293" s="3" t="s">
        <v>34</v>
      </c>
      <c r="E293" s="3" t="s">
        <v>2724</v>
      </c>
      <c r="F293" s="3">
        <v>2</v>
      </c>
      <c r="G293" s="3">
        <v>1</v>
      </c>
      <c r="H293" s="3">
        <v>0</v>
      </c>
      <c r="I293" s="3" t="b">
        <v>0</v>
      </c>
      <c r="J293" s="3">
        <v>43</v>
      </c>
      <c r="K293" s="3">
        <v>5655048964</v>
      </c>
      <c r="L293" s="3" t="s">
        <v>2075</v>
      </c>
      <c r="M293" s="3">
        <v>16</v>
      </c>
      <c r="N293" s="3">
        <v>67</v>
      </c>
      <c r="O293" s="3" t="s">
        <v>31</v>
      </c>
      <c r="P293" s="3">
        <v>43</v>
      </c>
      <c r="Q293" s="3">
        <v>9</v>
      </c>
      <c r="R293" s="3" t="b">
        <v>0</v>
      </c>
      <c r="S293" s="3" t="s">
        <v>32</v>
      </c>
      <c r="T293" s="3">
        <v>-1</v>
      </c>
      <c r="U293" s="3" t="s">
        <v>32</v>
      </c>
    </row>
    <row r="294" spans="1:21" x14ac:dyDescent="0.3">
      <c r="A294" s="5">
        <v>4221019922982270</v>
      </c>
      <c r="B294" s="3" t="s">
        <v>2076</v>
      </c>
      <c r="C294" s="6">
        <v>43183</v>
      </c>
      <c r="D294" s="3" t="s">
        <v>2077</v>
      </c>
      <c r="E294" s="3" t="s">
        <v>2725</v>
      </c>
      <c r="F294" s="3">
        <v>1</v>
      </c>
      <c r="G294" s="3">
        <v>0</v>
      </c>
      <c r="H294" s="3">
        <v>0</v>
      </c>
      <c r="I294" s="3" t="b">
        <v>0</v>
      </c>
      <c r="J294" s="3">
        <v>35</v>
      </c>
      <c r="K294" s="3">
        <v>5337691528</v>
      </c>
      <c r="M294" s="3">
        <v>35</v>
      </c>
      <c r="N294" s="3">
        <v>2</v>
      </c>
      <c r="O294" s="3" t="s">
        <v>26</v>
      </c>
      <c r="P294" s="3">
        <v>101</v>
      </c>
      <c r="Q294" s="3">
        <v>4</v>
      </c>
      <c r="R294" s="3" t="b">
        <v>0</v>
      </c>
      <c r="S294" s="3" t="s">
        <v>32</v>
      </c>
      <c r="T294" s="3">
        <v>-1</v>
      </c>
      <c r="U294" s="3" t="s">
        <v>32</v>
      </c>
    </row>
    <row r="295" spans="1:21" x14ac:dyDescent="0.3">
      <c r="A295" s="5">
        <v>4221019189010020</v>
      </c>
      <c r="B295" s="3" t="s">
        <v>2079</v>
      </c>
      <c r="C295" s="6">
        <v>43183</v>
      </c>
      <c r="D295" s="3" t="s">
        <v>71</v>
      </c>
      <c r="E295" s="3" t="s">
        <v>2726</v>
      </c>
      <c r="F295" s="3">
        <v>6</v>
      </c>
      <c r="G295" s="3">
        <v>0</v>
      </c>
      <c r="H295" s="3">
        <v>0</v>
      </c>
      <c r="I295" s="3" t="b">
        <v>0</v>
      </c>
      <c r="J295" s="3">
        <v>53</v>
      </c>
      <c r="K295" s="3">
        <v>3885310015</v>
      </c>
      <c r="L295" s="3" t="s">
        <v>2081</v>
      </c>
      <c r="M295" s="3">
        <v>109</v>
      </c>
      <c r="N295" s="3">
        <v>720</v>
      </c>
      <c r="O295" s="3" t="s">
        <v>26</v>
      </c>
      <c r="P295" s="3">
        <v>78</v>
      </c>
      <c r="Q295" s="3">
        <v>23</v>
      </c>
      <c r="R295" s="3" t="b">
        <v>0</v>
      </c>
      <c r="S295" s="3" t="s">
        <v>32</v>
      </c>
      <c r="T295" s="3">
        <v>-1</v>
      </c>
      <c r="U295" s="3" t="s">
        <v>32</v>
      </c>
    </row>
    <row r="296" spans="1:21" x14ac:dyDescent="0.3">
      <c r="A296" s="5">
        <v>4221018517752780</v>
      </c>
      <c r="B296" s="3" t="s">
        <v>2082</v>
      </c>
      <c r="C296" s="6">
        <v>43183</v>
      </c>
      <c r="D296" s="3" t="s">
        <v>1192</v>
      </c>
      <c r="E296" s="3" t="s">
        <v>2727</v>
      </c>
      <c r="F296" s="3">
        <v>0</v>
      </c>
      <c r="G296" s="3">
        <v>0</v>
      </c>
      <c r="H296" s="3">
        <v>0</v>
      </c>
      <c r="I296" s="3" t="b">
        <v>0</v>
      </c>
      <c r="J296" s="3">
        <v>70</v>
      </c>
      <c r="K296" s="3">
        <v>1774894235</v>
      </c>
      <c r="L296" s="3" t="s">
        <v>2084</v>
      </c>
      <c r="M296" s="3">
        <v>631</v>
      </c>
      <c r="N296" s="3">
        <v>361</v>
      </c>
      <c r="O296" s="3" t="s">
        <v>26</v>
      </c>
      <c r="P296" s="3">
        <v>1067</v>
      </c>
      <c r="Q296" s="3">
        <v>30</v>
      </c>
      <c r="R296" s="3" t="b">
        <v>0</v>
      </c>
      <c r="S296" s="3" t="s">
        <v>32</v>
      </c>
      <c r="T296" s="3">
        <v>-1</v>
      </c>
      <c r="U296" s="3" t="s">
        <v>32</v>
      </c>
    </row>
    <row r="297" spans="1:21" x14ac:dyDescent="0.3">
      <c r="A297" s="5">
        <v>4221017880129090</v>
      </c>
      <c r="B297" s="3" t="s">
        <v>760</v>
      </c>
      <c r="C297" s="6">
        <v>43183</v>
      </c>
      <c r="D297" s="3" t="s">
        <v>370</v>
      </c>
      <c r="E297" s="3" t="s">
        <v>2728</v>
      </c>
      <c r="F297" s="3">
        <v>1</v>
      </c>
      <c r="G297" s="3">
        <v>0</v>
      </c>
      <c r="H297" s="3">
        <v>0</v>
      </c>
      <c r="I297" s="3" t="b">
        <v>0</v>
      </c>
      <c r="J297" s="3">
        <v>111</v>
      </c>
      <c r="K297" s="3">
        <v>1884679420</v>
      </c>
      <c r="L297" s="3" t="s">
        <v>762</v>
      </c>
      <c r="M297" s="3">
        <v>390</v>
      </c>
      <c r="N297" s="3">
        <v>535</v>
      </c>
      <c r="O297" s="3" t="s">
        <v>31</v>
      </c>
      <c r="P297" s="3">
        <v>2251</v>
      </c>
      <c r="Q297" s="3">
        <v>14</v>
      </c>
      <c r="R297" s="3" t="b">
        <v>0</v>
      </c>
      <c r="S297" s="3" t="s">
        <v>32</v>
      </c>
      <c r="T297" s="3">
        <v>-1</v>
      </c>
      <c r="U297" s="3" t="s">
        <v>32</v>
      </c>
    </row>
    <row r="298" spans="1:21" x14ac:dyDescent="0.3">
      <c r="A298" s="5">
        <v>4221017733829980</v>
      </c>
      <c r="B298" s="3" t="s">
        <v>273</v>
      </c>
      <c r="C298" s="6">
        <v>43183</v>
      </c>
      <c r="D298" s="3" t="s">
        <v>71</v>
      </c>
      <c r="E298" s="3" t="s">
        <v>2729</v>
      </c>
      <c r="F298" s="3">
        <v>1</v>
      </c>
      <c r="G298" s="3">
        <v>0</v>
      </c>
      <c r="H298" s="3">
        <v>0</v>
      </c>
      <c r="I298" s="3" t="b">
        <v>0</v>
      </c>
      <c r="J298" s="3">
        <v>36</v>
      </c>
      <c r="K298" s="3">
        <v>6163977997</v>
      </c>
      <c r="M298" s="3">
        <v>168</v>
      </c>
      <c r="N298" s="3">
        <v>47</v>
      </c>
      <c r="O298" s="3" t="s">
        <v>31</v>
      </c>
      <c r="P298" s="3">
        <v>78</v>
      </c>
      <c r="Q298" s="3">
        <v>7</v>
      </c>
      <c r="R298" s="3" t="b">
        <v>0</v>
      </c>
      <c r="S298" s="3" t="s">
        <v>32</v>
      </c>
      <c r="T298" s="3">
        <v>-1</v>
      </c>
      <c r="U298" s="3" t="s">
        <v>32</v>
      </c>
    </row>
    <row r="299" spans="1:21" x14ac:dyDescent="0.3">
      <c r="A299" s="5">
        <v>4220985169005090</v>
      </c>
      <c r="B299" s="3" t="s">
        <v>2087</v>
      </c>
      <c r="C299" s="6">
        <v>43183</v>
      </c>
      <c r="D299" s="3" t="s">
        <v>351</v>
      </c>
      <c r="E299" s="3" t="s">
        <v>2730</v>
      </c>
      <c r="F299" s="3">
        <v>5</v>
      </c>
      <c r="G299" s="3">
        <v>3</v>
      </c>
      <c r="H299" s="3">
        <v>1</v>
      </c>
      <c r="I299" s="3" t="b">
        <v>0</v>
      </c>
      <c r="J299" s="3">
        <v>97</v>
      </c>
      <c r="K299" s="3">
        <v>1940231843</v>
      </c>
      <c r="L299" s="3" t="s">
        <v>2089</v>
      </c>
      <c r="M299" s="3">
        <v>746</v>
      </c>
      <c r="N299" s="3">
        <v>33150</v>
      </c>
      <c r="O299" s="3" t="s">
        <v>26</v>
      </c>
      <c r="P299" s="3">
        <v>24055</v>
      </c>
      <c r="Q299" s="3">
        <v>48</v>
      </c>
      <c r="R299" s="3" t="b">
        <v>1</v>
      </c>
      <c r="S299" s="3" t="s">
        <v>2090</v>
      </c>
      <c r="T299" s="3">
        <v>0</v>
      </c>
      <c r="U299" s="3">
        <v>0</v>
      </c>
    </row>
    <row r="300" spans="1:21" x14ac:dyDescent="0.3">
      <c r="A300" s="5">
        <v>4221015339183520</v>
      </c>
      <c r="B300" s="3" t="s">
        <v>2091</v>
      </c>
      <c r="C300" s="6">
        <v>43183</v>
      </c>
      <c r="D300" s="3" t="s">
        <v>2092</v>
      </c>
      <c r="E300" s="3" t="s">
        <v>2731</v>
      </c>
      <c r="F300" s="3">
        <v>2</v>
      </c>
      <c r="G300" s="3">
        <v>2</v>
      </c>
      <c r="H300" s="3">
        <v>0</v>
      </c>
      <c r="I300" s="3" t="b">
        <v>0</v>
      </c>
      <c r="J300" s="3">
        <v>130</v>
      </c>
      <c r="K300" s="3">
        <v>5640250095</v>
      </c>
      <c r="M300" s="3">
        <v>9</v>
      </c>
      <c r="N300" s="3">
        <v>69</v>
      </c>
      <c r="O300" s="3" t="s">
        <v>31</v>
      </c>
      <c r="P300" s="3">
        <v>19</v>
      </c>
      <c r="Q300" s="3">
        <v>4</v>
      </c>
      <c r="R300" s="3" t="b">
        <v>0</v>
      </c>
      <c r="S300" s="3" t="s">
        <v>32</v>
      </c>
      <c r="T300" s="3">
        <v>-1</v>
      </c>
      <c r="U300" s="3" t="s">
        <v>32</v>
      </c>
    </row>
    <row r="301" spans="1:21" x14ac:dyDescent="0.3">
      <c r="A301" s="5">
        <v>4221016005276140</v>
      </c>
      <c r="B301" s="3" t="s">
        <v>2094</v>
      </c>
      <c r="C301" s="6">
        <v>43183</v>
      </c>
      <c r="D301" s="3" t="s">
        <v>34</v>
      </c>
      <c r="E301" s="3" t="s">
        <v>2732</v>
      </c>
      <c r="F301" s="3">
        <v>1</v>
      </c>
      <c r="G301" s="3">
        <v>0</v>
      </c>
      <c r="H301" s="3">
        <v>0</v>
      </c>
      <c r="I301" s="3" t="b">
        <v>0</v>
      </c>
      <c r="J301" s="3">
        <v>27</v>
      </c>
      <c r="K301" s="3">
        <v>1609104701</v>
      </c>
      <c r="L301" s="3" t="s">
        <v>2096</v>
      </c>
      <c r="M301" s="3">
        <v>116</v>
      </c>
      <c r="N301" s="3">
        <v>236</v>
      </c>
      <c r="O301" s="3" t="s">
        <v>26</v>
      </c>
      <c r="P301" s="3">
        <v>2035</v>
      </c>
      <c r="Q301" s="3">
        <v>30</v>
      </c>
      <c r="R301" s="3" t="b">
        <v>0</v>
      </c>
      <c r="S301" s="3" t="s">
        <v>32</v>
      </c>
      <c r="T301" s="3">
        <v>-1</v>
      </c>
      <c r="U301" s="3" t="s">
        <v>32</v>
      </c>
    </row>
    <row r="302" spans="1:21" x14ac:dyDescent="0.3">
      <c r="A302" s="5">
        <v>4221015284156850</v>
      </c>
      <c r="B302" s="3" t="s">
        <v>2097</v>
      </c>
      <c r="C302" s="6">
        <v>43183</v>
      </c>
      <c r="D302" s="3" t="s">
        <v>2092</v>
      </c>
      <c r="E302" s="3" t="s">
        <v>2733</v>
      </c>
      <c r="F302" s="3">
        <v>0</v>
      </c>
      <c r="G302" s="3">
        <v>0</v>
      </c>
      <c r="H302" s="3">
        <v>0</v>
      </c>
      <c r="I302" s="3" t="b">
        <v>0</v>
      </c>
      <c r="J302" s="3">
        <v>32</v>
      </c>
      <c r="K302" s="3">
        <v>5660869929</v>
      </c>
      <c r="M302" s="3">
        <v>190</v>
      </c>
      <c r="N302" s="3">
        <v>66</v>
      </c>
      <c r="O302" s="3" t="s">
        <v>31</v>
      </c>
      <c r="P302" s="3">
        <v>803</v>
      </c>
      <c r="Q302" s="3">
        <v>14</v>
      </c>
      <c r="R302" s="3" t="b">
        <v>0</v>
      </c>
      <c r="S302" s="3" t="s">
        <v>32</v>
      </c>
      <c r="T302" s="3">
        <v>-1</v>
      </c>
      <c r="U302" s="3" t="s">
        <v>32</v>
      </c>
    </row>
    <row r="303" spans="1:21" x14ac:dyDescent="0.3">
      <c r="A303" s="5">
        <v>4220981696077200</v>
      </c>
      <c r="B303" s="3" t="s">
        <v>2099</v>
      </c>
      <c r="C303" s="6">
        <v>43183</v>
      </c>
      <c r="D303" s="3" t="s">
        <v>370</v>
      </c>
      <c r="E303" s="3" t="s">
        <v>2734</v>
      </c>
      <c r="F303" s="3">
        <v>0</v>
      </c>
      <c r="G303" s="3">
        <v>1</v>
      </c>
      <c r="H303" s="3">
        <v>0</v>
      </c>
      <c r="I303" s="3" t="b">
        <v>0</v>
      </c>
      <c r="J303" s="3">
        <v>74</v>
      </c>
      <c r="K303" s="3">
        <v>3835373467</v>
      </c>
      <c r="M303" s="3">
        <v>51</v>
      </c>
      <c r="N303" s="3">
        <v>99</v>
      </c>
      <c r="O303" s="3" t="s">
        <v>31</v>
      </c>
      <c r="P303" s="3">
        <v>24</v>
      </c>
      <c r="Q303" s="3">
        <v>9</v>
      </c>
      <c r="R303" s="3" t="b">
        <v>0</v>
      </c>
      <c r="S303" s="3" t="s">
        <v>32</v>
      </c>
      <c r="T303" s="3">
        <v>-1</v>
      </c>
      <c r="U303" s="3" t="s">
        <v>32</v>
      </c>
    </row>
    <row r="304" spans="1:21" x14ac:dyDescent="0.3">
      <c r="A304" s="5">
        <v>4220982589391840</v>
      </c>
      <c r="B304" s="3" t="s">
        <v>2099</v>
      </c>
      <c r="C304" s="6">
        <v>43183</v>
      </c>
      <c r="D304" s="3" t="s">
        <v>370</v>
      </c>
      <c r="E304" s="3" t="s">
        <v>2735</v>
      </c>
      <c r="F304" s="3">
        <v>0</v>
      </c>
      <c r="G304" s="3">
        <v>1</v>
      </c>
      <c r="H304" s="3">
        <v>0</v>
      </c>
      <c r="I304" s="3" t="b">
        <v>0</v>
      </c>
      <c r="J304" s="3">
        <v>98</v>
      </c>
      <c r="K304" s="3">
        <v>3835373467</v>
      </c>
      <c r="M304" s="3">
        <v>51</v>
      </c>
      <c r="N304" s="3">
        <v>99</v>
      </c>
      <c r="O304" s="3" t="s">
        <v>31</v>
      </c>
      <c r="P304" s="3">
        <v>24</v>
      </c>
      <c r="Q304" s="3">
        <v>9</v>
      </c>
      <c r="R304" s="3" t="b">
        <v>0</v>
      </c>
      <c r="S304" s="3" t="s">
        <v>32</v>
      </c>
      <c r="T304" s="3">
        <v>-1</v>
      </c>
      <c r="U304" s="3" t="s">
        <v>32</v>
      </c>
    </row>
    <row r="305" spans="1:21" x14ac:dyDescent="0.3">
      <c r="A305" s="5">
        <v>4221014491364850</v>
      </c>
      <c r="B305" s="3" t="s">
        <v>2102</v>
      </c>
      <c r="C305" s="6">
        <v>43183</v>
      </c>
      <c r="D305" s="3" t="s">
        <v>71</v>
      </c>
      <c r="E305" s="3" t="s">
        <v>2736</v>
      </c>
      <c r="F305" s="3">
        <v>8</v>
      </c>
      <c r="G305" s="3">
        <v>0</v>
      </c>
      <c r="H305" s="3">
        <v>0</v>
      </c>
      <c r="I305" s="3" t="b">
        <v>0</v>
      </c>
      <c r="J305" s="3">
        <v>38</v>
      </c>
      <c r="K305" s="3">
        <v>1678915902</v>
      </c>
      <c r="L305" s="3" t="s">
        <v>2104</v>
      </c>
      <c r="M305" s="3">
        <v>316</v>
      </c>
      <c r="N305" s="3">
        <v>337</v>
      </c>
      <c r="O305" s="3" t="s">
        <v>26</v>
      </c>
      <c r="P305" s="3">
        <v>1158</v>
      </c>
      <c r="Q305" s="3">
        <v>30</v>
      </c>
      <c r="R305" s="3" t="b">
        <v>0</v>
      </c>
      <c r="S305" s="3" t="s">
        <v>32</v>
      </c>
      <c r="T305" s="3">
        <v>-1</v>
      </c>
      <c r="U305" s="3" t="s">
        <v>32</v>
      </c>
    </row>
    <row r="306" spans="1:21" x14ac:dyDescent="0.3">
      <c r="A306" s="5">
        <v>4221004425750840</v>
      </c>
      <c r="B306" s="3" t="s">
        <v>2105</v>
      </c>
      <c r="C306" s="6">
        <v>43183</v>
      </c>
      <c r="D306" s="3" t="s">
        <v>71</v>
      </c>
      <c r="E306" s="3" t="s">
        <v>2737</v>
      </c>
      <c r="F306" s="3">
        <v>8</v>
      </c>
      <c r="G306" s="3">
        <v>2</v>
      </c>
      <c r="H306" s="3">
        <v>0</v>
      </c>
      <c r="I306" s="3" t="b">
        <v>0</v>
      </c>
      <c r="J306" s="3">
        <v>72</v>
      </c>
      <c r="K306" s="3">
        <v>2823893114</v>
      </c>
      <c r="L306" s="3" t="s">
        <v>2107</v>
      </c>
      <c r="M306" s="3">
        <v>145</v>
      </c>
      <c r="N306" s="3">
        <v>169</v>
      </c>
      <c r="O306" s="3" t="s">
        <v>26</v>
      </c>
      <c r="P306" s="3">
        <v>193</v>
      </c>
      <c r="Q306" s="3">
        <v>25</v>
      </c>
      <c r="R306" s="3" t="b">
        <v>0</v>
      </c>
      <c r="S306" s="3" t="s">
        <v>32</v>
      </c>
      <c r="T306" s="3">
        <v>-1</v>
      </c>
      <c r="U306" s="3" t="s">
        <v>32</v>
      </c>
    </row>
    <row r="307" spans="1:21" x14ac:dyDescent="0.3">
      <c r="A307" s="5">
        <v>4221010263781000</v>
      </c>
      <c r="B307" s="3" t="s">
        <v>2109</v>
      </c>
      <c r="C307" s="6">
        <v>43183</v>
      </c>
      <c r="D307" s="3" t="s">
        <v>29</v>
      </c>
      <c r="E307" s="3" t="s">
        <v>2738</v>
      </c>
      <c r="F307" s="3">
        <v>0</v>
      </c>
      <c r="G307" s="3">
        <v>0</v>
      </c>
      <c r="H307" s="3">
        <v>0</v>
      </c>
      <c r="I307" s="3" t="b">
        <v>0</v>
      </c>
      <c r="J307" s="3">
        <v>40</v>
      </c>
      <c r="K307" s="3">
        <v>6169176473</v>
      </c>
      <c r="L307" s="3" t="s">
        <v>2111</v>
      </c>
      <c r="M307" s="3">
        <v>147</v>
      </c>
      <c r="N307" s="3">
        <v>50</v>
      </c>
      <c r="O307" s="3" t="s">
        <v>31</v>
      </c>
      <c r="P307" s="3">
        <v>58</v>
      </c>
      <c r="Q307" s="3">
        <v>5</v>
      </c>
      <c r="R307" s="3" t="b">
        <v>0</v>
      </c>
      <c r="S307" s="3" t="s">
        <v>32</v>
      </c>
      <c r="T307" s="3">
        <v>-1</v>
      </c>
      <c r="U307" s="3" t="s">
        <v>32</v>
      </c>
    </row>
    <row r="308" spans="1:21" x14ac:dyDescent="0.3">
      <c r="A308" s="5">
        <v>4221010007651830</v>
      </c>
      <c r="B308" s="3" t="s">
        <v>2112</v>
      </c>
      <c r="C308" s="6">
        <v>43183</v>
      </c>
      <c r="D308" s="3" t="s">
        <v>71</v>
      </c>
      <c r="E308" s="3" t="s">
        <v>2739</v>
      </c>
      <c r="F308" s="3">
        <v>1</v>
      </c>
      <c r="G308" s="3">
        <v>0</v>
      </c>
      <c r="H308" s="3">
        <v>0</v>
      </c>
      <c r="I308" s="3" t="b">
        <v>0</v>
      </c>
      <c r="J308" s="3">
        <v>38</v>
      </c>
      <c r="K308" s="3">
        <v>3204268585</v>
      </c>
      <c r="L308" s="3" t="s">
        <v>2114</v>
      </c>
      <c r="M308" s="3">
        <v>251</v>
      </c>
      <c r="N308" s="3">
        <v>41</v>
      </c>
      <c r="O308" s="3" t="s">
        <v>31</v>
      </c>
      <c r="P308" s="3">
        <v>135</v>
      </c>
      <c r="Q308" s="3">
        <v>12</v>
      </c>
      <c r="R308" s="3" t="b">
        <v>0</v>
      </c>
      <c r="S308" s="3" t="s">
        <v>32</v>
      </c>
      <c r="T308" s="3">
        <v>-1</v>
      </c>
      <c r="U308" s="3" t="s">
        <v>32</v>
      </c>
    </row>
    <row r="309" spans="1:21" x14ac:dyDescent="0.3">
      <c r="A309" s="5">
        <v>4221009227465240</v>
      </c>
      <c r="B309" s="3" t="s">
        <v>2115</v>
      </c>
      <c r="C309" s="6">
        <v>43183</v>
      </c>
      <c r="D309" s="3" t="s">
        <v>29</v>
      </c>
      <c r="E309" s="3" t="s">
        <v>2740</v>
      </c>
      <c r="F309" s="3">
        <v>0</v>
      </c>
      <c r="G309" s="3">
        <v>0</v>
      </c>
      <c r="H309" s="3">
        <v>1</v>
      </c>
      <c r="I309" s="3" t="b">
        <v>0</v>
      </c>
      <c r="J309" s="3">
        <v>278</v>
      </c>
      <c r="K309" s="3">
        <v>6169175313</v>
      </c>
      <c r="L309" s="3" t="s">
        <v>2117</v>
      </c>
      <c r="M309" s="3">
        <v>138</v>
      </c>
      <c r="N309" s="3">
        <v>72</v>
      </c>
      <c r="O309" s="3" t="s">
        <v>31</v>
      </c>
      <c r="P309" s="3">
        <v>56</v>
      </c>
      <c r="Q309" s="3">
        <v>6</v>
      </c>
      <c r="R309" s="3" t="b">
        <v>0</v>
      </c>
      <c r="S309" s="3" t="s">
        <v>32</v>
      </c>
      <c r="T309" s="3">
        <v>-1</v>
      </c>
      <c r="U309" s="3" t="s">
        <v>32</v>
      </c>
    </row>
    <row r="310" spans="1:21" x14ac:dyDescent="0.3">
      <c r="A310" s="5">
        <v>4221003942790550</v>
      </c>
      <c r="B310" s="3" t="s">
        <v>2118</v>
      </c>
      <c r="C310" s="6">
        <v>43183</v>
      </c>
      <c r="D310" s="3" t="s">
        <v>29</v>
      </c>
      <c r="E310" s="3" t="s">
        <v>2741</v>
      </c>
      <c r="F310" s="3">
        <v>1</v>
      </c>
      <c r="G310" s="3">
        <v>0</v>
      </c>
      <c r="H310" s="3">
        <v>0</v>
      </c>
      <c r="I310" s="3" t="b">
        <v>0</v>
      </c>
      <c r="J310" s="3">
        <v>89</v>
      </c>
      <c r="K310" s="3">
        <v>6169170034</v>
      </c>
      <c r="L310" s="3" t="s">
        <v>2120</v>
      </c>
      <c r="M310" s="3">
        <v>158</v>
      </c>
      <c r="N310" s="3">
        <v>45</v>
      </c>
      <c r="O310" s="3" t="s">
        <v>26</v>
      </c>
      <c r="P310" s="3">
        <v>63</v>
      </c>
      <c r="Q310" s="3">
        <v>4</v>
      </c>
      <c r="R310" s="3" t="b">
        <v>0</v>
      </c>
      <c r="S310" s="3" t="s">
        <v>32</v>
      </c>
      <c r="T310" s="3">
        <v>-1</v>
      </c>
      <c r="U310" s="3" t="s">
        <v>32</v>
      </c>
    </row>
    <row r="311" spans="1:21" x14ac:dyDescent="0.3">
      <c r="A311" s="5">
        <v>4221003808449440</v>
      </c>
      <c r="B311" s="3" t="s">
        <v>2121</v>
      </c>
      <c r="C311" s="6">
        <v>43183</v>
      </c>
      <c r="D311" s="3" t="s">
        <v>561</v>
      </c>
      <c r="E311" s="3" t="s">
        <v>2742</v>
      </c>
      <c r="F311" s="3">
        <v>0</v>
      </c>
      <c r="G311" s="3">
        <v>0</v>
      </c>
      <c r="H311" s="3">
        <v>0</v>
      </c>
      <c r="I311" s="3" t="b">
        <v>0</v>
      </c>
      <c r="J311" s="3">
        <v>85</v>
      </c>
      <c r="K311" s="3">
        <v>6079475704</v>
      </c>
      <c r="L311" s="3" t="s">
        <v>2123</v>
      </c>
      <c r="M311" s="3">
        <v>126</v>
      </c>
      <c r="N311" s="3">
        <v>28</v>
      </c>
      <c r="O311" s="3" t="s">
        <v>26</v>
      </c>
      <c r="P311" s="3">
        <v>62</v>
      </c>
      <c r="Q311" s="3">
        <v>9</v>
      </c>
      <c r="R311" s="3" t="b">
        <v>0</v>
      </c>
      <c r="S311" s="3" t="s">
        <v>32</v>
      </c>
      <c r="T311" s="3">
        <v>-1</v>
      </c>
      <c r="U311" s="3" t="s">
        <v>32</v>
      </c>
    </row>
    <row r="312" spans="1:21" x14ac:dyDescent="0.3">
      <c r="A312" s="5">
        <v>4221003703438370</v>
      </c>
      <c r="B312" s="3" t="s">
        <v>2127</v>
      </c>
      <c r="C312" s="6">
        <v>43183</v>
      </c>
      <c r="D312" s="3" t="s">
        <v>111</v>
      </c>
      <c r="E312" s="3" t="s">
        <v>2743</v>
      </c>
      <c r="F312" s="3">
        <v>0</v>
      </c>
      <c r="G312" s="3">
        <v>0</v>
      </c>
      <c r="H312" s="3">
        <v>0</v>
      </c>
      <c r="I312" s="3" t="b">
        <v>0</v>
      </c>
      <c r="J312" s="3">
        <v>73</v>
      </c>
      <c r="K312" s="3">
        <v>3961743150</v>
      </c>
      <c r="L312" s="3" t="s">
        <v>2129</v>
      </c>
      <c r="M312" s="3">
        <v>115</v>
      </c>
      <c r="N312" s="3">
        <v>1508</v>
      </c>
      <c r="O312" s="3" t="s">
        <v>31</v>
      </c>
      <c r="P312" s="3">
        <v>1040</v>
      </c>
      <c r="Q312" s="3">
        <v>32</v>
      </c>
      <c r="R312" s="3" t="b">
        <v>0</v>
      </c>
      <c r="S312" s="3" t="s">
        <v>32</v>
      </c>
      <c r="T312" s="3">
        <v>-1</v>
      </c>
      <c r="U312" s="3" t="s">
        <v>32</v>
      </c>
    </row>
    <row r="313" spans="1:21" x14ac:dyDescent="0.3">
      <c r="A313" s="5">
        <v>4220994883814150</v>
      </c>
      <c r="B313" s="3" t="s">
        <v>2130</v>
      </c>
      <c r="C313" s="6">
        <v>43183</v>
      </c>
      <c r="D313" s="3" t="s">
        <v>1180</v>
      </c>
      <c r="E313" s="3" t="s">
        <v>2744</v>
      </c>
      <c r="F313" s="3">
        <v>1</v>
      </c>
      <c r="G313" s="3">
        <v>1</v>
      </c>
      <c r="H313" s="3">
        <v>0</v>
      </c>
      <c r="I313" s="3" t="b">
        <v>0</v>
      </c>
      <c r="J313" s="3">
        <v>159</v>
      </c>
      <c r="K313" s="3">
        <v>5129945951</v>
      </c>
      <c r="L313" s="3" t="s">
        <v>2132</v>
      </c>
      <c r="M313" s="3">
        <v>161</v>
      </c>
      <c r="N313" s="3">
        <v>6478</v>
      </c>
      <c r="O313" s="3" t="s">
        <v>31</v>
      </c>
      <c r="P313" s="3">
        <v>889</v>
      </c>
      <c r="Q313" s="3">
        <v>27</v>
      </c>
      <c r="R313" s="3" t="b">
        <v>1</v>
      </c>
      <c r="S313" s="3" t="s">
        <v>2133</v>
      </c>
      <c r="T313" s="3">
        <v>2</v>
      </c>
      <c r="U313" s="3">
        <v>0</v>
      </c>
    </row>
    <row r="314" spans="1:21" x14ac:dyDescent="0.3">
      <c r="A314" s="5">
        <v>4220996670236080</v>
      </c>
      <c r="B314" s="3" t="s">
        <v>2134</v>
      </c>
      <c r="C314" s="6">
        <v>43183</v>
      </c>
      <c r="E314" s="3" t="s">
        <v>2650</v>
      </c>
      <c r="F314" s="3">
        <v>0</v>
      </c>
      <c r="G314" s="3">
        <v>0</v>
      </c>
      <c r="H314" s="3">
        <v>0</v>
      </c>
      <c r="I314" s="3" t="b">
        <v>1</v>
      </c>
      <c r="J314" s="3">
        <v>381</v>
      </c>
      <c r="K314" s="3">
        <v>2158184353</v>
      </c>
      <c r="L314" s="3" t="s">
        <v>2136</v>
      </c>
      <c r="M314" s="3">
        <v>544</v>
      </c>
      <c r="N314" s="3">
        <v>52667</v>
      </c>
      <c r="O314" s="3" t="s">
        <v>26</v>
      </c>
      <c r="P314" s="3">
        <v>30917</v>
      </c>
      <c r="Q314" s="3">
        <v>39</v>
      </c>
      <c r="R314" s="3" t="b">
        <v>1</v>
      </c>
      <c r="S314" s="3" t="s">
        <v>2137</v>
      </c>
      <c r="T314" s="3">
        <v>3</v>
      </c>
      <c r="U314" s="3">
        <v>0</v>
      </c>
    </row>
    <row r="315" spans="1:21" x14ac:dyDescent="0.3">
      <c r="A315" s="5">
        <v>4220993536675100</v>
      </c>
      <c r="B315" s="3" t="s">
        <v>2138</v>
      </c>
      <c r="C315" s="6">
        <v>43183</v>
      </c>
      <c r="D315" s="3" t="s">
        <v>533</v>
      </c>
      <c r="E315" s="3" t="s">
        <v>2745</v>
      </c>
      <c r="F315" s="3">
        <v>3</v>
      </c>
      <c r="G315" s="3">
        <v>0</v>
      </c>
      <c r="H315" s="3">
        <v>1</v>
      </c>
      <c r="I315" s="3" t="b">
        <v>0</v>
      </c>
      <c r="J315" s="3">
        <v>112</v>
      </c>
      <c r="K315" s="3">
        <v>2723217670</v>
      </c>
      <c r="L315" s="3" t="s">
        <v>2140</v>
      </c>
      <c r="M315" s="3">
        <v>48</v>
      </c>
      <c r="N315" s="3">
        <v>53</v>
      </c>
      <c r="O315" s="3" t="s">
        <v>26</v>
      </c>
      <c r="P315" s="3">
        <v>35</v>
      </c>
      <c r="Q315" s="3">
        <v>8</v>
      </c>
      <c r="R315" s="3" t="b">
        <v>0</v>
      </c>
      <c r="S315" s="3" t="s">
        <v>32</v>
      </c>
      <c r="T315" s="3">
        <v>-1</v>
      </c>
      <c r="U315" s="3" t="s">
        <v>32</v>
      </c>
    </row>
    <row r="316" spans="1:21" x14ac:dyDescent="0.3">
      <c r="A316" s="5">
        <v>4220993528456990</v>
      </c>
      <c r="B316" s="3" t="s">
        <v>2141</v>
      </c>
      <c r="C316" s="6">
        <v>43183</v>
      </c>
      <c r="D316" s="3" t="s">
        <v>29</v>
      </c>
      <c r="E316" s="3" t="s">
        <v>2746</v>
      </c>
      <c r="F316" s="3">
        <v>0</v>
      </c>
      <c r="G316" s="3">
        <v>0</v>
      </c>
      <c r="H316" s="3">
        <v>0</v>
      </c>
      <c r="I316" s="3" t="b">
        <v>0</v>
      </c>
      <c r="J316" s="3">
        <v>46</v>
      </c>
      <c r="K316" s="3">
        <v>6161534308</v>
      </c>
      <c r="L316" s="3" t="s">
        <v>2143</v>
      </c>
      <c r="M316" s="3">
        <v>124</v>
      </c>
      <c r="N316" s="3">
        <v>74</v>
      </c>
      <c r="O316" s="3" t="s">
        <v>26</v>
      </c>
      <c r="P316" s="3">
        <v>68</v>
      </c>
      <c r="Q316" s="3">
        <v>4</v>
      </c>
      <c r="R316" s="3" t="b">
        <v>0</v>
      </c>
      <c r="S316" s="3" t="s">
        <v>32</v>
      </c>
      <c r="T316" s="3">
        <v>-1</v>
      </c>
      <c r="U316" s="3" t="s">
        <v>32</v>
      </c>
    </row>
    <row r="317" spans="1:21" x14ac:dyDescent="0.3">
      <c r="A317" s="5">
        <v>4220988478234720</v>
      </c>
      <c r="B317" s="3" t="s">
        <v>2148</v>
      </c>
      <c r="C317" s="6">
        <v>43183</v>
      </c>
      <c r="D317" s="3" t="s">
        <v>2149</v>
      </c>
      <c r="E317" s="3" t="s">
        <v>2747</v>
      </c>
      <c r="F317" s="3">
        <v>3</v>
      </c>
      <c r="G317" s="3">
        <v>0</v>
      </c>
      <c r="H317" s="3">
        <v>0</v>
      </c>
      <c r="I317" s="3" t="b">
        <v>0</v>
      </c>
      <c r="J317" s="3">
        <v>113</v>
      </c>
      <c r="K317" s="3">
        <v>5113787979</v>
      </c>
      <c r="L317" s="3" t="s">
        <v>2151</v>
      </c>
      <c r="M317" s="3">
        <v>151</v>
      </c>
      <c r="N317" s="3">
        <v>192</v>
      </c>
      <c r="O317" s="3" t="s">
        <v>31</v>
      </c>
      <c r="P317" s="3">
        <v>433</v>
      </c>
      <c r="Q317" s="3">
        <v>19</v>
      </c>
      <c r="R317" s="3" t="b">
        <v>0</v>
      </c>
      <c r="S317" s="3" t="s">
        <v>32</v>
      </c>
      <c r="T317" s="3">
        <v>-1</v>
      </c>
      <c r="U317" s="3" t="s">
        <v>32</v>
      </c>
    </row>
    <row r="318" spans="1:21" x14ac:dyDescent="0.3">
      <c r="A318" s="5">
        <v>4220985060332290</v>
      </c>
      <c r="B318" s="3" t="s">
        <v>2099</v>
      </c>
      <c r="C318" s="6">
        <v>43183</v>
      </c>
      <c r="D318" s="3" t="s">
        <v>370</v>
      </c>
      <c r="E318" s="3" t="s">
        <v>2748</v>
      </c>
      <c r="F318" s="3">
        <v>0</v>
      </c>
      <c r="G318" s="3">
        <v>1</v>
      </c>
      <c r="H318" s="3">
        <v>0</v>
      </c>
      <c r="I318" s="3" t="b">
        <v>0</v>
      </c>
      <c r="J318" s="3">
        <v>62</v>
      </c>
      <c r="K318" s="3">
        <v>3835373467</v>
      </c>
      <c r="M318" s="3">
        <v>51</v>
      </c>
      <c r="N318" s="3">
        <v>99</v>
      </c>
      <c r="O318" s="3" t="s">
        <v>31</v>
      </c>
      <c r="P318" s="3">
        <v>24</v>
      </c>
      <c r="Q318" s="3">
        <v>9</v>
      </c>
      <c r="R318" s="3" t="b">
        <v>0</v>
      </c>
      <c r="S318" s="3" t="s">
        <v>32</v>
      </c>
      <c r="T318" s="3">
        <v>-1</v>
      </c>
      <c r="U318" s="3" t="s">
        <v>32</v>
      </c>
    </row>
    <row r="319" spans="1:21" x14ac:dyDescent="0.3">
      <c r="A319" s="5">
        <v>4220986989777230</v>
      </c>
      <c r="B319" s="3" t="s">
        <v>720</v>
      </c>
      <c r="C319" s="6">
        <v>43183</v>
      </c>
      <c r="D319" s="3" t="s">
        <v>71</v>
      </c>
      <c r="E319" s="3" t="s">
        <v>2749</v>
      </c>
      <c r="F319" s="3">
        <v>0</v>
      </c>
      <c r="G319" s="3">
        <v>0</v>
      </c>
      <c r="H319" s="3">
        <v>0</v>
      </c>
      <c r="I319" s="3" t="b">
        <v>0</v>
      </c>
      <c r="J319" s="3">
        <v>31</v>
      </c>
      <c r="K319" s="3">
        <v>2163458802</v>
      </c>
      <c r="L319" s="3" t="s">
        <v>722</v>
      </c>
      <c r="M319" s="3">
        <v>12</v>
      </c>
      <c r="N319" s="3">
        <v>216</v>
      </c>
      <c r="O319" s="3" t="s">
        <v>31</v>
      </c>
      <c r="P319" s="3">
        <v>85</v>
      </c>
      <c r="Q319" s="3">
        <v>9</v>
      </c>
      <c r="R319" s="3" t="b">
        <v>0</v>
      </c>
      <c r="S319" s="3" t="s">
        <v>32</v>
      </c>
      <c r="T319" s="3">
        <v>-1</v>
      </c>
      <c r="U319" s="3" t="s">
        <v>32</v>
      </c>
    </row>
    <row r="320" spans="1:21" x14ac:dyDescent="0.3">
      <c r="A320" s="5">
        <v>4220985370191830</v>
      </c>
      <c r="B320" s="3" t="s">
        <v>2099</v>
      </c>
      <c r="C320" s="6">
        <v>43183</v>
      </c>
      <c r="D320" s="3" t="s">
        <v>370</v>
      </c>
      <c r="E320" s="3" t="s">
        <v>2750</v>
      </c>
      <c r="F320" s="3">
        <v>0</v>
      </c>
      <c r="G320" s="3">
        <v>0</v>
      </c>
      <c r="H320" s="3">
        <v>0</v>
      </c>
      <c r="I320" s="3" t="b">
        <v>0</v>
      </c>
      <c r="J320" s="3">
        <v>54</v>
      </c>
      <c r="K320" s="3">
        <v>3835373467</v>
      </c>
      <c r="M320" s="3">
        <v>51</v>
      </c>
      <c r="N320" s="3">
        <v>99</v>
      </c>
      <c r="O320" s="3" t="s">
        <v>31</v>
      </c>
      <c r="P320" s="3">
        <v>24</v>
      </c>
      <c r="Q320" s="3">
        <v>9</v>
      </c>
      <c r="R320" s="3" t="b">
        <v>0</v>
      </c>
      <c r="S320" s="3" t="s">
        <v>32</v>
      </c>
      <c r="T320" s="3">
        <v>-1</v>
      </c>
      <c r="U320" s="3" t="s">
        <v>32</v>
      </c>
    </row>
    <row r="321" spans="1:21" x14ac:dyDescent="0.3">
      <c r="A321" s="5">
        <v>4220985114924030</v>
      </c>
      <c r="B321" s="3" t="s">
        <v>2155</v>
      </c>
      <c r="C321" s="6">
        <v>43183</v>
      </c>
      <c r="D321" s="3" t="s">
        <v>29</v>
      </c>
      <c r="E321" s="3" t="s">
        <v>2751</v>
      </c>
      <c r="F321" s="3">
        <v>0</v>
      </c>
      <c r="G321" s="3">
        <v>0</v>
      </c>
      <c r="H321" s="3">
        <v>0</v>
      </c>
      <c r="I321" s="3" t="b">
        <v>0</v>
      </c>
      <c r="J321" s="3">
        <v>254</v>
      </c>
      <c r="K321" s="3">
        <v>6160675726</v>
      </c>
      <c r="L321" s="3" t="s">
        <v>2157</v>
      </c>
      <c r="M321" s="3">
        <v>71</v>
      </c>
      <c r="N321" s="3">
        <v>88</v>
      </c>
      <c r="O321" s="3" t="s">
        <v>31</v>
      </c>
      <c r="P321" s="3">
        <v>67</v>
      </c>
      <c r="Q321" s="3">
        <v>4</v>
      </c>
      <c r="R321" s="3" t="b">
        <v>0</v>
      </c>
      <c r="S321" s="3" t="s">
        <v>32</v>
      </c>
      <c r="T321" s="3">
        <v>-1</v>
      </c>
      <c r="U321" s="3" t="s">
        <v>32</v>
      </c>
    </row>
    <row r="322" spans="1:21" x14ac:dyDescent="0.3">
      <c r="A322" s="5">
        <v>4220982702693500</v>
      </c>
      <c r="B322" s="3" t="s">
        <v>1885</v>
      </c>
      <c r="C322" s="6">
        <v>43183</v>
      </c>
      <c r="D322" s="3" t="s">
        <v>71</v>
      </c>
      <c r="E322" s="3" t="s">
        <v>2752</v>
      </c>
      <c r="F322" s="3">
        <v>2</v>
      </c>
      <c r="G322" s="3">
        <v>0</v>
      </c>
      <c r="H322" s="3">
        <v>0</v>
      </c>
      <c r="I322" s="3" t="b">
        <v>0</v>
      </c>
      <c r="J322" s="3">
        <v>58</v>
      </c>
      <c r="K322" s="3">
        <v>1940771763</v>
      </c>
      <c r="L322" s="3" t="s">
        <v>1887</v>
      </c>
      <c r="M322" s="3">
        <v>532</v>
      </c>
      <c r="N322" s="3">
        <v>210</v>
      </c>
      <c r="O322" s="3" t="s">
        <v>31</v>
      </c>
      <c r="P322" s="3">
        <v>2851</v>
      </c>
      <c r="Q322" s="3">
        <v>14</v>
      </c>
      <c r="R322" s="3" t="b">
        <v>0</v>
      </c>
      <c r="S322" s="3" t="s">
        <v>32</v>
      </c>
      <c r="T322" s="3">
        <v>-1</v>
      </c>
      <c r="U322" s="3" t="s">
        <v>32</v>
      </c>
    </row>
    <row r="323" spans="1:21" x14ac:dyDescent="0.3">
      <c r="A323" s="5">
        <v>4220981331212000</v>
      </c>
      <c r="B323" s="3" t="s">
        <v>2159</v>
      </c>
      <c r="C323" s="6">
        <v>43183</v>
      </c>
      <c r="D323" s="3" t="s">
        <v>29</v>
      </c>
      <c r="E323" s="3" t="s">
        <v>2753</v>
      </c>
      <c r="F323" s="3">
        <v>1</v>
      </c>
      <c r="G323" s="3">
        <v>0</v>
      </c>
      <c r="H323" s="3">
        <v>0</v>
      </c>
      <c r="I323" s="3" t="b">
        <v>0</v>
      </c>
      <c r="J323" s="3">
        <v>184</v>
      </c>
      <c r="K323" s="3">
        <v>6154804216</v>
      </c>
      <c r="L323" s="3" t="s">
        <v>1583</v>
      </c>
      <c r="M323" s="3">
        <v>87</v>
      </c>
      <c r="N323" s="3">
        <v>80</v>
      </c>
      <c r="O323" s="3" t="s">
        <v>26</v>
      </c>
      <c r="P323" s="3">
        <v>72</v>
      </c>
      <c r="Q323" s="3">
        <v>6</v>
      </c>
      <c r="R323" s="3" t="b">
        <v>0</v>
      </c>
      <c r="S323" s="3" t="s">
        <v>32</v>
      </c>
      <c r="T323" s="3">
        <v>-1</v>
      </c>
      <c r="U323" s="3" t="s">
        <v>32</v>
      </c>
    </row>
    <row r="324" spans="1:21" x14ac:dyDescent="0.3">
      <c r="A324" s="5">
        <v>4220980211356190</v>
      </c>
      <c r="B324" s="3" t="s">
        <v>2161</v>
      </c>
      <c r="C324" s="6">
        <v>43183</v>
      </c>
      <c r="D324" s="3" t="s">
        <v>29</v>
      </c>
      <c r="E324" s="3" t="s">
        <v>2754</v>
      </c>
      <c r="F324" s="3">
        <v>0</v>
      </c>
      <c r="G324" s="3">
        <v>0</v>
      </c>
      <c r="H324" s="3">
        <v>0</v>
      </c>
      <c r="I324" s="3" t="b">
        <v>0</v>
      </c>
      <c r="J324" s="3">
        <v>128</v>
      </c>
      <c r="K324" s="3">
        <v>6160675556</v>
      </c>
      <c r="L324" s="3" t="s">
        <v>1594</v>
      </c>
      <c r="M324" s="3">
        <v>88</v>
      </c>
      <c r="N324" s="3">
        <v>101</v>
      </c>
      <c r="O324" s="3" t="s">
        <v>26</v>
      </c>
      <c r="P324" s="3">
        <v>70</v>
      </c>
      <c r="Q324" s="3">
        <v>4</v>
      </c>
      <c r="R324" s="3" t="b">
        <v>0</v>
      </c>
      <c r="S324" s="3" t="s">
        <v>32</v>
      </c>
      <c r="T324" s="3">
        <v>-1</v>
      </c>
      <c r="U324" s="3" t="s">
        <v>32</v>
      </c>
    </row>
    <row r="325" spans="1:21" x14ac:dyDescent="0.3">
      <c r="A325" s="5">
        <v>4220980119663300</v>
      </c>
      <c r="B325" s="3" t="s">
        <v>2163</v>
      </c>
      <c r="C325" s="6">
        <v>43183</v>
      </c>
      <c r="D325" s="3" t="s">
        <v>29</v>
      </c>
      <c r="E325" s="3" t="s">
        <v>2755</v>
      </c>
      <c r="F325" s="3">
        <v>1</v>
      </c>
      <c r="G325" s="3">
        <v>0</v>
      </c>
      <c r="H325" s="3">
        <v>0</v>
      </c>
      <c r="I325" s="3" t="b">
        <v>0</v>
      </c>
      <c r="J325" s="3">
        <v>131</v>
      </c>
      <c r="K325" s="3">
        <v>6160675544</v>
      </c>
      <c r="L325" s="3" t="s">
        <v>1468</v>
      </c>
      <c r="M325" s="3">
        <v>96</v>
      </c>
      <c r="N325" s="3">
        <v>94</v>
      </c>
      <c r="O325" s="3" t="s">
        <v>31</v>
      </c>
      <c r="P325" s="3">
        <v>76</v>
      </c>
      <c r="Q325" s="3">
        <v>4</v>
      </c>
      <c r="R325" s="3" t="b">
        <v>0</v>
      </c>
      <c r="S325" s="3" t="s">
        <v>32</v>
      </c>
      <c r="T325" s="3">
        <v>-1</v>
      </c>
      <c r="U325" s="3" t="s">
        <v>32</v>
      </c>
    </row>
    <row r="326" spans="1:21" x14ac:dyDescent="0.3">
      <c r="A326" s="5">
        <v>4220977132606600</v>
      </c>
      <c r="B326" s="3" t="s">
        <v>2165</v>
      </c>
      <c r="C326" s="6">
        <v>43183</v>
      </c>
      <c r="D326" s="3" t="s">
        <v>29</v>
      </c>
      <c r="E326" s="3" t="s">
        <v>2756</v>
      </c>
      <c r="F326" s="3">
        <v>0</v>
      </c>
      <c r="G326" s="3">
        <v>0</v>
      </c>
      <c r="H326" s="3">
        <v>0</v>
      </c>
      <c r="I326" s="3" t="b">
        <v>0</v>
      </c>
      <c r="J326" s="3">
        <v>42</v>
      </c>
      <c r="K326" s="3">
        <v>6147252567</v>
      </c>
      <c r="L326" s="3" t="s">
        <v>2167</v>
      </c>
      <c r="M326" s="3">
        <v>96</v>
      </c>
      <c r="N326" s="3">
        <v>142</v>
      </c>
      <c r="O326" s="3" t="s">
        <v>26</v>
      </c>
      <c r="P326" s="3">
        <v>76</v>
      </c>
      <c r="Q326" s="3">
        <v>4</v>
      </c>
      <c r="R326" s="3" t="b">
        <v>0</v>
      </c>
      <c r="S326" s="3" t="s">
        <v>32</v>
      </c>
      <c r="T326" s="3">
        <v>-1</v>
      </c>
      <c r="U326" s="3" t="s">
        <v>32</v>
      </c>
    </row>
    <row r="327" spans="1:21" x14ac:dyDescent="0.3">
      <c r="A327" s="5">
        <v>4220974628381330</v>
      </c>
      <c r="B327" s="3" t="s">
        <v>2168</v>
      </c>
      <c r="C327" s="6">
        <v>43183</v>
      </c>
      <c r="D327" s="3" t="s">
        <v>71</v>
      </c>
      <c r="E327" s="3" t="s">
        <v>2757</v>
      </c>
      <c r="F327" s="3">
        <v>1</v>
      </c>
      <c r="G327" s="3">
        <v>0</v>
      </c>
      <c r="H327" s="3">
        <v>0</v>
      </c>
      <c r="I327" s="3" t="b">
        <v>0</v>
      </c>
      <c r="J327" s="3">
        <v>81</v>
      </c>
      <c r="K327" s="3">
        <v>3951532945</v>
      </c>
      <c r="M327" s="3">
        <v>198</v>
      </c>
      <c r="N327" s="3">
        <v>214</v>
      </c>
      <c r="O327" s="3" t="s">
        <v>31</v>
      </c>
      <c r="P327" s="3">
        <v>2366</v>
      </c>
      <c r="Q327" s="3">
        <v>29</v>
      </c>
      <c r="R327" s="3" t="b">
        <v>0</v>
      </c>
      <c r="S327" s="3" t="s">
        <v>32</v>
      </c>
      <c r="T327" s="3">
        <v>-1</v>
      </c>
      <c r="U327" s="3" t="s">
        <v>32</v>
      </c>
    </row>
    <row r="328" spans="1:21" x14ac:dyDescent="0.3">
      <c r="A328" s="5">
        <v>4220972918163530</v>
      </c>
      <c r="B328" s="3" t="s">
        <v>2170</v>
      </c>
      <c r="C328" s="6">
        <v>43183</v>
      </c>
      <c r="D328" s="3" t="s">
        <v>29</v>
      </c>
      <c r="E328" s="3" t="s">
        <v>2758</v>
      </c>
      <c r="F328" s="3">
        <v>0</v>
      </c>
      <c r="G328" s="3">
        <v>0</v>
      </c>
      <c r="H328" s="3">
        <v>0</v>
      </c>
      <c r="I328" s="3" t="b">
        <v>0</v>
      </c>
      <c r="J328" s="3">
        <v>189</v>
      </c>
      <c r="K328" s="3">
        <v>6156400629</v>
      </c>
      <c r="L328" s="3" t="s">
        <v>1468</v>
      </c>
      <c r="M328" s="3">
        <v>87</v>
      </c>
      <c r="N328" s="3">
        <v>123</v>
      </c>
      <c r="O328" s="3" t="s">
        <v>26</v>
      </c>
      <c r="P328" s="3">
        <v>72</v>
      </c>
      <c r="Q328" s="3">
        <v>4</v>
      </c>
      <c r="R328" s="3" t="b">
        <v>0</v>
      </c>
      <c r="S328" s="3" t="s">
        <v>32</v>
      </c>
      <c r="T328" s="3">
        <v>-1</v>
      </c>
      <c r="U328" s="3" t="s">
        <v>32</v>
      </c>
    </row>
    <row r="329" spans="1:21" x14ac:dyDescent="0.3">
      <c r="A329" s="5">
        <v>4220900323134100</v>
      </c>
      <c r="B329" s="3" t="s">
        <v>2172</v>
      </c>
      <c r="C329" s="6">
        <v>43183</v>
      </c>
      <c r="D329" s="3" t="s">
        <v>1180</v>
      </c>
      <c r="E329" s="3" t="s">
        <v>2759</v>
      </c>
      <c r="F329" s="3">
        <v>6</v>
      </c>
      <c r="G329" s="3">
        <v>10</v>
      </c>
      <c r="H329" s="3">
        <v>1</v>
      </c>
      <c r="I329" s="3" t="b">
        <v>0</v>
      </c>
      <c r="J329" s="3">
        <v>56</v>
      </c>
      <c r="K329" s="3">
        <v>3746967134</v>
      </c>
      <c r="L329" s="3" t="s">
        <v>2174</v>
      </c>
      <c r="M329" s="3">
        <v>37</v>
      </c>
      <c r="N329" s="3">
        <v>653</v>
      </c>
      <c r="O329" s="3" t="s">
        <v>26</v>
      </c>
      <c r="P329" s="3">
        <v>33</v>
      </c>
      <c r="Q329" s="3">
        <v>35</v>
      </c>
      <c r="R329" s="3" t="b">
        <v>0</v>
      </c>
      <c r="S329" s="3" t="s">
        <v>32</v>
      </c>
      <c r="T329" s="3">
        <v>-1</v>
      </c>
      <c r="U329" s="3" t="s">
        <v>32</v>
      </c>
    </row>
    <row r="330" spans="1:21" x14ac:dyDescent="0.3">
      <c r="A330" s="5">
        <v>4220971281907710</v>
      </c>
      <c r="B330" s="3" t="s">
        <v>2175</v>
      </c>
      <c r="C330" s="6">
        <v>43183</v>
      </c>
      <c r="D330" s="3" t="s">
        <v>29</v>
      </c>
      <c r="E330" s="3" t="s">
        <v>2760</v>
      </c>
      <c r="F330" s="3">
        <v>0</v>
      </c>
      <c r="G330" s="3">
        <v>0</v>
      </c>
      <c r="H330" s="3">
        <v>0</v>
      </c>
      <c r="I330" s="3" t="b">
        <v>0</v>
      </c>
      <c r="J330" s="3">
        <v>64</v>
      </c>
      <c r="K330" s="3">
        <v>6152272820</v>
      </c>
      <c r="L330" s="3" t="s">
        <v>2177</v>
      </c>
      <c r="M330" s="3">
        <v>162</v>
      </c>
      <c r="N330" s="3">
        <v>165</v>
      </c>
      <c r="O330" s="3" t="s">
        <v>31</v>
      </c>
      <c r="P330" s="3">
        <v>78</v>
      </c>
      <c r="Q330" s="3">
        <v>4</v>
      </c>
      <c r="R330" s="3" t="b">
        <v>0</v>
      </c>
      <c r="S330" s="3" t="s">
        <v>32</v>
      </c>
      <c r="T330" s="3">
        <v>-1</v>
      </c>
      <c r="U330" s="3" t="s">
        <v>32</v>
      </c>
    </row>
    <row r="331" spans="1:21" x14ac:dyDescent="0.3">
      <c r="A331" s="5">
        <v>4220970455855600</v>
      </c>
      <c r="B331" s="3" t="s">
        <v>2178</v>
      </c>
      <c r="C331" s="6">
        <v>43183</v>
      </c>
      <c r="D331" s="3" t="s">
        <v>29</v>
      </c>
      <c r="E331" s="3" t="s">
        <v>2761</v>
      </c>
      <c r="F331" s="3">
        <v>1</v>
      </c>
      <c r="G331" s="3">
        <v>0</v>
      </c>
      <c r="H331" s="3">
        <v>0</v>
      </c>
      <c r="I331" s="3" t="b">
        <v>0</v>
      </c>
      <c r="J331" s="3">
        <v>70</v>
      </c>
      <c r="K331" s="3">
        <v>6152265589</v>
      </c>
      <c r="L331" s="3" t="s">
        <v>1531</v>
      </c>
      <c r="M331" s="3">
        <v>162</v>
      </c>
      <c r="N331" s="3">
        <v>274</v>
      </c>
      <c r="O331" s="3" t="s">
        <v>31</v>
      </c>
      <c r="P331" s="3">
        <v>65</v>
      </c>
      <c r="Q331" s="3">
        <v>5</v>
      </c>
      <c r="R331" s="3" t="b">
        <v>0</v>
      </c>
      <c r="S331" s="3" t="s">
        <v>32</v>
      </c>
      <c r="T331" s="3">
        <v>-1</v>
      </c>
      <c r="U331" s="3" t="s">
        <v>32</v>
      </c>
    </row>
    <row r="332" spans="1:21" x14ac:dyDescent="0.3">
      <c r="A332" s="5">
        <v>4220967771262330</v>
      </c>
      <c r="B332" s="3" t="s">
        <v>2183</v>
      </c>
      <c r="C332" s="6">
        <v>43183</v>
      </c>
      <c r="D332" s="3" t="s">
        <v>29</v>
      </c>
      <c r="E332" s="3" t="s">
        <v>2762</v>
      </c>
      <c r="F332" s="3">
        <v>0</v>
      </c>
      <c r="G332" s="3">
        <v>0</v>
      </c>
      <c r="H332" s="3">
        <v>0</v>
      </c>
      <c r="I332" s="3" t="b">
        <v>0</v>
      </c>
      <c r="J332" s="3">
        <v>244</v>
      </c>
      <c r="K332" s="3">
        <v>6143004604</v>
      </c>
      <c r="L332" s="3" t="s">
        <v>1476</v>
      </c>
      <c r="M332" s="3">
        <v>130</v>
      </c>
      <c r="N332" s="3">
        <v>97</v>
      </c>
      <c r="O332" s="3" t="s">
        <v>31</v>
      </c>
      <c r="P332" s="3">
        <v>57</v>
      </c>
      <c r="Q332" s="3">
        <v>5</v>
      </c>
      <c r="R332" s="3" t="b">
        <v>0</v>
      </c>
      <c r="S332" s="3" t="s">
        <v>32</v>
      </c>
      <c r="T332" s="3">
        <v>-1</v>
      </c>
      <c r="U332" s="3" t="s">
        <v>32</v>
      </c>
    </row>
    <row r="333" spans="1:21" x14ac:dyDescent="0.3">
      <c r="A333" s="5">
        <v>4220951162508810</v>
      </c>
      <c r="B333" s="3" t="s">
        <v>2185</v>
      </c>
      <c r="C333" s="6">
        <v>43183</v>
      </c>
      <c r="D333" s="3" t="s">
        <v>29</v>
      </c>
      <c r="E333" s="3" t="s">
        <v>2763</v>
      </c>
      <c r="F333" s="3">
        <v>1</v>
      </c>
      <c r="G333" s="3">
        <v>0</v>
      </c>
      <c r="H333" s="3">
        <v>0</v>
      </c>
      <c r="I333" s="3" t="b">
        <v>0</v>
      </c>
      <c r="J333" s="3">
        <v>112</v>
      </c>
      <c r="K333" s="3">
        <v>6089216398</v>
      </c>
      <c r="L333" s="3" t="s">
        <v>2187</v>
      </c>
      <c r="M333" s="3">
        <v>220</v>
      </c>
      <c r="N333" s="3">
        <v>153</v>
      </c>
      <c r="O333" s="3" t="s">
        <v>31</v>
      </c>
      <c r="P333" s="3">
        <v>121</v>
      </c>
      <c r="Q333" s="3">
        <v>7</v>
      </c>
      <c r="R333" s="3" t="b">
        <v>0</v>
      </c>
      <c r="S333" s="3" t="s">
        <v>32</v>
      </c>
      <c r="T333" s="3">
        <v>-1</v>
      </c>
      <c r="U333" s="3" t="s">
        <v>32</v>
      </c>
    </row>
    <row r="334" spans="1:21" x14ac:dyDescent="0.3">
      <c r="A334" s="5">
        <v>4220949102371060</v>
      </c>
      <c r="B334" s="3" t="s">
        <v>2188</v>
      </c>
      <c r="C334" s="6">
        <v>43183</v>
      </c>
      <c r="D334" s="3" t="s">
        <v>29</v>
      </c>
      <c r="E334" s="3" t="s">
        <v>2764</v>
      </c>
      <c r="F334" s="3">
        <v>0</v>
      </c>
      <c r="G334" s="3">
        <v>0</v>
      </c>
      <c r="H334" s="3">
        <v>0</v>
      </c>
      <c r="I334" s="3" t="b">
        <v>0</v>
      </c>
      <c r="J334" s="3">
        <v>82</v>
      </c>
      <c r="K334" s="3">
        <v>6089215778</v>
      </c>
      <c r="L334" s="3" t="s">
        <v>2117</v>
      </c>
      <c r="M334" s="3">
        <v>219</v>
      </c>
      <c r="N334" s="3">
        <v>160</v>
      </c>
      <c r="O334" s="3" t="s">
        <v>31</v>
      </c>
      <c r="P334" s="3">
        <v>122</v>
      </c>
      <c r="Q334" s="3">
        <v>7</v>
      </c>
      <c r="R334" s="3" t="b">
        <v>0</v>
      </c>
      <c r="S334" s="3" t="s">
        <v>32</v>
      </c>
      <c r="T334" s="3">
        <v>-1</v>
      </c>
      <c r="U334" s="3" t="s">
        <v>32</v>
      </c>
    </row>
    <row r="335" spans="1:21" x14ac:dyDescent="0.3">
      <c r="A335" s="5">
        <v>4220945432035290</v>
      </c>
      <c r="B335" s="3" t="s">
        <v>2190</v>
      </c>
      <c r="C335" s="6">
        <v>43183</v>
      </c>
      <c r="D335" s="3" t="s">
        <v>29</v>
      </c>
      <c r="E335" s="3" t="s">
        <v>2765</v>
      </c>
      <c r="F335" s="3">
        <v>0</v>
      </c>
      <c r="G335" s="3">
        <v>0</v>
      </c>
      <c r="H335" s="3">
        <v>0</v>
      </c>
      <c r="I335" s="3" t="b">
        <v>0</v>
      </c>
      <c r="J335" s="3">
        <v>190</v>
      </c>
      <c r="K335" s="3">
        <v>6083824755</v>
      </c>
      <c r="L335" s="3" t="s">
        <v>1402</v>
      </c>
      <c r="M335" s="3">
        <v>168</v>
      </c>
      <c r="N335" s="3">
        <v>139</v>
      </c>
      <c r="O335" s="3" t="s">
        <v>26</v>
      </c>
      <c r="P335" s="3">
        <v>96</v>
      </c>
      <c r="Q335" s="3">
        <v>6</v>
      </c>
      <c r="R335" s="3" t="b">
        <v>0</v>
      </c>
      <c r="S335" s="3" t="s">
        <v>32</v>
      </c>
      <c r="T335" s="3">
        <v>-1</v>
      </c>
      <c r="U335" s="3" t="s">
        <v>32</v>
      </c>
    </row>
    <row r="336" spans="1:21" x14ac:dyDescent="0.3">
      <c r="A336" s="5">
        <v>4220940269354350</v>
      </c>
      <c r="B336" s="3" t="s">
        <v>2192</v>
      </c>
      <c r="C336" s="6">
        <v>43183</v>
      </c>
      <c r="D336" s="3" t="s">
        <v>29</v>
      </c>
      <c r="E336" s="3" t="s">
        <v>2766</v>
      </c>
      <c r="F336" s="3">
        <v>0</v>
      </c>
      <c r="G336" s="3">
        <v>0</v>
      </c>
      <c r="H336" s="3">
        <v>0</v>
      </c>
      <c r="I336" s="3" t="b">
        <v>0</v>
      </c>
      <c r="J336" s="3">
        <v>59</v>
      </c>
      <c r="K336" s="3">
        <v>6089209061</v>
      </c>
      <c r="L336" s="3" t="s">
        <v>2194</v>
      </c>
      <c r="M336" s="3">
        <v>206</v>
      </c>
      <c r="N336" s="3">
        <v>142</v>
      </c>
      <c r="O336" s="3" t="s">
        <v>26</v>
      </c>
      <c r="P336" s="3">
        <v>126</v>
      </c>
      <c r="Q336" s="3">
        <v>7</v>
      </c>
      <c r="R336" s="3" t="b">
        <v>0</v>
      </c>
      <c r="S336" s="3" t="s">
        <v>32</v>
      </c>
      <c r="T336" s="3">
        <v>-1</v>
      </c>
      <c r="U336" s="3" t="s">
        <v>32</v>
      </c>
    </row>
    <row r="337" spans="1:21" x14ac:dyDescent="0.3">
      <c r="A337" s="5">
        <v>4220934983988860</v>
      </c>
      <c r="B337" s="3" t="s">
        <v>2195</v>
      </c>
      <c r="C337" s="6">
        <v>43183</v>
      </c>
      <c r="D337" s="3" t="s">
        <v>29</v>
      </c>
      <c r="E337" s="3" t="s">
        <v>2767</v>
      </c>
      <c r="F337" s="3">
        <v>0</v>
      </c>
      <c r="G337" s="3">
        <v>0</v>
      </c>
      <c r="H337" s="3">
        <v>0</v>
      </c>
      <c r="I337" s="3" t="b">
        <v>0</v>
      </c>
      <c r="J337" s="3">
        <v>261</v>
      </c>
      <c r="K337" s="3">
        <v>6090738836</v>
      </c>
      <c r="L337" s="3" t="s">
        <v>2197</v>
      </c>
      <c r="M337" s="3">
        <v>213</v>
      </c>
      <c r="N337" s="3">
        <v>161</v>
      </c>
      <c r="O337" s="3" t="s">
        <v>26</v>
      </c>
      <c r="P337" s="3">
        <v>130</v>
      </c>
      <c r="Q337" s="3">
        <v>7</v>
      </c>
      <c r="R337" s="3" t="b">
        <v>0</v>
      </c>
      <c r="S337" s="3" t="s">
        <v>32</v>
      </c>
      <c r="T337" s="3">
        <v>-1</v>
      </c>
      <c r="U337" s="3" t="s">
        <v>32</v>
      </c>
    </row>
    <row r="338" spans="1:21" x14ac:dyDescent="0.3">
      <c r="A338" s="5">
        <v>4220934762208020</v>
      </c>
      <c r="B338" s="3" t="s">
        <v>2198</v>
      </c>
      <c r="C338" s="6">
        <v>43183</v>
      </c>
      <c r="D338" s="3" t="s">
        <v>29</v>
      </c>
      <c r="E338" s="3" t="s">
        <v>2768</v>
      </c>
      <c r="F338" s="3">
        <v>0</v>
      </c>
      <c r="G338" s="3">
        <v>0</v>
      </c>
      <c r="H338" s="3">
        <v>0</v>
      </c>
      <c r="I338" s="3" t="b">
        <v>0</v>
      </c>
      <c r="J338" s="3">
        <v>218</v>
      </c>
      <c r="K338" s="3">
        <v>6085779769</v>
      </c>
      <c r="L338" s="3" t="s">
        <v>2200</v>
      </c>
      <c r="M338" s="3">
        <v>192</v>
      </c>
      <c r="N338" s="3">
        <v>148</v>
      </c>
      <c r="O338" s="3" t="s">
        <v>31</v>
      </c>
      <c r="P338" s="3">
        <v>140</v>
      </c>
      <c r="Q338" s="3">
        <v>7</v>
      </c>
      <c r="R338" s="3" t="b">
        <v>0</v>
      </c>
      <c r="S338" s="3" t="s">
        <v>32</v>
      </c>
      <c r="T338" s="3">
        <v>-1</v>
      </c>
      <c r="U338" s="3" t="s">
        <v>32</v>
      </c>
    </row>
    <row r="339" spans="1:21" x14ac:dyDescent="0.3">
      <c r="A339" s="5">
        <v>4220931008311950</v>
      </c>
      <c r="B339" s="3" t="s">
        <v>2204</v>
      </c>
      <c r="C339" s="6">
        <v>43183</v>
      </c>
      <c r="D339" s="3" t="s">
        <v>29</v>
      </c>
      <c r="E339" s="3" t="s">
        <v>2769</v>
      </c>
      <c r="F339" s="3">
        <v>0</v>
      </c>
      <c r="G339" s="3">
        <v>0</v>
      </c>
      <c r="H339" s="3">
        <v>0</v>
      </c>
      <c r="I339" s="3" t="b">
        <v>1</v>
      </c>
      <c r="J339" s="3">
        <v>289</v>
      </c>
      <c r="K339" s="3">
        <v>6090775367</v>
      </c>
      <c r="L339" s="3" t="s">
        <v>2206</v>
      </c>
      <c r="M339" s="3">
        <v>209</v>
      </c>
      <c r="N339" s="3">
        <v>142</v>
      </c>
      <c r="O339" s="3" t="s">
        <v>26</v>
      </c>
      <c r="P339" s="3">
        <v>128</v>
      </c>
      <c r="Q339" s="3">
        <v>7</v>
      </c>
      <c r="R339" s="3" t="b">
        <v>0</v>
      </c>
      <c r="S339" s="3" t="s">
        <v>32</v>
      </c>
      <c r="T339" s="3">
        <v>-1</v>
      </c>
      <c r="U339" s="3" t="s">
        <v>32</v>
      </c>
    </row>
    <row r="340" spans="1:21" x14ac:dyDescent="0.3">
      <c r="A340" s="5">
        <v>4220905775761270</v>
      </c>
      <c r="B340" s="3" t="s">
        <v>2210</v>
      </c>
      <c r="C340" s="6">
        <v>43183</v>
      </c>
      <c r="D340" s="3" t="s">
        <v>34</v>
      </c>
      <c r="E340" s="3" t="s">
        <v>2770</v>
      </c>
      <c r="F340" s="3">
        <v>4</v>
      </c>
      <c r="G340" s="3">
        <v>1</v>
      </c>
      <c r="H340" s="3">
        <v>0</v>
      </c>
      <c r="I340" s="3" t="b">
        <v>0</v>
      </c>
      <c r="J340" s="3">
        <v>237</v>
      </c>
      <c r="K340" s="3">
        <v>5648727762</v>
      </c>
      <c r="L340" s="3" t="s">
        <v>2212</v>
      </c>
      <c r="M340" s="3">
        <v>65</v>
      </c>
      <c r="N340" s="3">
        <v>4</v>
      </c>
      <c r="O340" s="3" t="s">
        <v>31</v>
      </c>
      <c r="P340" s="3">
        <v>31</v>
      </c>
      <c r="Q340" s="3">
        <v>4</v>
      </c>
      <c r="R340" s="3" t="b">
        <v>0</v>
      </c>
      <c r="S340" s="3" t="s">
        <v>32</v>
      </c>
      <c r="T340" s="3">
        <v>-1</v>
      </c>
      <c r="U340" s="3" t="s">
        <v>32</v>
      </c>
    </row>
    <row r="341" spans="1:21" x14ac:dyDescent="0.3">
      <c r="A341" s="5">
        <v>4220917242755380</v>
      </c>
      <c r="B341" s="3" t="s">
        <v>2213</v>
      </c>
      <c r="C341" s="6">
        <v>43183</v>
      </c>
      <c r="D341" s="3" t="s">
        <v>29</v>
      </c>
      <c r="E341" s="3" t="s">
        <v>2771</v>
      </c>
      <c r="F341" s="3">
        <v>1</v>
      </c>
      <c r="G341" s="3">
        <v>0</v>
      </c>
      <c r="H341" s="3">
        <v>0</v>
      </c>
      <c r="I341" s="3" t="b">
        <v>0</v>
      </c>
      <c r="J341" s="3">
        <v>38</v>
      </c>
      <c r="K341" s="3">
        <v>6089175684</v>
      </c>
      <c r="L341" s="3" t="s">
        <v>1391</v>
      </c>
      <c r="M341" s="3">
        <v>224</v>
      </c>
      <c r="N341" s="3">
        <v>168</v>
      </c>
      <c r="O341" s="3" t="s">
        <v>31</v>
      </c>
      <c r="P341" s="3">
        <v>137</v>
      </c>
      <c r="Q341" s="3">
        <v>7</v>
      </c>
      <c r="R341" s="3" t="b">
        <v>0</v>
      </c>
      <c r="S341" s="3" t="s">
        <v>32</v>
      </c>
      <c r="T341" s="3">
        <v>-1</v>
      </c>
      <c r="U341" s="3" t="s">
        <v>32</v>
      </c>
    </row>
    <row r="342" spans="1:21" x14ac:dyDescent="0.3">
      <c r="A342" s="5">
        <v>4220915535523620</v>
      </c>
      <c r="B342" s="3" t="s">
        <v>2215</v>
      </c>
      <c r="C342" s="6">
        <v>43183</v>
      </c>
      <c r="D342" s="3" t="s">
        <v>29</v>
      </c>
      <c r="E342" s="3" t="s">
        <v>2772</v>
      </c>
      <c r="F342" s="3">
        <v>0</v>
      </c>
      <c r="G342" s="3">
        <v>0</v>
      </c>
      <c r="H342" s="3">
        <v>0</v>
      </c>
      <c r="I342" s="3" t="b">
        <v>0</v>
      </c>
      <c r="J342" s="3">
        <v>176</v>
      </c>
      <c r="K342" s="3">
        <v>6084624922</v>
      </c>
      <c r="L342" s="3" t="s">
        <v>2217</v>
      </c>
      <c r="M342" s="3">
        <v>168</v>
      </c>
      <c r="N342" s="3">
        <v>163</v>
      </c>
      <c r="O342" s="3" t="s">
        <v>26</v>
      </c>
      <c r="P342" s="3">
        <v>99</v>
      </c>
      <c r="Q342" s="3">
        <v>6</v>
      </c>
      <c r="R342" s="3" t="b">
        <v>0</v>
      </c>
      <c r="S342" s="3" t="s">
        <v>32</v>
      </c>
      <c r="T342" s="3">
        <v>-1</v>
      </c>
      <c r="U342" s="3" t="s">
        <v>32</v>
      </c>
    </row>
    <row r="343" spans="1:21" x14ac:dyDescent="0.3">
      <c r="A343" s="5">
        <v>4220914542032720</v>
      </c>
      <c r="B343" s="3" t="s">
        <v>2218</v>
      </c>
      <c r="C343" s="6">
        <v>43183</v>
      </c>
      <c r="D343" s="3" t="s">
        <v>34</v>
      </c>
      <c r="E343" s="3" t="s">
        <v>2773</v>
      </c>
      <c r="F343" s="3">
        <v>4</v>
      </c>
      <c r="G343" s="3">
        <v>0</v>
      </c>
      <c r="H343" s="3">
        <v>0</v>
      </c>
      <c r="I343" s="3" t="b">
        <v>0</v>
      </c>
      <c r="J343" s="3">
        <v>275</v>
      </c>
      <c r="K343" s="3">
        <v>1734108092</v>
      </c>
      <c r="L343" s="3" t="s">
        <v>2220</v>
      </c>
      <c r="M343" s="3">
        <v>41</v>
      </c>
      <c r="N343" s="3">
        <v>1534</v>
      </c>
      <c r="O343" s="3" t="s">
        <v>26</v>
      </c>
      <c r="P343" s="3">
        <v>570</v>
      </c>
      <c r="Q343" s="3">
        <v>22</v>
      </c>
      <c r="R343" s="3" t="b">
        <v>0</v>
      </c>
      <c r="S343" s="3" t="s">
        <v>32</v>
      </c>
      <c r="T343" s="3">
        <v>-1</v>
      </c>
      <c r="U343" s="3" t="s">
        <v>32</v>
      </c>
    </row>
    <row r="344" spans="1:21" x14ac:dyDescent="0.3">
      <c r="A344" s="5">
        <v>4220914059401840</v>
      </c>
      <c r="B344" s="3" t="s">
        <v>2221</v>
      </c>
      <c r="C344" s="6">
        <v>43183</v>
      </c>
      <c r="D344" s="3" t="s">
        <v>29</v>
      </c>
      <c r="E344" s="3" t="s">
        <v>2774</v>
      </c>
      <c r="F344" s="3">
        <v>0</v>
      </c>
      <c r="G344" s="3">
        <v>0</v>
      </c>
      <c r="H344" s="3">
        <v>0</v>
      </c>
      <c r="I344" s="3" t="b">
        <v>1</v>
      </c>
      <c r="J344" s="3">
        <v>289</v>
      </c>
      <c r="K344" s="3">
        <v>6014077661</v>
      </c>
      <c r="M344" s="3">
        <v>282</v>
      </c>
      <c r="N344" s="3">
        <v>228</v>
      </c>
      <c r="O344" s="3" t="s">
        <v>31</v>
      </c>
      <c r="P344" s="3">
        <v>163</v>
      </c>
      <c r="Q344" s="3">
        <v>8</v>
      </c>
      <c r="R344" s="3" t="b">
        <v>0</v>
      </c>
      <c r="S344" s="3" t="s">
        <v>32</v>
      </c>
      <c r="T344" s="3">
        <v>-1</v>
      </c>
      <c r="U344" s="3" t="s">
        <v>32</v>
      </c>
    </row>
    <row r="345" spans="1:21" x14ac:dyDescent="0.3">
      <c r="A345" s="5">
        <v>4220912121216440</v>
      </c>
      <c r="B345" s="3" t="s">
        <v>2227</v>
      </c>
      <c r="C345" s="6">
        <v>43183</v>
      </c>
      <c r="D345" s="3" t="s">
        <v>71</v>
      </c>
      <c r="E345" s="3" t="s">
        <v>2775</v>
      </c>
      <c r="F345" s="3">
        <v>1</v>
      </c>
      <c r="G345" s="3">
        <v>0</v>
      </c>
      <c r="H345" s="3">
        <v>0</v>
      </c>
      <c r="I345" s="3" t="b">
        <v>0</v>
      </c>
      <c r="J345" s="3">
        <v>103</v>
      </c>
      <c r="K345" s="3">
        <v>3103626241</v>
      </c>
      <c r="M345" s="3">
        <v>541</v>
      </c>
      <c r="N345" s="3">
        <v>89</v>
      </c>
      <c r="O345" s="3" t="s">
        <v>31</v>
      </c>
      <c r="P345" s="3">
        <v>282</v>
      </c>
      <c r="Q345" s="3">
        <v>11</v>
      </c>
      <c r="R345" s="3" t="b">
        <v>0</v>
      </c>
      <c r="S345" s="3" t="s">
        <v>32</v>
      </c>
      <c r="T345" s="3">
        <v>-1</v>
      </c>
      <c r="U345" s="3" t="s">
        <v>32</v>
      </c>
    </row>
    <row r="346" spans="1:21" x14ac:dyDescent="0.3">
      <c r="A346" s="5">
        <v>4220908787083610</v>
      </c>
      <c r="B346" s="3" t="s">
        <v>2229</v>
      </c>
      <c r="C346" s="6">
        <v>43183</v>
      </c>
      <c r="D346" s="3" t="s">
        <v>29</v>
      </c>
      <c r="E346" s="3" t="s">
        <v>2776</v>
      </c>
      <c r="F346" s="3">
        <v>0</v>
      </c>
      <c r="G346" s="3">
        <v>0</v>
      </c>
      <c r="H346" s="3">
        <v>0</v>
      </c>
      <c r="I346" s="3" t="b">
        <v>0</v>
      </c>
      <c r="J346" s="3">
        <v>36</v>
      </c>
      <c r="K346" s="3">
        <v>5876043606</v>
      </c>
      <c r="M346" s="3">
        <v>261</v>
      </c>
      <c r="N346" s="3">
        <v>212</v>
      </c>
      <c r="O346" s="3" t="s">
        <v>31</v>
      </c>
      <c r="P346" s="3">
        <v>204</v>
      </c>
      <c r="Q346" s="3">
        <v>9</v>
      </c>
      <c r="R346" s="3" t="b">
        <v>0</v>
      </c>
      <c r="S346" s="3" t="s">
        <v>32</v>
      </c>
      <c r="T346" s="3">
        <v>-1</v>
      </c>
      <c r="U346" s="3" t="s">
        <v>32</v>
      </c>
    </row>
    <row r="347" spans="1:21" x14ac:dyDescent="0.3">
      <c r="A347" s="5">
        <v>4220905988813650</v>
      </c>
      <c r="B347" s="3" t="s">
        <v>2231</v>
      </c>
      <c r="C347" s="6">
        <v>43183</v>
      </c>
      <c r="D347" s="3" t="s">
        <v>2232</v>
      </c>
      <c r="E347" s="3" t="s">
        <v>2777</v>
      </c>
      <c r="F347" s="3">
        <v>0</v>
      </c>
      <c r="G347" s="3">
        <v>0</v>
      </c>
      <c r="H347" s="3">
        <v>0</v>
      </c>
      <c r="I347" s="3" t="b">
        <v>0</v>
      </c>
      <c r="J347" s="3">
        <v>77</v>
      </c>
      <c r="K347" s="3">
        <v>3576421884</v>
      </c>
      <c r="L347" s="3" t="s">
        <v>2231</v>
      </c>
      <c r="M347" s="3">
        <v>108</v>
      </c>
      <c r="N347" s="3">
        <v>117</v>
      </c>
      <c r="O347" s="3" t="s">
        <v>26</v>
      </c>
      <c r="P347" s="3">
        <v>298</v>
      </c>
      <c r="Q347" s="3">
        <v>26</v>
      </c>
      <c r="R347" s="3" t="b">
        <v>0</v>
      </c>
      <c r="S347" s="3" t="s">
        <v>32</v>
      </c>
      <c r="T347" s="3">
        <v>-1</v>
      </c>
      <c r="U347" s="3" t="s">
        <v>32</v>
      </c>
    </row>
    <row r="348" spans="1:21" x14ac:dyDescent="0.3">
      <c r="A348" s="5">
        <v>4220904756626540</v>
      </c>
      <c r="B348" s="3" t="s">
        <v>2234</v>
      </c>
      <c r="C348" s="6">
        <v>43183</v>
      </c>
      <c r="D348" s="3" t="s">
        <v>29</v>
      </c>
      <c r="E348" s="3" t="s">
        <v>2778</v>
      </c>
      <c r="F348" s="3">
        <v>0</v>
      </c>
      <c r="G348" s="3">
        <v>0</v>
      </c>
      <c r="H348" s="3">
        <v>0</v>
      </c>
      <c r="I348" s="3" t="b">
        <v>0</v>
      </c>
      <c r="J348" s="3">
        <v>278</v>
      </c>
      <c r="K348" s="3">
        <v>5881937396</v>
      </c>
      <c r="M348" s="3">
        <v>290</v>
      </c>
      <c r="N348" s="3">
        <v>248</v>
      </c>
      <c r="O348" s="3" t="s">
        <v>31</v>
      </c>
      <c r="P348" s="3">
        <v>217</v>
      </c>
      <c r="Q348" s="3">
        <v>9</v>
      </c>
      <c r="R348" s="3" t="b">
        <v>0</v>
      </c>
      <c r="S348" s="3" t="s">
        <v>32</v>
      </c>
      <c r="T348" s="3">
        <v>-1</v>
      </c>
      <c r="U348" s="3" t="s">
        <v>32</v>
      </c>
    </row>
    <row r="349" spans="1:21" x14ac:dyDescent="0.3">
      <c r="A349" s="5">
        <v>4220901602220860</v>
      </c>
      <c r="B349" s="3" t="s">
        <v>2236</v>
      </c>
      <c r="C349" s="6">
        <v>43183</v>
      </c>
      <c r="D349" s="3" t="s">
        <v>537</v>
      </c>
      <c r="E349" s="3" t="s">
        <v>2779</v>
      </c>
      <c r="F349" s="3">
        <v>2</v>
      </c>
      <c r="G349" s="3">
        <v>0</v>
      </c>
      <c r="H349" s="3">
        <v>0</v>
      </c>
      <c r="I349" s="3" t="b">
        <v>0</v>
      </c>
      <c r="J349" s="3">
        <v>90</v>
      </c>
      <c r="K349" s="3">
        <v>5598325244</v>
      </c>
      <c r="L349" s="3" t="s">
        <v>2238</v>
      </c>
      <c r="M349" s="3">
        <v>879</v>
      </c>
      <c r="N349" s="3">
        <v>63</v>
      </c>
      <c r="O349" s="3" t="s">
        <v>26</v>
      </c>
      <c r="P349" s="3">
        <v>419</v>
      </c>
      <c r="Q349" s="3">
        <v>9</v>
      </c>
      <c r="R349" s="3" t="b">
        <v>0</v>
      </c>
      <c r="S349" s="3" t="s">
        <v>32</v>
      </c>
      <c r="T349" s="3">
        <v>-1</v>
      </c>
      <c r="U349" s="3" t="s">
        <v>32</v>
      </c>
    </row>
    <row r="350" spans="1:21" x14ac:dyDescent="0.3">
      <c r="A350" s="5">
        <v>4220895381393970</v>
      </c>
      <c r="B350" s="3" t="s">
        <v>2239</v>
      </c>
      <c r="C350" s="6">
        <v>43183</v>
      </c>
      <c r="E350" s="3" t="s">
        <v>2650</v>
      </c>
      <c r="F350" s="3">
        <v>3</v>
      </c>
      <c r="G350" s="3">
        <v>4</v>
      </c>
      <c r="H350" s="3">
        <v>10</v>
      </c>
      <c r="I350" s="3" t="b">
        <v>1</v>
      </c>
      <c r="J350" s="3">
        <v>361</v>
      </c>
      <c r="K350" s="3">
        <v>3772527774</v>
      </c>
      <c r="L350" s="3" t="s">
        <v>2241</v>
      </c>
      <c r="M350" s="3">
        <v>1766</v>
      </c>
      <c r="N350" s="3">
        <v>541873</v>
      </c>
      <c r="O350" s="3" t="s">
        <v>31</v>
      </c>
      <c r="P350" s="3">
        <v>20965</v>
      </c>
      <c r="Q350" s="3">
        <v>40</v>
      </c>
      <c r="R350" s="3" t="b">
        <v>1</v>
      </c>
      <c r="S350" s="3" t="s">
        <v>2242</v>
      </c>
      <c r="T350" s="3">
        <v>0</v>
      </c>
      <c r="U350" s="3">
        <v>1</v>
      </c>
    </row>
    <row r="351" spans="1:21" x14ac:dyDescent="0.3">
      <c r="A351" s="5">
        <v>4220900847382960</v>
      </c>
      <c r="B351" s="3" t="s">
        <v>2243</v>
      </c>
      <c r="C351" s="6">
        <v>43183</v>
      </c>
      <c r="D351" s="3" t="s">
        <v>71</v>
      </c>
      <c r="E351" s="3" t="s">
        <v>2780</v>
      </c>
      <c r="F351" s="3">
        <v>3</v>
      </c>
      <c r="G351" s="3">
        <v>0</v>
      </c>
      <c r="H351" s="3">
        <v>0</v>
      </c>
      <c r="I351" s="3" t="b">
        <v>0</v>
      </c>
      <c r="J351" s="3">
        <v>179</v>
      </c>
      <c r="K351" s="3">
        <v>3114869283</v>
      </c>
      <c r="L351" s="3" t="s">
        <v>2245</v>
      </c>
      <c r="M351" s="3">
        <v>65</v>
      </c>
      <c r="N351" s="3">
        <v>166</v>
      </c>
      <c r="O351" s="3" t="s">
        <v>26</v>
      </c>
      <c r="P351" s="3">
        <v>67</v>
      </c>
      <c r="Q351" s="3">
        <v>14</v>
      </c>
      <c r="R351" s="3" t="b">
        <v>0</v>
      </c>
      <c r="S351" s="3" t="s">
        <v>32</v>
      </c>
      <c r="T351" s="3">
        <v>-1</v>
      </c>
      <c r="U351" s="3" t="s">
        <v>32</v>
      </c>
    </row>
    <row r="352" spans="1:21" x14ac:dyDescent="0.3">
      <c r="A352" s="5">
        <v>4220888092022970</v>
      </c>
      <c r="B352" s="3" t="s">
        <v>2249</v>
      </c>
      <c r="C352" s="6">
        <v>43183</v>
      </c>
      <c r="D352" s="3" t="s">
        <v>71</v>
      </c>
      <c r="E352" s="3" t="s">
        <v>2781</v>
      </c>
      <c r="F352" s="3">
        <v>2</v>
      </c>
      <c r="G352" s="3">
        <v>1</v>
      </c>
      <c r="H352" s="3">
        <v>0</v>
      </c>
      <c r="I352" s="3" t="b">
        <v>0</v>
      </c>
      <c r="J352" s="3">
        <v>180</v>
      </c>
      <c r="K352" s="3">
        <v>1427273222</v>
      </c>
      <c r="L352" s="3" t="s">
        <v>2251</v>
      </c>
      <c r="M352" s="3">
        <v>32</v>
      </c>
      <c r="N352" s="3">
        <v>1010</v>
      </c>
      <c r="O352" s="3" t="s">
        <v>31</v>
      </c>
      <c r="P352" s="3">
        <v>3892</v>
      </c>
      <c r="Q352" s="3">
        <v>32</v>
      </c>
      <c r="R352" s="3" t="b">
        <v>0</v>
      </c>
      <c r="S352" s="3" t="s">
        <v>32</v>
      </c>
      <c r="T352" s="3">
        <v>-1</v>
      </c>
      <c r="U352" s="3" t="s">
        <v>32</v>
      </c>
    </row>
    <row r="353" spans="1:21" x14ac:dyDescent="0.3">
      <c r="A353" s="5">
        <v>4220890458268360</v>
      </c>
      <c r="B353" s="3" t="s">
        <v>2252</v>
      </c>
      <c r="C353" s="6">
        <v>43183</v>
      </c>
      <c r="D353" s="3" t="s">
        <v>2253</v>
      </c>
      <c r="E353" s="3" t="s">
        <v>2782</v>
      </c>
      <c r="F353" s="3">
        <v>4</v>
      </c>
      <c r="G353" s="3">
        <v>1</v>
      </c>
      <c r="H353" s="3">
        <v>0</v>
      </c>
      <c r="I353" s="3" t="b">
        <v>0</v>
      </c>
      <c r="J353" s="3">
        <v>38</v>
      </c>
      <c r="K353" s="3">
        <v>1922426515</v>
      </c>
      <c r="L353" s="3" t="s">
        <v>2255</v>
      </c>
      <c r="M353" s="3">
        <v>185</v>
      </c>
      <c r="N353" s="3">
        <v>650</v>
      </c>
      <c r="O353" s="3" t="s">
        <v>26</v>
      </c>
      <c r="P353" s="3">
        <v>435</v>
      </c>
      <c r="Q353" s="3">
        <v>29</v>
      </c>
      <c r="R353" s="3" t="b">
        <v>0</v>
      </c>
      <c r="S353" s="3" t="s">
        <v>32</v>
      </c>
      <c r="T353" s="3">
        <v>-1</v>
      </c>
      <c r="U353" s="3" t="s">
        <v>32</v>
      </c>
    </row>
    <row r="354" spans="1:21" x14ac:dyDescent="0.3">
      <c r="A354" s="5">
        <v>4220898657639090</v>
      </c>
      <c r="B354" s="3" t="s">
        <v>2256</v>
      </c>
      <c r="C354" s="6">
        <v>43183</v>
      </c>
      <c r="D354" s="3" t="s">
        <v>262</v>
      </c>
      <c r="E354" s="3" t="s">
        <v>2783</v>
      </c>
      <c r="F354" s="3">
        <v>0</v>
      </c>
      <c r="G354" s="3">
        <v>0</v>
      </c>
      <c r="H354" s="3">
        <v>0</v>
      </c>
      <c r="I354" s="3" t="b">
        <v>0</v>
      </c>
      <c r="J354" s="3">
        <v>51</v>
      </c>
      <c r="K354" s="3">
        <v>3764773840</v>
      </c>
      <c r="L354" s="3" t="s">
        <v>2258</v>
      </c>
      <c r="M354" s="3">
        <v>367</v>
      </c>
      <c r="N354" s="3">
        <v>394</v>
      </c>
      <c r="O354" s="3" t="s">
        <v>26</v>
      </c>
      <c r="P354" s="3">
        <v>302</v>
      </c>
      <c r="Q354" s="3">
        <v>14</v>
      </c>
      <c r="R354" s="3" t="b">
        <v>0</v>
      </c>
      <c r="S354" s="3" t="s">
        <v>32</v>
      </c>
      <c r="T354" s="3">
        <v>-1</v>
      </c>
      <c r="U354" s="3" t="s">
        <v>32</v>
      </c>
    </row>
    <row r="355" spans="1:21" x14ac:dyDescent="0.3">
      <c r="A355" s="5">
        <v>4220892496068250</v>
      </c>
      <c r="B355" s="3" t="s">
        <v>2265</v>
      </c>
      <c r="C355" s="6">
        <v>43183</v>
      </c>
      <c r="D355" s="3" t="s">
        <v>71</v>
      </c>
      <c r="E355" s="3" t="s">
        <v>2784</v>
      </c>
      <c r="F355" s="3">
        <v>0</v>
      </c>
      <c r="G355" s="3">
        <v>0</v>
      </c>
      <c r="H355" s="3">
        <v>0</v>
      </c>
      <c r="I355" s="3" t="b">
        <v>0</v>
      </c>
      <c r="J355" s="3">
        <v>48</v>
      </c>
      <c r="K355" s="3">
        <v>6140663365</v>
      </c>
      <c r="L355" s="3" t="s">
        <v>2267</v>
      </c>
      <c r="M355" s="3">
        <v>26</v>
      </c>
      <c r="N355" s="3">
        <v>31</v>
      </c>
      <c r="O355" s="3" t="s">
        <v>31</v>
      </c>
      <c r="P355" s="3">
        <v>86</v>
      </c>
      <c r="Q355" s="3">
        <v>4</v>
      </c>
      <c r="R355" s="3" t="b">
        <v>0</v>
      </c>
      <c r="S355" s="3" t="s">
        <v>32</v>
      </c>
      <c r="T355" s="3">
        <v>-1</v>
      </c>
      <c r="U355" s="3" t="s">
        <v>32</v>
      </c>
    </row>
    <row r="356" spans="1:21" x14ac:dyDescent="0.3">
      <c r="A356" s="5">
        <v>4220889824486610</v>
      </c>
      <c r="B356" s="3" t="s">
        <v>2272</v>
      </c>
      <c r="C356" s="6">
        <v>43183</v>
      </c>
      <c r="D356" s="3" t="s">
        <v>454</v>
      </c>
      <c r="E356" s="3" t="s">
        <v>2785</v>
      </c>
      <c r="F356" s="3">
        <v>1</v>
      </c>
      <c r="G356" s="3">
        <v>0</v>
      </c>
      <c r="H356" s="3">
        <v>0</v>
      </c>
      <c r="I356" s="3" t="b">
        <v>0</v>
      </c>
      <c r="J356" s="3">
        <v>52</v>
      </c>
      <c r="K356" s="3">
        <v>5735957624</v>
      </c>
      <c r="M356" s="3">
        <v>207</v>
      </c>
      <c r="N356" s="3">
        <v>86</v>
      </c>
      <c r="O356" s="3" t="s">
        <v>31</v>
      </c>
      <c r="P356" s="3">
        <v>459</v>
      </c>
      <c r="Q356" s="3">
        <v>9</v>
      </c>
      <c r="R356" s="3" t="b">
        <v>0</v>
      </c>
      <c r="S356" s="3" t="s">
        <v>32</v>
      </c>
      <c r="T356" s="3">
        <v>-1</v>
      </c>
      <c r="U356" s="3" t="s">
        <v>32</v>
      </c>
    </row>
    <row r="357" spans="1:21" x14ac:dyDescent="0.3">
      <c r="A357" s="5">
        <v>4220889471814440</v>
      </c>
      <c r="B357" s="3" t="s">
        <v>2277</v>
      </c>
      <c r="C357" s="6">
        <v>43183</v>
      </c>
      <c r="D357" s="3" t="s">
        <v>71</v>
      </c>
      <c r="E357" s="3" t="s">
        <v>2786</v>
      </c>
      <c r="F357" s="3">
        <v>8</v>
      </c>
      <c r="G357" s="3">
        <v>0</v>
      </c>
      <c r="H357" s="3">
        <v>0</v>
      </c>
      <c r="I357" s="3" t="b">
        <v>0</v>
      </c>
      <c r="J357" s="3">
        <v>46</v>
      </c>
      <c r="K357" s="3">
        <v>3175210075</v>
      </c>
      <c r="L357" s="3" t="s">
        <v>2279</v>
      </c>
      <c r="M357" s="3">
        <v>528</v>
      </c>
      <c r="N357" s="3">
        <v>400</v>
      </c>
      <c r="O357" s="3" t="s">
        <v>26</v>
      </c>
      <c r="P357" s="3">
        <v>1226</v>
      </c>
      <c r="Q357" s="3">
        <v>14</v>
      </c>
      <c r="R357" s="3" t="b">
        <v>0</v>
      </c>
      <c r="S357" s="3" t="s">
        <v>32</v>
      </c>
      <c r="T357" s="3">
        <v>-1</v>
      </c>
      <c r="U357" s="3" t="s">
        <v>32</v>
      </c>
    </row>
    <row r="358" spans="1:21" x14ac:dyDescent="0.3">
      <c r="A358" s="5">
        <v>4220888112819380</v>
      </c>
      <c r="B358" s="3" t="s">
        <v>2280</v>
      </c>
      <c r="C358" s="6">
        <v>43183</v>
      </c>
      <c r="D358" s="3" t="s">
        <v>1327</v>
      </c>
      <c r="E358" s="3" t="s">
        <v>2787</v>
      </c>
      <c r="F358" s="3">
        <v>1</v>
      </c>
      <c r="G358" s="3">
        <v>0</v>
      </c>
      <c r="H358" s="3">
        <v>0</v>
      </c>
      <c r="I358" s="3" t="b">
        <v>0</v>
      </c>
      <c r="J358" s="3">
        <v>24</v>
      </c>
      <c r="K358" s="3">
        <v>2918203135</v>
      </c>
      <c r="L358" s="3" t="s">
        <v>2282</v>
      </c>
      <c r="M358" s="3">
        <v>617</v>
      </c>
      <c r="N358" s="3">
        <v>104</v>
      </c>
      <c r="O358" s="3" t="s">
        <v>31</v>
      </c>
      <c r="P358" s="3">
        <v>1259</v>
      </c>
      <c r="Q358" s="3">
        <v>23</v>
      </c>
      <c r="R358" s="3" t="b">
        <v>0</v>
      </c>
      <c r="S358" s="3" t="s">
        <v>32</v>
      </c>
      <c r="T358" s="3">
        <v>-1</v>
      </c>
      <c r="U358" s="3" t="s">
        <v>32</v>
      </c>
    </row>
    <row r="359" spans="1:21" x14ac:dyDescent="0.3">
      <c r="A359" s="5">
        <v>4220886258804030</v>
      </c>
      <c r="B359" s="3" t="s">
        <v>2283</v>
      </c>
      <c r="C359" s="6">
        <v>43183</v>
      </c>
      <c r="D359" s="3" t="s">
        <v>2284</v>
      </c>
      <c r="E359" s="3" t="s">
        <v>2788</v>
      </c>
      <c r="F359" s="3">
        <v>3</v>
      </c>
      <c r="G359" s="3">
        <v>0</v>
      </c>
      <c r="H359" s="3">
        <v>0</v>
      </c>
      <c r="I359" s="3" t="b">
        <v>0</v>
      </c>
      <c r="J359" s="3">
        <v>52</v>
      </c>
      <c r="K359" s="3">
        <v>3906226693</v>
      </c>
      <c r="L359" s="3" t="s">
        <v>2286</v>
      </c>
      <c r="M359" s="3">
        <v>400</v>
      </c>
      <c r="N359" s="3">
        <v>1035</v>
      </c>
      <c r="O359" s="3" t="s">
        <v>26</v>
      </c>
      <c r="P359" s="3">
        <v>314</v>
      </c>
      <c r="Q359" s="3">
        <v>35</v>
      </c>
      <c r="R359" s="3" t="b">
        <v>1</v>
      </c>
      <c r="S359" s="3" t="s">
        <v>2287</v>
      </c>
      <c r="T359" s="3">
        <v>0</v>
      </c>
      <c r="U359" s="3">
        <v>0</v>
      </c>
    </row>
    <row r="360" spans="1:21" x14ac:dyDescent="0.3">
      <c r="A360" s="5">
        <v>4220885952817820</v>
      </c>
      <c r="B360" s="3" t="s">
        <v>2288</v>
      </c>
      <c r="C360" s="6">
        <v>43183</v>
      </c>
      <c r="D360" s="3" t="s">
        <v>71</v>
      </c>
      <c r="E360" s="3" t="s">
        <v>2789</v>
      </c>
      <c r="F360" s="3">
        <v>3</v>
      </c>
      <c r="G360" s="3">
        <v>0</v>
      </c>
      <c r="H360" s="3">
        <v>0</v>
      </c>
      <c r="I360" s="3" t="b">
        <v>1</v>
      </c>
      <c r="J360" s="3">
        <v>281</v>
      </c>
      <c r="K360" s="3">
        <v>2358097411</v>
      </c>
      <c r="L360" s="3" t="s">
        <v>2290</v>
      </c>
      <c r="M360" s="3">
        <v>175</v>
      </c>
      <c r="N360" s="3">
        <v>100</v>
      </c>
      <c r="O360" s="3" t="s">
        <v>26</v>
      </c>
      <c r="P360" s="3">
        <v>4</v>
      </c>
      <c r="Q360" s="3">
        <v>11</v>
      </c>
      <c r="R360" s="3" t="b">
        <v>0</v>
      </c>
      <c r="S360" s="3" t="s">
        <v>32</v>
      </c>
      <c r="T360" s="3">
        <v>-1</v>
      </c>
      <c r="U360" s="3" t="s">
        <v>32</v>
      </c>
    </row>
    <row r="361" spans="1:21" x14ac:dyDescent="0.3">
      <c r="A361" s="5">
        <v>4220885009817610</v>
      </c>
      <c r="B361" s="3" t="s">
        <v>2291</v>
      </c>
      <c r="C361" s="6">
        <v>43183</v>
      </c>
      <c r="D361" s="3" t="s">
        <v>358</v>
      </c>
      <c r="E361" s="3" t="s">
        <v>2790</v>
      </c>
      <c r="F361" s="3">
        <v>1</v>
      </c>
      <c r="G361" s="3">
        <v>0</v>
      </c>
      <c r="H361" s="3">
        <v>0</v>
      </c>
      <c r="I361" s="3" t="b">
        <v>0</v>
      </c>
      <c r="J361" s="3">
        <v>239</v>
      </c>
      <c r="K361" s="3">
        <v>5705195832</v>
      </c>
      <c r="L361" s="3" t="s">
        <v>2293</v>
      </c>
      <c r="M361" s="3">
        <v>508</v>
      </c>
      <c r="N361" s="3">
        <v>317</v>
      </c>
      <c r="O361" s="3" t="s">
        <v>31</v>
      </c>
      <c r="P361" s="3">
        <v>501</v>
      </c>
      <c r="Q361" s="3">
        <v>28</v>
      </c>
      <c r="R361" s="3" t="b">
        <v>0</v>
      </c>
      <c r="S361" s="3" t="s">
        <v>32</v>
      </c>
      <c r="T361" s="3">
        <v>-1</v>
      </c>
      <c r="U361" s="3" t="s">
        <v>32</v>
      </c>
    </row>
    <row r="362" spans="1:21" x14ac:dyDescent="0.3">
      <c r="A362" s="5">
        <v>4220884749334840</v>
      </c>
      <c r="B362" s="3" t="s">
        <v>2294</v>
      </c>
      <c r="C362" s="6">
        <v>43183</v>
      </c>
      <c r="E362" s="3" t="s">
        <v>2791</v>
      </c>
      <c r="F362" s="3">
        <v>0</v>
      </c>
      <c r="G362" s="3">
        <v>0</v>
      </c>
      <c r="H362" s="3">
        <v>1</v>
      </c>
      <c r="I362" s="3" t="b">
        <v>0</v>
      </c>
      <c r="J362" s="3">
        <v>211</v>
      </c>
      <c r="K362" s="3">
        <v>1860996490</v>
      </c>
      <c r="L362" s="3" t="s">
        <v>2296</v>
      </c>
      <c r="M362" s="3">
        <v>453</v>
      </c>
      <c r="N362" s="3">
        <v>1329</v>
      </c>
      <c r="O362" s="3" t="s">
        <v>31</v>
      </c>
      <c r="P362" s="3">
        <v>8016</v>
      </c>
      <c r="Q362" s="3">
        <v>41</v>
      </c>
      <c r="R362" s="3" t="b">
        <v>0</v>
      </c>
      <c r="S362" s="3" t="s">
        <v>32</v>
      </c>
      <c r="T362" s="3">
        <v>-1</v>
      </c>
      <c r="U362" s="3" t="s">
        <v>32</v>
      </c>
    </row>
    <row r="363" spans="1:21" x14ac:dyDescent="0.3">
      <c r="A363" s="5">
        <v>4221413655189570</v>
      </c>
      <c r="B363" s="3" t="s">
        <v>41</v>
      </c>
      <c r="C363" s="6">
        <v>43184</v>
      </c>
      <c r="D363" s="3" t="s">
        <v>42</v>
      </c>
      <c r="E363" s="3" t="s">
        <v>2792</v>
      </c>
      <c r="F363" s="3">
        <v>25</v>
      </c>
      <c r="G363" s="3">
        <v>46</v>
      </c>
      <c r="H363" s="3">
        <v>10</v>
      </c>
      <c r="I363" s="3" t="b">
        <v>1</v>
      </c>
      <c r="J363" s="3">
        <v>696</v>
      </c>
      <c r="K363" s="3">
        <v>1349294890</v>
      </c>
      <c r="L363" s="3" t="s">
        <v>44</v>
      </c>
      <c r="M363" s="3">
        <v>347</v>
      </c>
      <c r="N363" s="3">
        <v>500</v>
      </c>
      <c r="O363" s="3" t="s">
        <v>31</v>
      </c>
      <c r="P363" s="3">
        <v>16863</v>
      </c>
      <c r="Q363" s="3">
        <v>38</v>
      </c>
      <c r="R363" s="3" t="b">
        <v>0</v>
      </c>
      <c r="S363" s="3" t="s">
        <v>32</v>
      </c>
      <c r="T363" s="3">
        <v>-1</v>
      </c>
      <c r="U363" s="3" t="s">
        <v>32</v>
      </c>
    </row>
    <row r="364" spans="1:21" x14ac:dyDescent="0.3">
      <c r="A364" s="5">
        <v>4221381199373680</v>
      </c>
      <c r="B364" s="3" t="s">
        <v>118</v>
      </c>
      <c r="C364" s="6">
        <v>43184</v>
      </c>
      <c r="D364" s="3" t="s">
        <v>62</v>
      </c>
      <c r="E364" s="3" t="s">
        <v>2793</v>
      </c>
      <c r="F364" s="3">
        <v>5</v>
      </c>
      <c r="G364" s="3">
        <v>12</v>
      </c>
      <c r="H364" s="3">
        <v>0</v>
      </c>
      <c r="I364" s="3" t="b">
        <v>0</v>
      </c>
      <c r="J364" s="3">
        <v>102</v>
      </c>
      <c r="K364" s="3">
        <v>3978800050</v>
      </c>
      <c r="L364" s="3" t="s">
        <v>120</v>
      </c>
      <c r="M364" s="3">
        <v>270</v>
      </c>
      <c r="N364" s="3">
        <v>987</v>
      </c>
      <c r="O364" s="3" t="s">
        <v>31</v>
      </c>
      <c r="P364" s="3">
        <v>242</v>
      </c>
      <c r="Q364" s="3">
        <v>26</v>
      </c>
      <c r="R364" s="3" t="b">
        <v>1</v>
      </c>
      <c r="S364" s="3" t="s">
        <v>121</v>
      </c>
      <c r="T364" s="3">
        <v>0</v>
      </c>
      <c r="U364" s="3">
        <v>0</v>
      </c>
    </row>
    <row r="365" spans="1:21" x14ac:dyDescent="0.3">
      <c r="A365" s="5">
        <v>4221299901549370</v>
      </c>
      <c r="B365" s="3" t="s">
        <v>289</v>
      </c>
      <c r="C365" s="6">
        <v>43184</v>
      </c>
      <c r="D365" s="3" t="s">
        <v>290</v>
      </c>
      <c r="E365" s="3" t="s">
        <v>2794</v>
      </c>
      <c r="F365" s="3">
        <v>6</v>
      </c>
      <c r="G365" s="3">
        <v>4</v>
      </c>
      <c r="H365" s="3">
        <v>0</v>
      </c>
      <c r="I365" s="3" t="b">
        <v>1</v>
      </c>
      <c r="J365" s="3">
        <v>437</v>
      </c>
      <c r="K365" s="3">
        <v>6445810611</v>
      </c>
      <c r="L365" s="3" t="s">
        <v>292</v>
      </c>
      <c r="M365" s="3">
        <v>86</v>
      </c>
      <c r="N365" s="3">
        <v>310</v>
      </c>
      <c r="O365" s="3" t="s">
        <v>31</v>
      </c>
      <c r="P365" s="3">
        <v>1014</v>
      </c>
      <c r="Q365" s="3">
        <v>11</v>
      </c>
      <c r="R365" s="3" t="b">
        <v>1</v>
      </c>
      <c r="S365" s="3" t="s">
        <v>293</v>
      </c>
      <c r="T365" s="3">
        <v>0</v>
      </c>
      <c r="U365" s="3">
        <v>0</v>
      </c>
    </row>
    <row r="366" spans="1:21" x14ac:dyDescent="0.3">
      <c r="A366" s="5">
        <v>4221546032195470</v>
      </c>
      <c r="B366" s="3" t="s">
        <v>410</v>
      </c>
      <c r="C366" s="6">
        <v>43184</v>
      </c>
      <c r="D366" s="3" t="s">
        <v>411</v>
      </c>
      <c r="E366" s="3" t="s">
        <v>2795</v>
      </c>
      <c r="F366" s="3">
        <v>22</v>
      </c>
      <c r="G366" s="3">
        <v>8</v>
      </c>
      <c r="H366" s="3">
        <v>0</v>
      </c>
      <c r="I366" s="3" t="b">
        <v>0</v>
      </c>
      <c r="J366" s="3">
        <v>270</v>
      </c>
      <c r="K366" s="3">
        <v>6179615712</v>
      </c>
      <c r="L366" s="3" t="s">
        <v>413</v>
      </c>
      <c r="M366" s="3">
        <v>41</v>
      </c>
      <c r="N366" s="3">
        <v>25</v>
      </c>
      <c r="O366" s="3" t="s">
        <v>31</v>
      </c>
      <c r="P366" s="3">
        <v>146</v>
      </c>
      <c r="Q366" s="3">
        <v>4</v>
      </c>
      <c r="R366" s="3" t="b">
        <v>0</v>
      </c>
      <c r="S366" s="3" t="s">
        <v>32</v>
      </c>
      <c r="T366" s="3">
        <v>-1</v>
      </c>
      <c r="U366" s="3" t="s">
        <v>32</v>
      </c>
    </row>
    <row r="367" spans="1:21" x14ac:dyDescent="0.3">
      <c r="A367" s="5">
        <v>4221505443855510</v>
      </c>
      <c r="B367" s="3" t="s">
        <v>430</v>
      </c>
      <c r="C367" s="6">
        <v>43184</v>
      </c>
      <c r="D367" s="3" t="s">
        <v>71</v>
      </c>
      <c r="E367" s="3" t="s">
        <v>2796</v>
      </c>
      <c r="F367" s="3">
        <v>4</v>
      </c>
      <c r="G367" s="3">
        <v>16</v>
      </c>
      <c r="H367" s="3">
        <v>0</v>
      </c>
      <c r="I367" s="3" t="b">
        <v>0</v>
      </c>
      <c r="J367" s="3">
        <v>52</v>
      </c>
      <c r="K367" s="3">
        <v>1800254561</v>
      </c>
      <c r="L367" s="3" t="s">
        <v>432</v>
      </c>
      <c r="M367" s="3">
        <v>121</v>
      </c>
      <c r="N367" s="3">
        <v>520</v>
      </c>
      <c r="O367" s="3" t="s">
        <v>31</v>
      </c>
      <c r="P367" s="3">
        <v>1668</v>
      </c>
      <c r="Q367" s="3">
        <v>20</v>
      </c>
      <c r="R367" s="3" t="b">
        <v>0</v>
      </c>
      <c r="S367" s="3" t="s">
        <v>32</v>
      </c>
      <c r="T367" s="3">
        <v>-1</v>
      </c>
      <c r="U367" s="3" t="s">
        <v>32</v>
      </c>
    </row>
    <row r="368" spans="1:21" x14ac:dyDescent="0.3">
      <c r="A368" s="5">
        <v>4221479438749790</v>
      </c>
      <c r="B368" s="3" t="s">
        <v>510</v>
      </c>
      <c r="C368" s="6">
        <v>43184</v>
      </c>
      <c r="D368" s="3" t="s">
        <v>511</v>
      </c>
      <c r="E368" s="3" t="s">
        <v>2797</v>
      </c>
      <c r="F368" s="3">
        <v>10</v>
      </c>
      <c r="G368" s="3">
        <v>7</v>
      </c>
      <c r="H368" s="3">
        <v>1</v>
      </c>
      <c r="I368" s="3" t="b">
        <v>0</v>
      </c>
      <c r="J368" s="3">
        <v>46</v>
      </c>
      <c r="K368" s="3">
        <v>5764178361</v>
      </c>
      <c r="L368" s="3" t="s">
        <v>513</v>
      </c>
      <c r="M368" s="3">
        <v>173</v>
      </c>
      <c r="N368" s="3">
        <v>26</v>
      </c>
      <c r="O368" s="3" t="s">
        <v>31</v>
      </c>
      <c r="P368" s="3">
        <v>45</v>
      </c>
      <c r="Q368" s="3">
        <v>8</v>
      </c>
      <c r="R368" s="3" t="b">
        <v>0</v>
      </c>
      <c r="S368" s="3" t="s">
        <v>32</v>
      </c>
      <c r="T368" s="3">
        <v>-1</v>
      </c>
      <c r="U368" s="3" t="s">
        <v>32</v>
      </c>
    </row>
    <row r="369" spans="1:21" x14ac:dyDescent="0.3">
      <c r="A369" s="5">
        <v>4221505522596390</v>
      </c>
      <c r="B369" s="3" t="s">
        <v>526</v>
      </c>
      <c r="C369" s="6">
        <v>43184</v>
      </c>
      <c r="D369" s="3" t="s">
        <v>527</v>
      </c>
      <c r="E369" s="3" t="s">
        <v>2798</v>
      </c>
      <c r="F369" s="3">
        <v>26</v>
      </c>
      <c r="G369" s="3">
        <v>2</v>
      </c>
      <c r="H369" s="3">
        <v>0</v>
      </c>
      <c r="I369" s="3" t="b">
        <v>0</v>
      </c>
      <c r="J369" s="3">
        <v>72</v>
      </c>
      <c r="K369" s="3">
        <v>2408721023</v>
      </c>
      <c r="L369" s="3" t="s">
        <v>529</v>
      </c>
      <c r="M369" s="3">
        <v>174</v>
      </c>
      <c r="N369" s="3">
        <v>233</v>
      </c>
      <c r="O369" s="3" t="s">
        <v>31</v>
      </c>
      <c r="P369" s="3">
        <v>1392</v>
      </c>
      <c r="Q369" s="3">
        <v>30</v>
      </c>
      <c r="R369" s="3" t="b">
        <v>0</v>
      </c>
      <c r="S369" s="3" t="s">
        <v>32</v>
      </c>
      <c r="T369" s="3">
        <v>-1</v>
      </c>
      <c r="U369" s="3" t="s">
        <v>32</v>
      </c>
    </row>
    <row r="370" spans="1:21" x14ac:dyDescent="0.3">
      <c r="A370" s="5">
        <v>4221580521493130</v>
      </c>
      <c r="B370" s="3" t="s">
        <v>532</v>
      </c>
      <c r="C370" s="6">
        <v>43184</v>
      </c>
      <c r="D370" s="3" t="s">
        <v>533</v>
      </c>
      <c r="E370" s="3" t="s">
        <v>2799</v>
      </c>
      <c r="F370" s="3">
        <v>9</v>
      </c>
      <c r="G370" s="3">
        <v>4</v>
      </c>
      <c r="H370" s="3">
        <v>1</v>
      </c>
      <c r="I370" s="3" t="b">
        <v>1</v>
      </c>
      <c r="J370" s="3">
        <v>506</v>
      </c>
      <c r="K370" s="3">
        <v>5113842103</v>
      </c>
      <c r="L370" s="3" t="s">
        <v>535</v>
      </c>
      <c r="M370" s="3">
        <v>97</v>
      </c>
      <c r="N370" s="3">
        <v>103</v>
      </c>
      <c r="O370" s="3" t="s">
        <v>26</v>
      </c>
      <c r="P370" s="3">
        <v>600</v>
      </c>
      <c r="Q370" s="3">
        <v>14</v>
      </c>
      <c r="R370" s="3" t="b">
        <v>0</v>
      </c>
      <c r="S370" s="3" t="s">
        <v>32</v>
      </c>
      <c r="T370" s="3">
        <v>-1</v>
      </c>
      <c r="U370" s="3" t="s">
        <v>32</v>
      </c>
    </row>
    <row r="371" spans="1:21" x14ac:dyDescent="0.3">
      <c r="A371" s="5">
        <v>4221481543606830</v>
      </c>
      <c r="B371" s="3" t="s">
        <v>542</v>
      </c>
      <c r="C371" s="6">
        <v>43184</v>
      </c>
      <c r="D371" s="3" t="s">
        <v>71</v>
      </c>
      <c r="E371" s="3" t="s">
        <v>2800</v>
      </c>
      <c r="F371" s="3">
        <v>4</v>
      </c>
      <c r="G371" s="3">
        <v>4</v>
      </c>
      <c r="H371" s="3">
        <v>0</v>
      </c>
      <c r="I371" s="3" t="b">
        <v>0</v>
      </c>
      <c r="J371" s="3">
        <v>85</v>
      </c>
      <c r="K371" s="3">
        <v>3303843330</v>
      </c>
      <c r="M371" s="3">
        <v>100</v>
      </c>
      <c r="N371" s="3">
        <v>89</v>
      </c>
      <c r="O371" s="3" t="s">
        <v>31</v>
      </c>
      <c r="P371" s="3">
        <v>655</v>
      </c>
      <c r="Q371" s="3">
        <v>9</v>
      </c>
      <c r="R371" s="3" t="b">
        <v>0</v>
      </c>
      <c r="S371" s="3" t="s">
        <v>32</v>
      </c>
      <c r="T371" s="3">
        <v>-1</v>
      </c>
      <c r="U371" s="3" t="s">
        <v>32</v>
      </c>
    </row>
    <row r="372" spans="1:21" x14ac:dyDescent="0.3">
      <c r="A372" s="5">
        <v>4221462456029930</v>
      </c>
      <c r="B372" s="3" t="s">
        <v>544</v>
      </c>
      <c r="C372" s="6">
        <v>43184</v>
      </c>
      <c r="D372" s="3" t="s">
        <v>71</v>
      </c>
      <c r="E372" s="3" t="s">
        <v>2801</v>
      </c>
      <c r="F372" s="3">
        <v>14</v>
      </c>
      <c r="G372" s="3">
        <v>10</v>
      </c>
      <c r="H372" s="3">
        <v>1</v>
      </c>
      <c r="I372" s="3" t="b">
        <v>0</v>
      </c>
      <c r="J372" s="3">
        <v>105</v>
      </c>
      <c r="K372" s="3">
        <v>5825737998</v>
      </c>
      <c r="L372" s="3" t="s">
        <v>546</v>
      </c>
      <c r="M372" s="3">
        <v>69</v>
      </c>
      <c r="N372" s="3">
        <v>4</v>
      </c>
      <c r="O372" s="3" t="s">
        <v>26</v>
      </c>
      <c r="P372" s="3">
        <v>59</v>
      </c>
      <c r="Q372" s="3">
        <v>4</v>
      </c>
      <c r="R372" s="3" t="b">
        <v>0</v>
      </c>
      <c r="S372" s="3" t="s">
        <v>32</v>
      </c>
      <c r="T372" s="3">
        <v>-1</v>
      </c>
      <c r="U372" s="3" t="s">
        <v>32</v>
      </c>
    </row>
    <row r="373" spans="1:21" x14ac:dyDescent="0.3">
      <c r="A373" s="5">
        <v>4221466423473050</v>
      </c>
      <c r="B373" s="3" t="s">
        <v>564</v>
      </c>
      <c r="C373" s="6">
        <v>43184</v>
      </c>
      <c r="D373" s="3" t="s">
        <v>71</v>
      </c>
      <c r="E373" s="3" t="s">
        <v>2802</v>
      </c>
      <c r="F373" s="3">
        <v>17</v>
      </c>
      <c r="G373" s="3">
        <v>10</v>
      </c>
      <c r="H373" s="3">
        <v>1</v>
      </c>
      <c r="I373" s="3" t="b">
        <v>0</v>
      </c>
      <c r="J373" s="3">
        <v>153</v>
      </c>
      <c r="K373" s="3">
        <v>3634682833</v>
      </c>
      <c r="L373" s="3" t="s">
        <v>566</v>
      </c>
      <c r="M373" s="3">
        <v>1360</v>
      </c>
      <c r="N373" s="3">
        <v>1728</v>
      </c>
      <c r="O373" s="3" t="s">
        <v>31</v>
      </c>
      <c r="P373" s="3">
        <v>2206</v>
      </c>
      <c r="Q373" s="3">
        <v>29</v>
      </c>
      <c r="R373" s="3" t="b">
        <v>1</v>
      </c>
      <c r="S373" s="3" t="s">
        <v>567</v>
      </c>
      <c r="T373" s="3">
        <v>2</v>
      </c>
      <c r="U373" s="3">
        <v>50</v>
      </c>
    </row>
    <row r="374" spans="1:21" x14ac:dyDescent="0.3">
      <c r="A374" s="5">
        <v>4221576893894490</v>
      </c>
      <c r="B374" s="3" t="s">
        <v>582</v>
      </c>
      <c r="C374" s="6">
        <v>43184</v>
      </c>
      <c r="D374" s="3" t="s">
        <v>71</v>
      </c>
      <c r="E374" s="3" t="s">
        <v>2803</v>
      </c>
      <c r="F374" s="3">
        <v>14</v>
      </c>
      <c r="G374" s="3">
        <v>2</v>
      </c>
      <c r="H374" s="3">
        <v>0</v>
      </c>
      <c r="I374" s="3" t="b">
        <v>0</v>
      </c>
      <c r="J374" s="3">
        <v>242</v>
      </c>
      <c r="K374" s="3">
        <v>3481187902</v>
      </c>
      <c r="L374" s="3" t="s">
        <v>584</v>
      </c>
      <c r="M374" s="3">
        <v>107</v>
      </c>
      <c r="N374" s="3">
        <v>81</v>
      </c>
      <c r="O374" s="3" t="s">
        <v>31</v>
      </c>
      <c r="P374" s="3">
        <v>472</v>
      </c>
      <c r="Q374" s="3">
        <v>14</v>
      </c>
      <c r="R374" s="3" t="b">
        <v>0</v>
      </c>
      <c r="S374" s="3" t="s">
        <v>32</v>
      </c>
      <c r="T374" s="3">
        <v>-1</v>
      </c>
      <c r="U374" s="3" t="s">
        <v>32</v>
      </c>
    </row>
    <row r="375" spans="1:21" x14ac:dyDescent="0.3">
      <c r="A375" s="5">
        <v>4221473957211780</v>
      </c>
      <c r="B375" s="3" t="s">
        <v>675</v>
      </c>
      <c r="C375" s="6">
        <v>43184</v>
      </c>
      <c r="D375" s="3" t="s">
        <v>676</v>
      </c>
      <c r="E375" s="3" t="s">
        <v>2804</v>
      </c>
      <c r="F375" s="3">
        <v>0</v>
      </c>
      <c r="G375" s="3">
        <v>2</v>
      </c>
      <c r="H375" s="3">
        <v>0</v>
      </c>
      <c r="I375" s="3" t="b">
        <v>0</v>
      </c>
      <c r="J375" s="3">
        <v>270</v>
      </c>
      <c r="K375" s="3">
        <v>5070119455</v>
      </c>
      <c r="L375" s="3" t="s">
        <v>678</v>
      </c>
      <c r="M375" s="3">
        <v>231</v>
      </c>
      <c r="N375" s="3">
        <v>148</v>
      </c>
      <c r="O375" s="3" t="s">
        <v>31</v>
      </c>
      <c r="P375" s="3">
        <v>1678</v>
      </c>
      <c r="Q375" s="3">
        <v>14</v>
      </c>
      <c r="R375" s="3" t="b">
        <v>0</v>
      </c>
      <c r="S375" s="3" t="s">
        <v>32</v>
      </c>
      <c r="T375" s="3">
        <v>-1</v>
      </c>
      <c r="U375" s="3" t="s">
        <v>32</v>
      </c>
    </row>
    <row r="376" spans="1:21" x14ac:dyDescent="0.3">
      <c r="A376" s="5">
        <v>4221425667782150</v>
      </c>
      <c r="B376" s="3" t="s">
        <v>41</v>
      </c>
      <c r="C376" s="6">
        <v>43184</v>
      </c>
      <c r="D376" s="3" t="s">
        <v>42</v>
      </c>
      <c r="E376" s="3" t="s">
        <v>2805</v>
      </c>
      <c r="F376" s="3">
        <v>4</v>
      </c>
      <c r="G376" s="3">
        <v>1</v>
      </c>
      <c r="H376" s="3">
        <v>0</v>
      </c>
      <c r="I376" s="3" t="b">
        <v>0</v>
      </c>
      <c r="J376" s="3">
        <v>153</v>
      </c>
      <c r="K376" s="3">
        <v>1349294890</v>
      </c>
      <c r="L376" s="3" t="s">
        <v>44</v>
      </c>
      <c r="M376" s="3">
        <v>347</v>
      </c>
      <c r="N376" s="3">
        <v>500</v>
      </c>
      <c r="O376" s="3" t="s">
        <v>31</v>
      </c>
      <c r="P376" s="3">
        <v>16863</v>
      </c>
      <c r="Q376" s="3">
        <v>38</v>
      </c>
      <c r="R376" s="3" t="b">
        <v>0</v>
      </c>
      <c r="S376" s="3" t="s">
        <v>32</v>
      </c>
      <c r="T376" s="3">
        <v>-1</v>
      </c>
      <c r="U376" s="3" t="s">
        <v>32</v>
      </c>
    </row>
    <row r="377" spans="1:21" x14ac:dyDescent="0.3">
      <c r="A377" s="5">
        <v>4221448433829540</v>
      </c>
      <c r="B377" s="3" t="s">
        <v>704</v>
      </c>
      <c r="C377" s="6">
        <v>43184</v>
      </c>
      <c r="D377" s="3" t="s">
        <v>71</v>
      </c>
      <c r="E377" s="3" t="s">
        <v>2806</v>
      </c>
      <c r="F377" s="3">
        <v>13</v>
      </c>
      <c r="G377" s="3">
        <v>8</v>
      </c>
      <c r="H377" s="3">
        <v>0</v>
      </c>
      <c r="I377" s="3" t="b">
        <v>0</v>
      </c>
      <c r="J377" s="3">
        <v>74</v>
      </c>
      <c r="K377" s="3">
        <v>5018280259</v>
      </c>
      <c r="L377" s="3" t="s">
        <v>706</v>
      </c>
      <c r="M377" s="3">
        <v>98</v>
      </c>
      <c r="N377" s="3">
        <v>72</v>
      </c>
      <c r="O377" s="3" t="s">
        <v>31</v>
      </c>
      <c r="P377" s="3">
        <v>90</v>
      </c>
      <c r="Q377" s="3">
        <v>13</v>
      </c>
      <c r="R377" s="3" t="b">
        <v>0</v>
      </c>
      <c r="S377" s="3" t="s">
        <v>32</v>
      </c>
      <c r="T377" s="3">
        <v>-1</v>
      </c>
      <c r="U377" s="3" t="s">
        <v>32</v>
      </c>
    </row>
    <row r="378" spans="1:21" x14ac:dyDescent="0.3">
      <c r="A378" s="5">
        <v>4221481372035940</v>
      </c>
      <c r="B378" s="3" t="s">
        <v>710</v>
      </c>
      <c r="C378" s="6">
        <v>43184</v>
      </c>
      <c r="D378" s="3" t="s">
        <v>34</v>
      </c>
      <c r="E378" s="3" t="s">
        <v>2807</v>
      </c>
      <c r="F378" s="3">
        <v>2</v>
      </c>
      <c r="G378" s="3">
        <v>8</v>
      </c>
      <c r="H378" s="3">
        <v>0</v>
      </c>
      <c r="I378" s="3" t="b">
        <v>0</v>
      </c>
      <c r="J378" s="3">
        <v>87</v>
      </c>
      <c r="K378" s="3">
        <v>5402899784</v>
      </c>
      <c r="L378" s="3" t="s">
        <v>712</v>
      </c>
      <c r="M378" s="3">
        <v>139</v>
      </c>
      <c r="N378" s="3">
        <v>3122</v>
      </c>
      <c r="O378" s="3" t="s">
        <v>31</v>
      </c>
      <c r="P378" s="3">
        <v>113</v>
      </c>
      <c r="Q378" s="3">
        <v>7</v>
      </c>
      <c r="R378" s="3" t="b">
        <v>0</v>
      </c>
      <c r="S378" s="3" t="s">
        <v>32</v>
      </c>
      <c r="T378" s="3">
        <v>-1</v>
      </c>
      <c r="U378" s="3" t="s">
        <v>32</v>
      </c>
    </row>
    <row r="379" spans="1:21" x14ac:dyDescent="0.3">
      <c r="A379" s="5">
        <v>4221526897164250</v>
      </c>
      <c r="B379" s="3" t="s">
        <v>713</v>
      </c>
      <c r="C379" s="6">
        <v>43184</v>
      </c>
      <c r="D379" s="3" t="s">
        <v>153</v>
      </c>
      <c r="E379" s="3" t="s">
        <v>2808</v>
      </c>
      <c r="F379" s="3">
        <v>11</v>
      </c>
      <c r="G379" s="3">
        <v>5</v>
      </c>
      <c r="H379" s="3">
        <v>1</v>
      </c>
      <c r="I379" s="3" t="b">
        <v>0</v>
      </c>
      <c r="J379" s="3">
        <v>215</v>
      </c>
      <c r="K379" s="3">
        <v>1731201721</v>
      </c>
      <c r="L379" s="3" t="s">
        <v>715</v>
      </c>
      <c r="M379" s="3">
        <v>1785</v>
      </c>
      <c r="N379" s="3">
        <v>8203</v>
      </c>
      <c r="O379" s="3" t="s">
        <v>31</v>
      </c>
      <c r="P379" s="3">
        <v>13814</v>
      </c>
      <c r="Q379" s="3">
        <v>39</v>
      </c>
      <c r="R379" s="3" t="b">
        <v>1</v>
      </c>
      <c r="S379" s="3" t="s">
        <v>716</v>
      </c>
      <c r="T379" s="3">
        <v>0</v>
      </c>
      <c r="U379" s="3">
        <v>0</v>
      </c>
    </row>
    <row r="380" spans="1:21" x14ac:dyDescent="0.3">
      <c r="A380" s="5">
        <v>4221531494721530</v>
      </c>
      <c r="B380" s="3" t="s">
        <v>717</v>
      </c>
      <c r="C380" s="6">
        <v>43184</v>
      </c>
      <c r="D380" s="3" t="s">
        <v>71</v>
      </c>
      <c r="E380" s="3" t="s">
        <v>2809</v>
      </c>
      <c r="F380" s="3">
        <v>5</v>
      </c>
      <c r="G380" s="3">
        <v>1</v>
      </c>
      <c r="H380" s="3">
        <v>0</v>
      </c>
      <c r="I380" s="3" t="b">
        <v>0</v>
      </c>
      <c r="J380" s="3">
        <v>194</v>
      </c>
      <c r="K380" s="3">
        <v>2024807545</v>
      </c>
      <c r="L380" s="3" t="s">
        <v>719</v>
      </c>
      <c r="M380" s="3">
        <v>849</v>
      </c>
      <c r="N380" s="3">
        <v>305</v>
      </c>
      <c r="O380" s="3" t="s">
        <v>31</v>
      </c>
      <c r="P380" s="3">
        <v>3674</v>
      </c>
      <c r="Q380" s="3">
        <v>33</v>
      </c>
      <c r="R380" s="3" t="b">
        <v>0</v>
      </c>
      <c r="S380" s="3" t="s">
        <v>32</v>
      </c>
      <c r="T380" s="3">
        <v>-1</v>
      </c>
      <c r="U380" s="3" t="s">
        <v>32</v>
      </c>
    </row>
    <row r="381" spans="1:21" x14ac:dyDescent="0.3">
      <c r="A381" s="5">
        <v>4221535906935840</v>
      </c>
      <c r="B381" s="3" t="s">
        <v>720</v>
      </c>
      <c r="C381" s="6">
        <v>43184</v>
      </c>
      <c r="D381" s="3" t="s">
        <v>71</v>
      </c>
      <c r="E381" s="3" t="s">
        <v>2810</v>
      </c>
      <c r="F381" s="3">
        <v>5</v>
      </c>
      <c r="G381" s="3">
        <v>1</v>
      </c>
      <c r="H381" s="3">
        <v>0</v>
      </c>
      <c r="I381" s="3" t="b">
        <v>1</v>
      </c>
      <c r="J381" s="3">
        <v>555</v>
      </c>
      <c r="K381" s="3">
        <v>2163458802</v>
      </c>
      <c r="L381" s="3" t="s">
        <v>722</v>
      </c>
      <c r="M381" s="3">
        <v>12</v>
      </c>
      <c r="N381" s="3">
        <v>216</v>
      </c>
      <c r="O381" s="3" t="s">
        <v>31</v>
      </c>
      <c r="P381" s="3">
        <v>85</v>
      </c>
      <c r="Q381" s="3">
        <v>9</v>
      </c>
      <c r="R381" s="3" t="b">
        <v>0</v>
      </c>
      <c r="S381" s="3" t="s">
        <v>32</v>
      </c>
      <c r="T381" s="3">
        <v>-1</v>
      </c>
      <c r="U381" s="3" t="s">
        <v>32</v>
      </c>
    </row>
    <row r="382" spans="1:21" x14ac:dyDescent="0.3">
      <c r="A382" s="5">
        <v>4221547947913670</v>
      </c>
      <c r="B382" s="3" t="s">
        <v>542</v>
      </c>
      <c r="C382" s="6">
        <v>43184</v>
      </c>
      <c r="D382" s="3" t="s">
        <v>71</v>
      </c>
      <c r="E382" s="3" t="s">
        <v>2811</v>
      </c>
      <c r="F382" s="3">
        <v>3</v>
      </c>
      <c r="G382" s="3">
        <v>1</v>
      </c>
      <c r="H382" s="3">
        <v>0</v>
      </c>
      <c r="I382" s="3" t="b">
        <v>1</v>
      </c>
      <c r="J382" s="3">
        <v>483</v>
      </c>
      <c r="K382" s="3">
        <v>3303843330</v>
      </c>
      <c r="M382" s="3">
        <v>100</v>
      </c>
      <c r="N382" s="3">
        <v>89</v>
      </c>
      <c r="O382" s="3" t="s">
        <v>31</v>
      </c>
      <c r="P382" s="3">
        <v>655</v>
      </c>
      <c r="Q382" s="3">
        <v>9</v>
      </c>
      <c r="R382" s="3" t="b">
        <v>0</v>
      </c>
      <c r="S382" s="3" t="s">
        <v>32</v>
      </c>
      <c r="T382" s="3">
        <v>-1</v>
      </c>
      <c r="U382" s="3" t="s">
        <v>32</v>
      </c>
    </row>
    <row r="383" spans="1:21" x14ac:dyDescent="0.3">
      <c r="A383" s="5">
        <v>4221548996701370</v>
      </c>
      <c r="B383" s="3" t="s">
        <v>542</v>
      </c>
      <c r="C383" s="6">
        <v>43184</v>
      </c>
      <c r="D383" s="3" t="s">
        <v>71</v>
      </c>
      <c r="E383" s="3" t="s">
        <v>2812</v>
      </c>
      <c r="F383" s="3">
        <v>2</v>
      </c>
      <c r="G383" s="3">
        <v>1</v>
      </c>
      <c r="H383" s="3">
        <v>0</v>
      </c>
      <c r="I383" s="3" t="b">
        <v>1</v>
      </c>
      <c r="J383" s="3">
        <v>466</v>
      </c>
      <c r="K383" s="3">
        <v>3303843330</v>
      </c>
      <c r="M383" s="3">
        <v>100</v>
      </c>
      <c r="N383" s="3">
        <v>89</v>
      </c>
      <c r="O383" s="3" t="s">
        <v>31</v>
      </c>
      <c r="P383" s="3">
        <v>655</v>
      </c>
      <c r="Q383" s="3">
        <v>9</v>
      </c>
      <c r="R383" s="3" t="b">
        <v>0</v>
      </c>
      <c r="S383" s="3" t="s">
        <v>32</v>
      </c>
      <c r="T383" s="3">
        <v>-1</v>
      </c>
      <c r="U383" s="3" t="s">
        <v>32</v>
      </c>
    </row>
    <row r="384" spans="1:21" x14ac:dyDescent="0.3">
      <c r="A384" s="5">
        <v>4221590965296050</v>
      </c>
      <c r="B384" s="3" t="s">
        <v>760</v>
      </c>
      <c r="C384" s="6">
        <v>43184</v>
      </c>
      <c r="D384" s="3" t="s">
        <v>370</v>
      </c>
      <c r="E384" s="3" t="s">
        <v>2813</v>
      </c>
      <c r="F384" s="3">
        <v>1</v>
      </c>
      <c r="G384" s="3">
        <v>3</v>
      </c>
      <c r="H384" s="3">
        <v>0</v>
      </c>
      <c r="I384" s="3" t="b">
        <v>0</v>
      </c>
      <c r="J384" s="3">
        <v>148</v>
      </c>
      <c r="K384" s="3">
        <v>1884679420</v>
      </c>
      <c r="L384" s="3" t="s">
        <v>762</v>
      </c>
      <c r="M384" s="3">
        <v>390</v>
      </c>
      <c r="N384" s="3">
        <v>535</v>
      </c>
      <c r="O384" s="3" t="s">
        <v>31</v>
      </c>
      <c r="P384" s="3">
        <v>2251</v>
      </c>
      <c r="Q384" s="3">
        <v>14</v>
      </c>
      <c r="R384" s="3" t="b">
        <v>0</v>
      </c>
      <c r="S384" s="3" t="s">
        <v>32</v>
      </c>
      <c r="T384" s="3">
        <v>-1</v>
      </c>
      <c r="U384" s="3" t="s">
        <v>32</v>
      </c>
    </row>
    <row r="385" spans="1:21" x14ac:dyDescent="0.3">
      <c r="A385" s="5">
        <v>4221572220885760</v>
      </c>
      <c r="B385" s="3" t="s">
        <v>768</v>
      </c>
      <c r="C385" s="6">
        <v>43184</v>
      </c>
      <c r="D385" s="3" t="s">
        <v>769</v>
      </c>
      <c r="E385" s="3" t="s">
        <v>2814</v>
      </c>
      <c r="F385" s="3">
        <v>38</v>
      </c>
      <c r="G385" s="3">
        <v>3</v>
      </c>
      <c r="H385" s="3">
        <v>0</v>
      </c>
      <c r="I385" s="3" t="b">
        <v>0</v>
      </c>
      <c r="J385" s="3">
        <v>97</v>
      </c>
      <c r="K385" s="3">
        <v>5285463125</v>
      </c>
      <c r="L385" s="3" t="s">
        <v>771</v>
      </c>
      <c r="M385" s="3">
        <v>227</v>
      </c>
      <c r="N385" s="3">
        <v>556</v>
      </c>
      <c r="O385" s="3" t="s">
        <v>31</v>
      </c>
      <c r="P385" s="3">
        <v>848</v>
      </c>
      <c r="Q385" s="3">
        <v>23</v>
      </c>
      <c r="R385" s="3" t="b">
        <v>1</v>
      </c>
      <c r="S385" s="3" t="s">
        <v>772</v>
      </c>
      <c r="T385" s="3">
        <v>0</v>
      </c>
      <c r="U385" s="3">
        <v>0</v>
      </c>
    </row>
    <row r="386" spans="1:21" x14ac:dyDescent="0.3">
      <c r="A386" s="5">
        <v>4221557754668820</v>
      </c>
      <c r="B386" s="3" t="s">
        <v>385</v>
      </c>
      <c r="C386" s="6">
        <v>43184</v>
      </c>
      <c r="D386" s="3" t="s">
        <v>29</v>
      </c>
      <c r="E386" s="3" t="s">
        <v>2815</v>
      </c>
      <c r="F386" s="3">
        <v>195</v>
      </c>
      <c r="G386" s="3">
        <v>29</v>
      </c>
      <c r="H386" s="3">
        <v>23</v>
      </c>
      <c r="I386" s="3" t="b">
        <v>0</v>
      </c>
      <c r="J386" s="3">
        <v>96</v>
      </c>
      <c r="K386" s="3">
        <v>5969993685</v>
      </c>
      <c r="L386" s="3" t="s">
        <v>387</v>
      </c>
      <c r="M386" s="3">
        <v>263</v>
      </c>
      <c r="N386" s="3">
        <v>64836</v>
      </c>
      <c r="O386" s="3" t="s">
        <v>31</v>
      </c>
      <c r="P386" s="3">
        <v>2276</v>
      </c>
      <c r="Q386" s="3">
        <v>23</v>
      </c>
      <c r="R386" s="3" t="b">
        <v>1</v>
      </c>
      <c r="S386" s="3" t="s">
        <v>388</v>
      </c>
      <c r="T386" s="3">
        <v>0</v>
      </c>
      <c r="U386" s="3">
        <v>0</v>
      </c>
    </row>
    <row r="387" spans="1:21" x14ac:dyDescent="0.3">
      <c r="A387" s="5">
        <v>4221275142143340</v>
      </c>
      <c r="B387" s="3" t="s">
        <v>815</v>
      </c>
      <c r="C387" s="6">
        <v>43184</v>
      </c>
      <c r="D387" s="3" t="s">
        <v>438</v>
      </c>
      <c r="E387" s="3" t="s">
        <v>2816</v>
      </c>
      <c r="F387" s="3">
        <v>19</v>
      </c>
      <c r="G387" s="3">
        <v>49</v>
      </c>
      <c r="H387" s="3">
        <v>2</v>
      </c>
      <c r="I387" s="3" t="b">
        <v>0</v>
      </c>
      <c r="J387" s="3">
        <v>170</v>
      </c>
      <c r="K387" s="3">
        <v>1610661383</v>
      </c>
      <c r="L387" s="3" t="s">
        <v>817</v>
      </c>
      <c r="M387" s="3">
        <v>60</v>
      </c>
      <c r="N387" s="3">
        <v>173</v>
      </c>
      <c r="O387" s="3" t="s">
        <v>31</v>
      </c>
      <c r="P387" s="3">
        <v>445</v>
      </c>
      <c r="Q387" s="3">
        <v>9</v>
      </c>
      <c r="R387" s="3" t="b">
        <v>0</v>
      </c>
      <c r="S387" s="3" t="s">
        <v>32</v>
      </c>
      <c r="T387" s="3">
        <v>-1</v>
      </c>
      <c r="U387" s="3" t="s">
        <v>32</v>
      </c>
    </row>
    <row r="388" spans="1:21" x14ac:dyDescent="0.3">
      <c r="A388" s="5">
        <v>4221460887277830</v>
      </c>
      <c r="B388" s="3" t="s">
        <v>822</v>
      </c>
      <c r="C388" s="6">
        <v>43184</v>
      </c>
      <c r="D388" s="3" t="s">
        <v>823</v>
      </c>
      <c r="E388" s="3" t="s">
        <v>2801</v>
      </c>
      <c r="F388" s="3">
        <v>23</v>
      </c>
      <c r="G388" s="3">
        <v>36</v>
      </c>
      <c r="H388" s="3">
        <v>9</v>
      </c>
      <c r="I388" s="3" t="b">
        <v>0</v>
      </c>
      <c r="J388" s="3">
        <v>102</v>
      </c>
      <c r="K388" s="3">
        <v>1621371592</v>
      </c>
      <c r="L388" s="3" t="s">
        <v>824</v>
      </c>
      <c r="M388" s="3">
        <v>386</v>
      </c>
      <c r="N388" s="3">
        <v>406</v>
      </c>
      <c r="O388" s="3" t="s">
        <v>31</v>
      </c>
      <c r="P388" s="3">
        <v>4152</v>
      </c>
      <c r="Q388" s="3">
        <v>36</v>
      </c>
      <c r="R388" s="3" t="b">
        <v>0</v>
      </c>
      <c r="S388" s="3" t="s">
        <v>32</v>
      </c>
      <c r="T388" s="3">
        <v>-1</v>
      </c>
      <c r="U388" s="3" t="s">
        <v>32</v>
      </c>
    </row>
    <row r="389" spans="1:21" x14ac:dyDescent="0.3">
      <c r="A389" s="5">
        <v>4221467786578090</v>
      </c>
      <c r="B389" s="3" t="s">
        <v>996</v>
      </c>
      <c r="C389" s="6">
        <v>43184</v>
      </c>
      <c r="D389" s="3" t="s">
        <v>71</v>
      </c>
      <c r="E389" s="3" t="s">
        <v>2817</v>
      </c>
      <c r="F389" s="3">
        <v>24</v>
      </c>
      <c r="G389" s="3">
        <v>28</v>
      </c>
      <c r="H389" s="3">
        <v>0</v>
      </c>
      <c r="I389" s="3" t="b">
        <v>0</v>
      </c>
      <c r="J389" s="3">
        <v>223</v>
      </c>
      <c r="K389" s="3">
        <v>2947810763</v>
      </c>
      <c r="L389" s="3" t="s">
        <v>998</v>
      </c>
      <c r="M389" s="3">
        <v>502</v>
      </c>
      <c r="N389" s="3">
        <v>316</v>
      </c>
      <c r="O389" s="3" t="s">
        <v>31</v>
      </c>
      <c r="P389" s="3">
        <v>387</v>
      </c>
      <c r="Q389" s="3">
        <v>21</v>
      </c>
      <c r="R389" s="3" t="b">
        <v>0</v>
      </c>
      <c r="S389" s="3" t="s">
        <v>32</v>
      </c>
      <c r="T389" s="3">
        <v>-1</v>
      </c>
      <c r="U389" s="3" t="s">
        <v>32</v>
      </c>
    </row>
    <row r="390" spans="1:21" x14ac:dyDescent="0.3">
      <c r="A390" s="5">
        <v>4221588410971400</v>
      </c>
      <c r="B390" s="3" t="s">
        <v>1081</v>
      </c>
      <c r="C390" s="6">
        <v>43184</v>
      </c>
      <c r="D390" s="3" t="s">
        <v>325</v>
      </c>
      <c r="E390" s="3" t="s">
        <v>2818</v>
      </c>
      <c r="F390" s="3">
        <v>5</v>
      </c>
      <c r="G390" s="3">
        <v>1</v>
      </c>
      <c r="H390" s="3">
        <v>0</v>
      </c>
      <c r="I390" s="3" t="b">
        <v>0</v>
      </c>
      <c r="J390" s="3">
        <v>67</v>
      </c>
      <c r="K390" s="3">
        <v>3571202412</v>
      </c>
      <c r="L390" s="3" t="s">
        <v>1083</v>
      </c>
      <c r="M390" s="3">
        <v>90</v>
      </c>
      <c r="N390" s="3">
        <v>114</v>
      </c>
      <c r="O390" s="3" t="s">
        <v>31</v>
      </c>
      <c r="P390" s="3">
        <v>394</v>
      </c>
      <c r="Q390" s="3">
        <v>24</v>
      </c>
      <c r="R390" s="3" t="b">
        <v>0</v>
      </c>
      <c r="S390" s="3" t="s">
        <v>32</v>
      </c>
      <c r="T390" s="3">
        <v>-1</v>
      </c>
      <c r="U390" s="3" t="s">
        <v>32</v>
      </c>
    </row>
    <row r="391" spans="1:21" x14ac:dyDescent="0.3">
      <c r="A391" s="5">
        <v>4221564197484890</v>
      </c>
      <c r="B391" s="3" t="s">
        <v>1084</v>
      </c>
      <c r="C391" s="6">
        <v>43184</v>
      </c>
      <c r="D391" s="3" t="s">
        <v>1004</v>
      </c>
      <c r="E391" s="3" t="s">
        <v>2819</v>
      </c>
      <c r="F391" s="3">
        <v>8</v>
      </c>
      <c r="G391" s="3">
        <v>11</v>
      </c>
      <c r="H391" s="3">
        <v>0</v>
      </c>
      <c r="I391" s="3" t="b">
        <v>1</v>
      </c>
      <c r="J391" s="3">
        <v>384</v>
      </c>
      <c r="K391" s="3">
        <v>3099401717</v>
      </c>
      <c r="M391" s="3">
        <v>427</v>
      </c>
      <c r="N391" s="3">
        <v>270</v>
      </c>
      <c r="O391" s="3" t="s">
        <v>31</v>
      </c>
      <c r="P391" s="3">
        <v>178</v>
      </c>
      <c r="Q391" s="3">
        <v>23</v>
      </c>
      <c r="R391" s="3" t="b">
        <v>0</v>
      </c>
      <c r="S391" s="3" t="s">
        <v>32</v>
      </c>
      <c r="T391" s="3">
        <v>-1</v>
      </c>
      <c r="U391" s="3" t="s">
        <v>32</v>
      </c>
    </row>
    <row r="392" spans="1:21" x14ac:dyDescent="0.3">
      <c r="A392" s="5">
        <v>4221605591235060</v>
      </c>
      <c r="B392" s="3" t="s">
        <v>575</v>
      </c>
      <c r="C392" s="6">
        <v>43184</v>
      </c>
      <c r="D392" s="3" t="s">
        <v>438</v>
      </c>
      <c r="E392" s="3" t="s">
        <v>2820</v>
      </c>
      <c r="F392" s="3">
        <v>5</v>
      </c>
      <c r="G392" s="3">
        <v>3</v>
      </c>
      <c r="H392" s="3">
        <v>0</v>
      </c>
      <c r="I392" s="3" t="b">
        <v>1</v>
      </c>
      <c r="J392" s="3">
        <v>422</v>
      </c>
      <c r="K392" s="3">
        <v>1095666564</v>
      </c>
      <c r="L392" s="3" t="s">
        <v>577</v>
      </c>
      <c r="M392" s="3">
        <v>1733</v>
      </c>
      <c r="N392" s="3">
        <v>30849</v>
      </c>
      <c r="O392" s="3" t="s">
        <v>31</v>
      </c>
      <c r="P392" s="3">
        <v>12315</v>
      </c>
      <c r="Q392" s="3">
        <v>36</v>
      </c>
      <c r="R392" s="3" t="b">
        <v>1</v>
      </c>
      <c r="S392" s="3" t="s">
        <v>578</v>
      </c>
      <c r="T392" s="3">
        <v>0</v>
      </c>
      <c r="U392" s="3">
        <v>1</v>
      </c>
    </row>
    <row r="393" spans="1:21" x14ac:dyDescent="0.3">
      <c r="A393" s="5">
        <v>4221573244033360</v>
      </c>
      <c r="B393" s="3" t="s">
        <v>91</v>
      </c>
      <c r="C393" s="6">
        <v>43184</v>
      </c>
      <c r="D393" s="3" t="s">
        <v>29</v>
      </c>
      <c r="E393" s="3" t="s">
        <v>2821</v>
      </c>
      <c r="F393" s="3">
        <v>10</v>
      </c>
      <c r="G393" s="3">
        <v>3</v>
      </c>
      <c r="H393" s="3">
        <v>1</v>
      </c>
      <c r="I393" s="3" t="b">
        <v>0</v>
      </c>
      <c r="J393" s="3">
        <v>179</v>
      </c>
      <c r="K393" s="3">
        <v>3729912362</v>
      </c>
      <c r="L393" s="3" t="s">
        <v>93</v>
      </c>
      <c r="M393" s="3">
        <v>124</v>
      </c>
      <c r="N393" s="3">
        <v>16488</v>
      </c>
      <c r="O393" s="3" t="s">
        <v>31</v>
      </c>
      <c r="P393" s="3">
        <v>1300</v>
      </c>
      <c r="Q393" s="3">
        <v>21</v>
      </c>
      <c r="R393" s="3" t="b">
        <v>1</v>
      </c>
      <c r="S393" s="3" t="s">
        <v>94</v>
      </c>
      <c r="T393" s="3">
        <v>0</v>
      </c>
      <c r="U393" s="3">
        <v>0</v>
      </c>
    </row>
    <row r="394" spans="1:21" x14ac:dyDescent="0.3">
      <c r="A394" s="5">
        <v>4221607671443450</v>
      </c>
      <c r="B394" s="3" t="s">
        <v>943</v>
      </c>
      <c r="C394" s="6">
        <v>43184</v>
      </c>
      <c r="D394" s="3" t="s">
        <v>944</v>
      </c>
      <c r="E394" s="3" t="s">
        <v>2822</v>
      </c>
      <c r="F394" s="3">
        <v>1</v>
      </c>
      <c r="G394" s="3">
        <v>0</v>
      </c>
      <c r="H394" s="3">
        <v>0</v>
      </c>
      <c r="I394" s="3" t="b">
        <v>1</v>
      </c>
      <c r="J394" s="3">
        <v>505</v>
      </c>
      <c r="K394" s="3">
        <v>3004959017</v>
      </c>
      <c r="L394" s="3" t="s">
        <v>946</v>
      </c>
      <c r="M394" s="3">
        <v>108</v>
      </c>
      <c r="N394" s="3">
        <v>923</v>
      </c>
      <c r="O394" s="3" t="s">
        <v>26</v>
      </c>
      <c r="P394" s="3">
        <v>208</v>
      </c>
      <c r="Q394" s="3">
        <v>14</v>
      </c>
      <c r="R394" s="3" t="b">
        <v>0</v>
      </c>
      <c r="S394" s="3" t="s">
        <v>32</v>
      </c>
      <c r="T394" s="3">
        <v>-1</v>
      </c>
      <c r="U394" s="3" t="s">
        <v>32</v>
      </c>
    </row>
    <row r="395" spans="1:21" x14ac:dyDescent="0.3">
      <c r="A395" s="5">
        <v>4221607347783670</v>
      </c>
      <c r="B395" s="3" t="s">
        <v>209</v>
      </c>
      <c r="C395" s="6">
        <v>43184</v>
      </c>
      <c r="D395" s="3" t="s">
        <v>210</v>
      </c>
      <c r="E395" s="3" t="s">
        <v>2823</v>
      </c>
      <c r="F395" s="3">
        <v>0</v>
      </c>
      <c r="G395" s="3">
        <v>0</v>
      </c>
      <c r="H395" s="3">
        <v>1</v>
      </c>
      <c r="I395" s="3" t="b">
        <v>0</v>
      </c>
      <c r="J395" s="3">
        <v>249</v>
      </c>
      <c r="K395" s="3">
        <v>5995014987</v>
      </c>
      <c r="L395" s="3" t="s">
        <v>212</v>
      </c>
      <c r="M395" s="3">
        <v>580</v>
      </c>
      <c r="N395" s="3">
        <v>11543</v>
      </c>
      <c r="O395" s="3" t="s">
        <v>31</v>
      </c>
      <c r="P395" s="3">
        <v>26634</v>
      </c>
      <c r="Q395" s="3">
        <v>30</v>
      </c>
      <c r="R395" s="3" t="b">
        <v>1</v>
      </c>
      <c r="S395" s="3" t="s">
        <v>213</v>
      </c>
      <c r="T395" s="3">
        <v>2</v>
      </c>
      <c r="U395" s="3">
        <v>0</v>
      </c>
    </row>
    <row r="396" spans="1:21" x14ac:dyDescent="0.3">
      <c r="A396" s="5">
        <v>4221607155182930</v>
      </c>
      <c r="B396" s="3" t="s">
        <v>1092</v>
      </c>
      <c r="C396" s="6">
        <v>43184</v>
      </c>
      <c r="D396" s="3" t="s">
        <v>71</v>
      </c>
      <c r="E396" s="3" t="s">
        <v>2824</v>
      </c>
      <c r="F396" s="3">
        <v>4</v>
      </c>
      <c r="G396" s="3">
        <v>0</v>
      </c>
      <c r="H396" s="3">
        <v>0</v>
      </c>
      <c r="I396" s="3" t="b">
        <v>0</v>
      </c>
      <c r="J396" s="3">
        <v>111</v>
      </c>
      <c r="K396" s="3">
        <v>2728616885</v>
      </c>
      <c r="L396" s="3" t="s">
        <v>1094</v>
      </c>
      <c r="M396" s="3">
        <v>1096</v>
      </c>
      <c r="N396" s="3">
        <v>423</v>
      </c>
      <c r="O396" s="3" t="s">
        <v>26</v>
      </c>
      <c r="P396" s="3">
        <v>2582</v>
      </c>
      <c r="Q396" s="3">
        <v>26</v>
      </c>
      <c r="R396" s="3" t="b">
        <v>0</v>
      </c>
      <c r="S396" s="3" t="s">
        <v>32</v>
      </c>
      <c r="T396" s="3">
        <v>-1</v>
      </c>
      <c r="U396" s="3" t="s">
        <v>32</v>
      </c>
    </row>
    <row r="397" spans="1:21" x14ac:dyDescent="0.3">
      <c r="A397" s="5">
        <v>4221607033913830</v>
      </c>
      <c r="B397" s="3" t="s">
        <v>1095</v>
      </c>
      <c r="C397" s="6">
        <v>43184</v>
      </c>
      <c r="D397" s="3" t="s">
        <v>71</v>
      </c>
      <c r="E397" s="3" t="s">
        <v>2825</v>
      </c>
      <c r="F397" s="3">
        <v>0</v>
      </c>
      <c r="G397" s="3">
        <v>0</v>
      </c>
      <c r="H397" s="3">
        <v>0</v>
      </c>
      <c r="I397" s="3" t="b">
        <v>0</v>
      </c>
      <c r="J397" s="3">
        <v>20</v>
      </c>
      <c r="K397" s="3">
        <v>2552755133</v>
      </c>
      <c r="L397" s="3" t="s">
        <v>1097</v>
      </c>
      <c r="M397" s="3">
        <v>43</v>
      </c>
      <c r="N397" s="3">
        <v>18</v>
      </c>
      <c r="O397" s="3" t="s">
        <v>26</v>
      </c>
      <c r="P397" s="3">
        <v>38</v>
      </c>
      <c r="Q397" s="3">
        <v>9</v>
      </c>
      <c r="R397" s="3" t="b">
        <v>0</v>
      </c>
      <c r="S397" s="3" t="s">
        <v>32</v>
      </c>
      <c r="T397" s="3">
        <v>-1</v>
      </c>
      <c r="U397" s="3" t="s">
        <v>32</v>
      </c>
    </row>
    <row r="398" spans="1:21" x14ac:dyDescent="0.3">
      <c r="A398" s="5">
        <v>4221605402050900</v>
      </c>
      <c r="B398" s="3" t="s">
        <v>1098</v>
      </c>
      <c r="C398" s="6">
        <v>43184</v>
      </c>
      <c r="D398" s="3" t="s">
        <v>364</v>
      </c>
      <c r="E398" s="3" t="s">
        <v>2450</v>
      </c>
      <c r="F398" s="3">
        <v>6</v>
      </c>
      <c r="G398" s="3">
        <v>2</v>
      </c>
      <c r="H398" s="3">
        <v>0</v>
      </c>
      <c r="I398" s="3" t="b">
        <v>1</v>
      </c>
      <c r="J398" s="3">
        <v>534</v>
      </c>
      <c r="K398" s="3">
        <v>1085849184</v>
      </c>
      <c r="L398" s="3" t="s">
        <v>1100</v>
      </c>
      <c r="M398" s="3">
        <v>406</v>
      </c>
      <c r="N398" s="3">
        <v>282</v>
      </c>
      <c r="O398" s="3" t="s">
        <v>26</v>
      </c>
      <c r="P398" s="3">
        <v>3280</v>
      </c>
      <c r="Q398" s="3">
        <v>14</v>
      </c>
      <c r="R398" s="3" t="b">
        <v>0</v>
      </c>
      <c r="S398" s="3" t="s">
        <v>32</v>
      </c>
      <c r="T398" s="3">
        <v>-1</v>
      </c>
      <c r="U398" s="3" t="s">
        <v>32</v>
      </c>
    </row>
    <row r="399" spans="1:21" x14ac:dyDescent="0.3">
      <c r="A399" s="5">
        <v>4221604999388750</v>
      </c>
      <c r="B399" s="3" t="s">
        <v>1101</v>
      </c>
      <c r="C399" s="6">
        <v>43184</v>
      </c>
      <c r="D399" s="3" t="s">
        <v>29</v>
      </c>
      <c r="E399" s="3" t="s">
        <v>2451</v>
      </c>
      <c r="F399" s="3">
        <v>1296</v>
      </c>
      <c r="G399" s="3">
        <v>1322</v>
      </c>
      <c r="H399" s="3">
        <v>2541</v>
      </c>
      <c r="I399" s="3" t="b">
        <v>0</v>
      </c>
      <c r="J399" s="3">
        <v>148</v>
      </c>
      <c r="K399" s="3">
        <v>3707065655</v>
      </c>
      <c r="L399" s="3" t="s">
        <v>1103</v>
      </c>
      <c r="M399" s="3">
        <v>0</v>
      </c>
      <c r="N399" s="3">
        <v>21157</v>
      </c>
      <c r="O399" s="3" t="s">
        <v>31</v>
      </c>
      <c r="P399" s="3">
        <v>460</v>
      </c>
      <c r="Q399" s="3">
        <v>26</v>
      </c>
      <c r="R399" s="3" t="b">
        <v>0</v>
      </c>
      <c r="S399" s="3" t="s">
        <v>32</v>
      </c>
      <c r="T399" s="3">
        <v>-1</v>
      </c>
      <c r="U399" s="3" t="s">
        <v>32</v>
      </c>
    </row>
    <row r="400" spans="1:21" x14ac:dyDescent="0.3">
      <c r="A400" s="5">
        <v>4221465215791220</v>
      </c>
      <c r="B400" s="3" t="s">
        <v>1104</v>
      </c>
      <c r="C400" s="6">
        <v>43184</v>
      </c>
      <c r="D400" s="3" t="s">
        <v>128</v>
      </c>
      <c r="E400" s="3" t="s">
        <v>2826</v>
      </c>
      <c r="F400" s="3">
        <v>16</v>
      </c>
      <c r="G400" s="3">
        <v>2</v>
      </c>
      <c r="H400" s="3">
        <v>2</v>
      </c>
      <c r="I400" s="3" t="b">
        <v>0</v>
      </c>
      <c r="J400" s="3">
        <v>172</v>
      </c>
      <c r="K400" s="3">
        <v>2858914001</v>
      </c>
      <c r="L400" s="3" t="s">
        <v>1106</v>
      </c>
      <c r="M400" s="3">
        <v>88</v>
      </c>
      <c r="N400" s="3">
        <v>324</v>
      </c>
      <c r="O400" s="3" t="s">
        <v>31</v>
      </c>
      <c r="P400" s="3">
        <v>387</v>
      </c>
      <c r="Q400" s="3">
        <v>22</v>
      </c>
      <c r="R400" s="3" t="b">
        <v>0</v>
      </c>
      <c r="S400" s="3" t="s">
        <v>32</v>
      </c>
      <c r="T400" s="3">
        <v>-1</v>
      </c>
      <c r="U400" s="3" t="s">
        <v>32</v>
      </c>
    </row>
    <row r="401" spans="1:21" x14ac:dyDescent="0.3">
      <c r="A401" s="5">
        <v>4221603035933810</v>
      </c>
      <c r="B401" s="3" t="s">
        <v>1107</v>
      </c>
      <c r="C401" s="6">
        <v>43184</v>
      </c>
      <c r="D401" s="3" t="s">
        <v>29</v>
      </c>
      <c r="E401" s="3" t="s">
        <v>2827</v>
      </c>
      <c r="F401" s="3">
        <v>0</v>
      </c>
      <c r="G401" s="3">
        <v>0</v>
      </c>
      <c r="H401" s="3">
        <v>0</v>
      </c>
      <c r="I401" s="3" t="b">
        <v>0</v>
      </c>
      <c r="J401" s="3">
        <v>153</v>
      </c>
      <c r="K401" s="3">
        <v>1981890341</v>
      </c>
      <c r="L401" s="3" t="s">
        <v>1109</v>
      </c>
      <c r="M401" s="3">
        <v>292</v>
      </c>
      <c r="N401" s="3">
        <v>493</v>
      </c>
      <c r="O401" s="3" t="s">
        <v>26</v>
      </c>
      <c r="P401" s="3">
        <v>1073</v>
      </c>
      <c r="Q401" s="3">
        <v>26</v>
      </c>
      <c r="R401" s="3" t="b">
        <v>0</v>
      </c>
      <c r="S401" s="3" t="s">
        <v>32</v>
      </c>
      <c r="T401" s="3">
        <v>-1</v>
      </c>
      <c r="U401" s="3" t="s">
        <v>32</v>
      </c>
    </row>
    <row r="402" spans="1:21" x14ac:dyDescent="0.3">
      <c r="A402" s="5">
        <v>4221600758747520</v>
      </c>
      <c r="B402" s="3" t="s">
        <v>1110</v>
      </c>
      <c r="C402" s="6">
        <v>43184</v>
      </c>
      <c r="D402" s="3" t="s">
        <v>283</v>
      </c>
      <c r="E402" s="3" t="s">
        <v>2828</v>
      </c>
      <c r="F402" s="3">
        <v>5</v>
      </c>
      <c r="G402" s="3">
        <v>0</v>
      </c>
      <c r="H402" s="3">
        <v>0</v>
      </c>
      <c r="I402" s="3" t="b">
        <v>0</v>
      </c>
      <c r="J402" s="3">
        <v>96</v>
      </c>
      <c r="K402" s="3">
        <v>5647036514</v>
      </c>
      <c r="L402" s="3" t="s">
        <v>1112</v>
      </c>
      <c r="M402" s="3">
        <v>17</v>
      </c>
      <c r="N402" s="3">
        <v>35</v>
      </c>
      <c r="O402" s="3" t="s">
        <v>26</v>
      </c>
      <c r="P402" s="3">
        <v>4</v>
      </c>
      <c r="Q402" s="3">
        <v>4</v>
      </c>
      <c r="R402" s="3" t="b">
        <v>0</v>
      </c>
      <c r="S402" s="3" t="s">
        <v>32</v>
      </c>
      <c r="T402" s="3">
        <v>-1</v>
      </c>
      <c r="U402" s="3" t="s">
        <v>32</v>
      </c>
    </row>
    <row r="403" spans="1:21" x14ac:dyDescent="0.3">
      <c r="A403" s="5">
        <v>4221595012590890</v>
      </c>
      <c r="B403" s="3" t="s">
        <v>1113</v>
      </c>
      <c r="C403" s="6">
        <v>43184</v>
      </c>
      <c r="D403" s="3" t="s">
        <v>107</v>
      </c>
      <c r="E403" s="3" t="s">
        <v>2829</v>
      </c>
      <c r="F403" s="3">
        <v>0</v>
      </c>
      <c r="G403" s="3">
        <v>0</v>
      </c>
      <c r="H403" s="3">
        <v>0</v>
      </c>
      <c r="I403" s="3" t="b">
        <v>0</v>
      </c>
      <c r="J403" s="3">
        <v>84</v>
      </c>
      <c r="K403" s="3">
        <v>3627343474</v>
      </c>
      <c r="L403" s="3" t="s">
        <v>1115</v>
      </c>
      <c r="M403" s="3">
        <v>177</v>
      </c>
      <c r="N403" s="3">
        <v>199</v>
      </c>
      <c r="O403" s="3" t="s">
        <v>31</v>
      </c>
      <c r="P403" s="3">
        <v>508</v>
      </c>
      <c r="Q403" s="3">
        <v>21</v>
      </c>
      <c r="R403" s="3" t="b">
        <v>0</v>
      </c>
      <c r="S403" s="3" t="s">
        <v>32</v>
      </c>
      <c r="T403" s="3">
        <v>-1</v>
      </c>
      <c r="U403" s="3" t="s">
        <v>32</v>
      </c>
    </row>
    <row r="404" spans="1:21" x14ac:dyDescent="0.3">
      <c r="A404" s="5">
        <v>4221594726977420</v>
      </c>
      <c r="B404" s="3" t="s">
        <v>1116</v>
      </c>
      <c r="C404" s="6">
        <v>43184</v>
      </c>
      <c r="D404" s="3" t="s">
        <v>351</v>
      </c>
      <c r="E404" s="3" t="s">
        <v>2830</v>
      </c>
      <c r="F404" s="3">
        <v>5</v>
      </c>
      <c r="G404" s="3">
        <v>0</v>
      </c>
      <c r="H404" s="3">
        <v>0</v>
      </c>
      <c r="I404" s="3" t="b">
        <v>0</v>
      </c>
      <c r="J404" s="3">
        <v>153</v>
      </c>
      <c r="K404" s="3">
        <v>1884930244</v>
      </c>
      <c r="L404" s="3" t="s">
        <v>1118</v>
      </c>
      <c r="M404" s="3">
        <v>888</v>
      </c>
      <c r="N404" s="3">
        <v>1915</v>
      </c>
      <c r="O404" s="3" t="s">
        <v>26</v>
      </c>
      <c r="P404" s="3">
        <v>1065</v>
      </c>
      <c r="Q404" s="3">
        <v>41</v>
      </c>
      <c r="R404" s="3" t="b">
        <v>0</v>
      </c>
      <c r="S404" s="3" t="s">
        <v>32</v>
      </c>
      <c r="T404" s="3">
        <v>-1</v>
      </c>
      <c r="U404" s="3" t="s">
        <v>32</v>
      </c>
    </row>
    <row r="405" spans="1:21" x14ac:dyDescent="0.3">
      <c r="A405" s="5">
        <v>4221594018282850</v>
      </c>
      <c r="B405" s="3" t="s">
        <v>1119</v>
      </c>
      <c r="C405" s="6">
        <v>43184</v>
      </c>
      <c r="D405" s="3" t="s">
        <v>71</v>
      </c>
      <c r="E405" s="3" t="s">
        <v>2831</v>
      </c>
      <c r="F405" s="3">
        <v>2</v>
      </c>
      <c r="G405" s="3">
        <v>0</v>
      </c>
      <c r="H405" s="3">
        <v>0</v>
      </c>
      <c r="I405" s="3" t="b">
        <v>0</v>
      </c>
      <c r="J405" s="3">
        <v>83</v>
      </c>
      <c r="K405" s="3">
        <v>1882681040</v>
      </c>
      <c r="L405" s="3" t="s">
        <v>1121</v>
      </c>
      <c r="M405" s="3">
        <v>168</v>
      </c>
      <c r="N405" s="3">
        <v>346</v>
      </c>
      <c r="O405" s="3" t="s">
        <v>26</v>
      </c>
      <c r="P405" s="3">
        <v>1613</v>
      </c>
      <c r="Q405" s="3">
        <v>20</v>
      </c>
      <c r="R405" s="3" t="b">
        <v>0</v>
      </c>
      <c r="S405" s="3" t="s">
        <v>32</v>
      </c>
      <c r="T405" s="3">
        <v>-1</v>
      </c>
      <c r="U405" s="3" t="s">
        <v>32</v>
      </c>
    </row>
    <row r="406" spans="1:21" x14ac:dyDescent="0.3">
      <c r="A406" s="5">
        <v>4221593749948400</v>
      </c>
      <c r="B406" s="3" t="s">
        <v>1122</v>
      </c>
      <c r="C406" s="6">
        <v>43184</v>
      </c>
      <c r="D406" s="3" t="s">
        <v>29</v>
      </c>
      <c r="E406" s="3" t="s">
        <v>2832</v>
      </c>
      <c r="F406" s="3">
        <v>0</v>
      </c>
      <c r="G406" s="3">
        <v>0</v>
      </c>
      <c r="H406" s="3">
        <v>0</v>
      </c>
      <c r="I406" s="3" t="b">
        <v>1</v>
      </c>
      <c r="J406" s="3">
        <v>289</v>
      </c>
      <c r="K406" s="3">
        <v>1966096963</v>
      </c>
      <c r="M406" s="3">
        <v>276</v>
      </c>
      <c r="N406" s="3">
        <v>1285</v>
      </c>
      <c r="O406" s="3" t="s">
        <v>31</v>
      </c>
      <c r="P406" s="3">
        <v>142</v>
      </c>
      <c r="Q406" s="3">
        <v>26</v>
      </c>
      <c r="R406" s="3" t="b">
        <v>0</v>
      </c>
      <c r="S406" s="3" t="s">
        <v>32</v>
      </c>
      <c r="T406" s="3">
        <v>-1</v>
      </c>
      <c r="U406" s="3" t="s">
        <v>32</v>
      </c>
    </row>
    <row r="407" spans="1:21" x14ac:dyDescent="0.3">
      <c r="A407" s="5">
        <v>4221584459240210</v>
      </c>
      <c r="B407" s="3" t="s">
        <v>1124</v>
      </c>
      <c r="C407" s="6">
        <v>43184</v>
      </c>
      <c r="D407" s="3" t="s">
        <v>1125</v>
      </c>
      <c r="E407" s="3" t="s">
        <v>2562</v>
      </c>
      <c r="F407" s="3">
        <v>4</v>
      </c>
      <c r="G407" s="3">
        <v>1</v>
      </c>
      <c r="H407" s="3">
        <v>0</v>
      </c>
      <c r="I407" s="3" t="b">
        <v>1</v>
      </c>
      <c r="J407" s="3">
        <v>930</v>
      </c>
      <c r="K407" s="3">
        <v>5309025226</v>
      </c>
      <c r="M407" s="3">
        <v>264</v>
      </c>
      <c r="N407" s="3">
        <v>55</v>
      </c>
      <c r="O407" s="3" t="s">
        <v>31</v>
      </c>
      <c r="P407" s="3">
        <v>112</v>
      </c>
      <c r="Q407" s="3">
        <v>9</v>
      </c>
      <c r="R407" s="3" t="b">
        <v>0</v>
      </c>
      <c r="S407" s="3" t="s">
        <v>32</v>
      </c>
      <c r="T407" s="3">
        <v>-1</v>
      </c>
      <c r="U407" s="3" t="s">
        <v>32</v>
      </c>
    </row>
    <row r="408" spans="1:21" x14ac:dyDescent="0.3">
      <c r="A408" s="5">
        <v>4221590650506100</v>
      </c>
      <c r="B408" s="3" t="s">
        <v>1127</v>
      </c>
      <c r="C408" s="6">
        <v>43184</v>
      </c>
      <c r="D408" s="3" t="s">
        <v>319</v>
      </c>
      <c r="E408" s="3" t="s">
        <v>2833</v>
      </c>
      <c r="F408" s="3">
        <v>4</v>
      </c>
      <c r="G408" s="3">
        <v>0</v>
      </c>
      <c r="H408" s="3">
        <v>0</v>
      </c>
      <c r="I408" s="3" t="b">
        <v>0</v>
      </c>
      <c r="J408" s="3">
        <v>21</v>
      </c>
      <c r="K408" s="3">
        <v>3352371630</v>
      </c>
      <c r="L408" s="3" t="s">
        <v>1129</v>
      </c>
      <c r="M408" s="3">
        <v>511</v>
      </c>
      <c r="N408" s="3">
        <v>6336</v>
      </c>
      <c r="O408" s="3" t="s">
        <v>31</v>
      </c>
      <c r="P408" s="3">
        <v>9492</v>
      </c>
      <c r="Q408" s="3">
        <v>40</v>
      </c>
      <c r="R408" s="3" t="b">
        <v>1</v>
      </c>
      <c r="S408" s="3" t="s">
        <v>1130</v>
      </c>
      <c r="T408" s="3">
        <v>4</v>
      </c>
      <c r="U408" s="3">
        <v>0</v>
      </c>
    </row>
    <row r="409" spans="1:21" x14ac:dyDescent="0.3">
      <c r="A409" s="5">
        <v>4221590507732700</v>
      </c>
      <c r="B409" s="3" t="s">
        <v>1131</v>
      </c>
      <c r="C409" s="6">
        <v>43184</v>
      </c>
      <c r="D409" s="3" t="s">
        <v>1132</v>
      </c>
      <c r="E409" s="3" t="s">
        <v>2834</v>
      </c>
      <c r="F409" s="3">
        <v>0</v>
      </c>
      <c r="G409" s="3">
        <v>0</v>
      </c>
      <c r="H409" s="3">
        <v>0</v>
      </c>
      <c r="I409" s="3" t="b">
        <v>0</v>
      </c>
      <c r="J409" s="3">
        <v>26</v>
      </c>
      <c r="K409" s="3">
        <v>6046577743</v>
      </c>
      <c r="L409" s="3" t="s">
        <v>1134</v>
      </c>
      <c r="M409" s="3">
        <v>331</v>
      </c>
      <c r="N409" s="3">
        <v>105</v>
      </c>
      <c r="O409" s="3" t="s">
        <v>26</v>
      </c>
      <c r="P409" s="3">
        <v>156</v>
      </c>
      <c r="Q409" s="3">
        <v>9</v>
      </c>
      <c r="R409" s="3" t="b">
        <v>0</v>
      </c>
      <c r="S409" s="3" t="s">
        <v>32</v>
      </c>
      <c r="T409" s="3">
        <v>-1</v>
      </c>
      <c r="U409" s="3" t="s">
        <v>32</v>
      </c>
    </row>
    <row r="410" spans="1:21" x14ac:dyDescent="0.3">
      <c r="A410" s="5">
        <v>4221587907832420</v>
      </c>
      <c r="B410" s="3" t="s">
        <v>1135</v>
      </c>
      <c r="C410" s="6">
        <v>43184</v>
      </c>
      <c r="D410" s="3" t="s">
        <v>511</v>
      </c>
      <c r="E410" s="3" t="s">
        <v>2452</v>
      </c>
      <c r="F410" s="3">
        <v>7</v>
      </c>
      <c r="G410" s="3">
        <v>0</v>
      </c>
      <c r="H410" s="3">
        <v>0</v>
      </c>
      <c r="I410" s="3" t="b">
        <v>1</v>
      </c>
      <c r="J410" s="3">
        <v>2015</v>
      </c>
      <c r="K410" s="3">
        <v>5731433100</v>
      </c>
      <c r="L410" s="3" t="s">
        <v>1137</v>
      </c>
      <c r="M410" s="3">
        <v>79</v>
      </c>
      <c r="N410" s="3">
        <v>133</v>
      </c>
      <c r="O410" s="3" t="s">
        <v>31</v>
      </c>
      <c r="P410" s="3">
        <v>12</v>
      </c>
      <c r="Q410" s="3">
        <v>14</v>
      </c>
      <c r="R410" s="3" t="b">
        <v>0</v>
      </c>
      <c r="S410" s="3" t="s">
        <v>32</v>
      </c>
      <c r="T410" s="3">
        <v>-1</v>
      </c>
      <c r="U410" s="3" t="s">
        <v>32</v>
      </c>
    </row>
    <row r="411" spans="1:21" x14ac:dyDescent="0.3">
      <c r="A411" s="5">
        <v>4221587546258620</v>
      </c>
      <c r="B411" s="3" t="s">
        <v>1138</v>
      </c>
      <c r="C411" s="6">
        <v>43184</v>
      </c>
      <c r="D411" s="3" t="s">
        <v>71</v>
      </c>
      <c r="E411" s="3" t="s">
        <v>2835</v>
      </c>
      <c r="F411" s="3">
        <v>1</v>
      </c>
      <c r="G411" s="3">
        <v>0</v>
      </c>
      <c r="H411" s="3">
        <v>0</v>
      </c>
      <c r="I411" s="3" t="b">
        <v>0</v>
      </c>
      <c r="J411" s="3">
        <v>190</v>
      </c>
      <c r="K411" s="3">
        <v>2424491307</v>
      </c>
      <c r="L411" s="3" t="s">
        <v>1140</v>
      </c>
      <c r="M411" s="3">
        <v>68</v>
      </c>
      <c r="N411" s="3">
        <v>43</v>
      </c>
      <c r="O411" s="3" t="s">
        <v>31</v>
      </c>
      <c r="P411" s="3">
        <v>28</v>
      </c>
      <c r="Q411" s="3">
        <v>6</v>
      </c>
      <c r="R411" s="3" t="b">
        <v>0</v>
      </c>
      <c r="S411" s="3" t="s">
        <v>32</v>
      </c>
      <c r="T411" s="3">
        <v>-1</v>
      </c>
      <c r="U411" s="3" t="s">
        <v>32</v>
      </c>
    </row>
    <row r="412" spans="1:21" x14ac:dyDescent="0.3">
      <c r="A412" s="5">
        <v>4221586355766180</v>
      </c>
      <c r="B412" s="3" t="s">
        <v>1141</v>
      </c>
      <c r="C412" s="6">
        <v>43184</v>
      </c>
      <c r="D412" s="3" t="s">
        <v>71</v>
      </c>
      <c r="E412" s="3" t="s">
        <v>2836</v>
      </c>
      <c r="F412" s="3">
        <v>5</v>
      </c>
      <c r="G412" s="3">
        <v>0</v>
      </c>
      <c r="H412" s="3">
        <v>1</v>
      </c>
      <c r="I412" s="3" t="b">
        <v>0</v>
      </c>
      <c r="J412" s="3">
        <v>71</v>
      </c>
      <c r="K412" s="3">
        <v>1894964897</v>
      </c>
      <c r="L412" s="3" t="s">
        <v>1143</v>
      </c>
      <c r="M412" s="3">
        <v>623</v>
      </c>
      <c r="N412" s="3">
        <v>210994</v>
      </c>
      <c r="O412" s="3" t="s">
        <v>31</v>
      </c>
      <c r="P412" s="3">
        <v>9059</v>
      </c>
      <c r="Q412" s="3">
        <v>40</v>
      </c>
      <c r="R412" s="3" t="b">
        <v>1</v>
      </c>
      <c r="S412" s="3" t="s">
        <v>1141</v>
      </c>
      <c r="T412" s="3">
        <v>2</v>
      </c>
      <c r="U412" s="3">
        <v>50</v>
      </c>
    </row>
    <row r="413" spans="1:21" x14ac:dyDescent="0.3">
      <c r="A413" s="5">
        <v>4221581855279880</v>
      </c>
      <c r="B413" s="3" t="s">
        <v>1144</v>
      </c>
      <c r="C413" s="6">
        <v>43184</v>
      </c>
      <c r="D413" s="3" t="s">
        <v>29</v>
      </c>
      <c r="E413" s="3" t="s">
        <v>2837</v>
      </c>
      <c r="F413" s="3">
        <v>1</v>
      </c>
      <c r="G413" s="3">
        <v>0</v>
      </c>
      <c r="H413" s="3">
        <v>0</v>
      </c>
      <c r="I413" s="3" t="b">
        <v>0</v>
      </c>
      <c r="J413" s="3">
        <v>44</v>
      </c>
      <c r="K413" s="3">
        <v>1768365145</v>
      </c>
      <c r="L413" s="3" t="s">
        <v>1146</v>
      </c>
      <c r="M413" s="3">
        <v>351</v>
      </c>
      <c r="N413" s="3">
        <v>265</v>
      </c>
      <c r="O413" s="3" t="s">
        <v>31</v>
      </c>
      <c r="P413" s="3">
        <v>1142</v>
      </c>
      <c r="Q413" s="3">
        <v>20</v>
      </c>
      <c r="R413" s="3" t="b">
        <v>0</v>
      </c>
      <c r="S413" s="3" t="s">
        <v>32</v>
      </c>
      <c r="T413" s="3">
        <v>-1</v>
      </c>
      <c r="U413" s="3" t="s">
        <v>32</v>
      </c>
    </row>
    <row r="414" spans="1:21" x14ac:dyDescent="0.3">
      <c r="A414" s="5">
        <v>4221581050385550</v>
      </c>
      <c r="B414" s="3" t="s">
        <v>1147</v>
      </c>
      <c r="C414" s="6">
        <v>43184</v>
      </c>
      <c r="D414" s="3" t="s">
        <v>290</v>
      </c>
      <c r="E414" s="3" t="s">
        <v>2838</v>
      </c>
      <c r="F414" s="3">
        <v>0</v>
      </c>
      <c r="G414" s="3">
        <v>0</v>
      </c>
      <c r="H414" s="3">
        <v>0</v>
      </c>
      <c r="I414" s="3" t="b">
        <v>0</v>
      </c>
      <c r="J414" s="3">
        <v>31</v>
      </c>
      <c r="K414" s="3">
        <v>3774579225</v>
      </c>
      <c r="L414" s="3" t="s">
        <v>1149</v>
      </c>
      <c r="M414" s="3">
        <v>122</v>
      </c>
      <c r="N414" s="3">
        <v>55</v>
      </c>
      <c r="O414" s="3" t="s">
        <v>31</v>
      </c>
      <c r="P414" s="3">
        <v>203</v>
      </c>
      <c r="Q414" s="3">
        <v>13</v>
      </c>
      <c r="R414" s="3" t="b">
        <v>0</v>
      </c>
      <c r="S414" s="3" t="s">
        <v>32</v>
      </c>
      <c r="T414" s="3">
        <v>-1</v>
      </c>
      <c r="U414" s="3" t="s">
        <v>32</v>
      </c>
    </row>
    <row r="415" spans="1:21" x14ac:dyDescent="0.3">
      <c r="A415" s="5">
        <v>4221580248550830</v>
      </c>
      <c r="B415" s="3" t="s">
        <v>209</v>
      </c>
      <c r="C415" s="6">
        <v>43184</v>
      </c>
      <c r="D415" s="3" t="s">
        <v>210</v>
      </c>
      <c r="E415" s="3" t="s">
        <v>2839</v>
      </c>
      <c r="F415" s="3">
        <v>0</v>
      </c>
      <c r="G415" s="3">
        <v>0</v>
      </c>
      <c r="H415" s="3">
        <v>0</v>
      </c>
      <c r="I415" s="3" t="b">
        <v>0</v>
      </c>
      <c r="J415" s="3">
        <v>199</v>
      </c>
      <c r="K415" s="3">
        <v>5995014987</v>
      </c>
      <c r="L415" s="3" t="s">
        <v>212</v>
      </c>
      <c r="M415" s="3">
        <v>580</v>
      </c>
      <c r="N415" s="3">
        <v>11543</v>
      </c>
      <c r="O415" s="3" t="s">
        <v>31</v>
      </c>
      <c r="P415" s="3">
        <v>26634</v>
      </c>
      <c r="Q415" s="3">
        <v>30</v>
      </c>
      <c r="R415" s="3" t="b">
        <v>1</v>
      </c>
      <c r="S415" s="3" t="s">
        <v>213</v>
      </c>
      <c r="T415" s="3">
        <v>2</v>
      </c>
      <c r="U415" s="3">
        <v>0</v>
      </c>
    </row>
    <row r="416" spans="1:21" x14ac:dyDescent="0.3">
      <c r="A416" s="5">
        <v>4221579426156360</v>
      </c>
      <c r="B416" s="3" t="s">
        <v>1151</v>
      </c>
      <c r="C416" s="6">
        <v>43184</v>
      </c>
      <c r="D416" s="3" t="s">
        <v>128</v>
      </c>
      <c r="E416" s="3" t="s">
        <v>2840</v>
      </c>
      <c r="F416" s="3">
        <v>2</v>
      </c>
      <c r="G416" s="3">
        <v>0</v>
      </c>
      <c r="H416" s="3">
        <v>0</v>
      </c>
      <c r="I416" s="3" t="b">
        <v>0</v>
      </c>
      <c r="J416" s="3">
        <v>48</v>
      </c>
      <c r="K416" s="3">
        <v>5082054446</v>
      </c>
      <c r="L416" s="3" t="s">
        <v>1153</v>
      </c>
      <c r="M416" s="3">
        <v>9</v>
      </c>
      <c r="N416" s="3">
        <v>42</v>
      </c>
      <c r="O416" s="3" t="s">
        <v>26</v>
      </c>
      <c r="P416" s="3">
        <v>41</v>
      </c>
      <c r="Q416" s="3">
        <v>9</v>
      </c>
      <c r="R416" s="3" t="b">
        <v>0</v>
      </c>
      <c r="S416" s="3" t="s">
        <v>32</v>
      </c>
      <c r="T416" s="3">
        <v>-1</v>
      </c>
      <c r="U416" s="3" t="s">
        <v>32</v>
      </c>
    </row>
    <row r="417" spans="1:21" x14ac:dyDescent="0.3">
      <c r="A417" s="5">
        <v>4221579360021580</v>
      </c>
      <c r="B417" s="3" t="s">
        <v>1154</v>
      </c>
      <c r="C417" s="6">
        <v>43184</v>
      </c>
      <c r="D417" s="3" t="s">
        <v>71</v>
      </c>
      <c r="E417" s="3" t="s">
        <v>2841</v>
      </c>
      <c r="F417" s="3">
        <v>0</v>
      </c>
      <c r="G417" s="3">
        <v>0</v>
      </c>
      <c r="H417" s="3">
        <v>0</v>
      </c>
      <c r="I417" s="3" t="b">
        <v>0</v>
      </c>
      <c r="J417" s="3">
        <v>229</v>
      </c>
      <c r="K417" s="3">
        <v>5779044526</v>
      </c>
      <c r="L417" s="3" t="s">
        <v>1156</v>
      </c>
      <c r="M417" s="3">
        <v>268</v>
      </c>
      <c r="N417" s="3">
        <v>158</v>
      </c>
      <c r="O417" s="3" t="s">
        <v>31</v>
      </c>
      <c r="P417" s="3">
        <v>434</v>
      </c>
      <c r="Q417" s="3">
        <v>9</v>
      </c>
      <c r="R417" s="3" t="b">
        <v>0</v>
      </c>
      <c r="S417" s="3" t="s">
        <v>32</v>
      </c>
      <c r="T417" s="3">
        <v>-1</v>
      </c>
      <c r="U417" s="3" t="s">
        <v>32</v>
      </c>
    </row>
    <row r="418" spans="1:21" x14ac:dyDescent="0.3">
      <c r="A418" s="5">
        <v>4221577643683020</v>
      </c>
      <c r="B418" s="3" t="s">
        <v>1157</v>
      </c>
      <c r="C418" s="6">
        <v>43184</v>
      </c>
      <c r="D418" s="3" t="s">
        <v>29</v>
      </c>
      <c r="E418" s="3" t="s">
        <v>2453</v>
      </c>
      <c r="F418" s="3">
        <v>1313</v>
      </c>
      <c r="G418" s="3">
        <v>354</v>
      </c>
      <c r="H418" s="3">
        <v>427</v>
      </c>
      <c r="I418" s="3" t="b">
        <v>1</v>
      </c>
      <c r="J418" s="3">
        <v>281</v>
      </c>
      <c r="K418" s="3">
        <v>2803301701</v>
      </c>
      <c r="L418" s="3" t="s">
        <v>1159</v>
      </c>
      <c r="M418" s="3">
        <v>2546</v>
      </c>
      <c r="N418" s="3">
        <v>56720884</v>
      </c>
      <c r="O418" s="3" t="s">
        <v>31</v>
      </c>
      <c r="P418" s="3">
        <v>84508</v>
      </c>
      <c r="Q418" s="3">
        <v>45</v>
      </c>
      <c r="R418" s="3" t="b">
        <v>1</v>
      </c>
      <c r="S418" s="3" t="s">
        <v>1160</v>
      </c>
      <c r="T418" s="3">
        <v>3</v>
      </c>
      <c r="U418" s="3">
        <v>0</v>
      </c>
    </row>
    <row r="419" spans="1:21" x14ac:dyDescent="0.3">
      <c r="A419" s="5">
        <v>4221574410013470</v>
      </c>
      <c r="B419" s="3" t="s">
        <v>209</v>
      </c>
      <c r="C419" s="6">
        <v>43184</v>
      </c>
      <c r="D419" s="3" t="s">
        <v>210</v>
      </c>
      <c r="E419" s="3" t="s">
        <v>2842</v>
      </c>
      <c r="F419" s="3">
        <v>0</v>
      </c>
      <c r="G419" s="3">
        <v>0</v>
      </c>
      <c r="H419" s="3">
        <v>0</v>
      </c>
      <c r="I419" s="3" t="b">
        <v>0</v>
      </c>
      <c r="J419" s="3">
        <v>240</v>
      </c>
      <c r="K419" s="3">
        <v>5995014987</v>
      </c>
      <c r="L419" s="3" t="s">
        <v>212</v>
      </c>
      <c r="M419" s="3">
        <v>580</v>
      </c>
      <c r="N419" s="3">
        <v>11543</v>
      </c>
      <c r="O419" s="3" t="s">
        <v>31</v>
      </c>
      <c r="P419" s="3">
        <v>26634</v>
      </c>
      <c r="Q419" s="3">
        <v>30</v>
      </c>
      <c r="R419" s="3" t="b">
        <v>1</v>
      </c>
      <c r="S419" s="3" t="s">
        <v>213</v>
      </c>
      <c r="T419" s="3">
        <v>2</v>
      </c>
      <c r="U419" s="3">
        <v>0</v>
      </c>
    </row>
    <row r="420" spans="1:21" x14ac:dyDescent="0.3">
      <c r="A420" s="5">
        <v>4221573583476570</v>
      </c>
      <c r="B420" s="3" t="s">
        <v>1162</v>
      </c>
      <c r="C420" s="6">
        <v>43184</v>
      </c>
      <c r="D420" s="3" t="s">
        <v>29</v>
      </c>
      <c r="E420" s="3" t="s">
        <v>2454</v>
      </c>
      <c r="F420" s="3">
        <v>3852</v>
      </c>
      <c r="G420" s="3">
        <v>662</v>
      </c>
      <c r="H420" s="3">
        <v>2750</v>
      </c>
      <c r="I420" s="3" t="b">
        <v>1</v>
      </c>
      <c r="J420" s="3">
        <v>1016</v>
      </c>
      <c r="K420" s="3">
        <v>1660079292</v>
      </c>
      <c r="L420" s="3" t="s">
        <v>1164</v>
      </c>
      <c r="M420" s="3">
        <v>1484</v>
      </c>
      <c r="N420" s="3">
        <v>1044781</v>
      </c>
      <c r="O420" s="3" t="s">
        <v>31</v>
      </c>
      <c r="P420" s="3">
        <v>17239</v>
      </c>
      <c r="Q420" s="3">
        <v>45</v>
      </c>
      <c r="R420" s="3" t="b">
        <v>1</v>
      </c>
      <c r="S420" s="3" t="s">
        <v>1165</v>
      </c>
      <c r="T420" s="3">
        <v>0</v>
      </c>
      <c r="U420" s="3">
        <v>1</v>
      </c>
    </row>
    <row r="421" spans="1:21" x14ac:dyDescent="0.3">
      <c r="A421" s="5">
        <v>4221559953032760</v>
      </c>
      <c r="B421" s="3" t="s">
        <v>1166</v>
      </c>
      <c r="C421" s="6">
        <v>43184</v>
      </c>
      <c r="D421" s="3" t="s">
        <v>29</v>
      </c>
      <c r="E421" s="3" t="s">
        <v>2843</v>
      </c>
      <c r="F421" s="3">
        <v>0</v>
      </c>
      <c r="G421" s="3">
        <v>0</v>
      </c>
      <c r="H421" s="3">
        <v>1</v>
      </c>
      <c r="I421" s="3" t="b">
        <v>0</v>
      </c>
      <c r="J421" s="3">
        <v>76</v>
      </c>
      <c r="K421" s="3">
        <v>2500714531</v>
      </c>
      <c r="M421" s="3">
        <v>51</v>
      </c>
      <c r="N421" s="3">
        <v>68</v>
      </c>
      <c r="O421" s="3" t="s">
        <v>26</v>
      </c>
      <c r="P421" s="3">
        <v>9</v>
      </c>
      <c r="Q421" s="3">
        <v>9</v>
      </c>
      <c r="R421" s="3" t="b">
        <v>0</v>
      </c>
      <c r="S421" s="3" t="s">
        <v>32</v>
      </c>
      <c r="T421" s="3">
        <v>-1</v>
      </c>
      <c r="U421" s="3" t="s">
        <v>32</v>
      </c>
    </row>
    <row r="422" spans="1:21" x14ac:dyDescent="0.3">
      <c r="A422" s="5">
        <v>4221558148734320</v>
      </c>
      <c r="B422" s="3" t="s">
        <v>1168</v>
      </c>
      <c r="C422" s="6">
        <v>43184</v>
      </c>
      <c r="D422" s="3" t="s">
        <v>390</v>
      </c>
      <c r="E422" s="3" t="s">
        <v>2455</v>
      </c>
      <c r="F422" s="3">
        <v>3862</v>
      </c>
      <c r="G422" s="3">
        <v>5992</v>
      </c>
      <c r="H422" s="3">
        <v>2403</v>
      </c>
      <c r="I422" s="3" t="b">
        <v>0</v>
      </c>
      <c r="J422" s="3">
        <v>247</v>
      </c>
      <c r="K422" s="3">
        <v>1989660417</v>
      </c>
      <c r="L422" s="3" t="s">
        <v>1170</v>
      </c>
      <c r="M422" s="3">
        <v>221</v>
      </c>
      <c r="N422" s="3">
        <v>4709906</v>
      </c>
      <c r="O422" s="3" t="s">
        <v>31</v>
      </c>
      <c r="P422" s="3">
        <v>6046</v>
      </c>
      <c r="Q422" s="3">
        <v>43</v>
      </c>
      <c r="R422" s="3" t="b">
        <v>1</v>
      </c>
      <c r="S422" s="3" t="s">
        <v>1171</v>
      </c>
      <c r="T422" s="3">
        <v>0</v>
      </c>
      <c r="U422" s="3">
        <v>1</v>
      </c>
    </row>
    <row r="423" spans="1:21" x14ac:dyDescent="0.3">
      <c r="A423" s="5">
        <v>4221555992878570</v>
      </c>
      <c r="B423" s="3" t="s">
        <v>1172</v>
      </c>
      <c r="C423" s="6">
        <v>43184</v>
      </c>
      <c r="E423" s="3" t="s">
        <v>2844</v>
      </c>
      <c r="F423" s="3">
        <v>1</v>
      </c>
      <c r="G423" s="3">
        <v>0</v>
      </c>
      <c r="H423" s="3">
        <v>0</v>
      </c>
      <c r="I423" s="3" t="b">
        <v>1</v>
      </c>
      <c r="J423" s="3">
        <v>1452</v>
      </c>
      <c r="K423" s="3">
        <v>5888382347</v>
      </c>
      <c r="L423" s="3" t="s">
        <v>1174</v>
      </c>
      <c r="M423" s="3">
        <v>74</v>
      </c>
      <c r="N423" s="3">
        <v>39</v>
      </c>
      <c r="O423" s="3" t="s">
        <v>31</v>
      </c>
      <c r="P423" s="3">
        <v>55</v>
      </c>
      <c r="Q423" s="3">
        <v>10</v>
      </c>
      <c r="R423" s="3" t="b">
        <v>0</v>
      </c>
      <c r="S423" s="3" t="s">
        <v>32</v>
      </c>
      <c r="T423" s="3">
        <v>-1</v>
      </c>
      <c r="U423" s="3" t="s">
        <v>32</v>
      </c>
    </row>
    <row r="424" spans="1:21" x14ac:dyDescent="0.3">
      <c r="A424" s="5">
        <v>4221553287225470</v>
      </c>
      <c r="B424" s="3" t="s">
        <v>1175</v>
      </c>
      <c r="C424" s="6">
        <v>43184</v>
      </c>
      <c r="D424" s="3" t="s">
        <v>71</v>
      </c>
      <c r="E424" s="3" t="s">
        <v>2845</v>
      </c>
      <c r="F424" s="3">
        <v>0</v>
      </c>
      <c r="G424" s="3">
        <v>0</v>
      </c>
      <c r="H424" s="3">
        <v>0</v>
      </c>
      <c r="I424" s="3" t="b">
        <v>0</v>
      </c>
      <c r="J424" s="3">
        <v>139</v>
      </c>
      <c r="K424" s="3">
        <v>6397854045</v>
      </c>
      <c r="L424" s="3" t="s">
        <v>1177</v>
      </c>
      <c r="M424" s="3">
        <v>41</v>
      </c>
      <c r="N424" s="3">
        <v>4</v>
      </c>
      <c r="O424" s="3" t="s">
        <v>26</v>
      </c>
      <c r="P424" s="3">
        <v>13</v>
      </c>
      <c r="Q424" s="3">
        <v>9</v>
      </c>
      <c r="R424" s="3" t="b">
        <v>0</v>
      </c>
      <c r="S424" s="3" t="s">
        <v>32</v>
      </c>
      <c r="T424" s="3">
        <v>-1</v>
      </c>
      <c r="U424" s="3" t="s">
        <v>32</v>
      </c>
    </row>
    <row r="425" spans="1:21" x14ac:dyDescent="0.3">
      <c r="A425" s="5">
        <v>4221550489606190</v>
      </c>
      <c r="B425" s="3" t="s">
        <v>542</v>
      </c>
      <c r="C425" s="6">
        <v>43184</v>
      </c>
      <c r="D425" s="3" t="s">
        <v>71</v>
      </c>
      <c r="E425" s="3" t="s">
        <v>2846</v>
      </c>
      <c r="F425" s="3">
        <v>0</v>
      </c>
      <c r="G425" s="3">
        <v>0</v>
      </c>
      <c r="H425" s="3">
        <v>0</v>
      </c>
      <c r="I425" s="3" t="b">
        <v>1</v>
      </c>
      <c r="J425" s="3">
        <v>412</v>
      </c>
      <c r="K425" s="3">
        <v>3303843330</v>
      </c>
      <c r="M425" s="3">
        <v>100</v>
      </c>
      <c r="N425" s="3">
        <v>89</v>
      </c>
      <c r="O425" s="3" t="s">
        <v>31</v>
      </c>
      <c r="P425" s="3">
        <v>655</v>
      </c>
      <c r="Q425" s="3">
        <v>9</v>
      </c>
      <c r="R425" s="3" t="b">
        <v>0</v>
      </c>
      <c r="S425" s="3" t="s">
        <v>32</v>
      </c>
      <c r="T425" s="3">
        <v>-1</v>
      </c>
      <c r="U425" s="3" t="s">
        <v>32</v>
      </c>
    </row>
    <row r="426" spans="1:21" x14ac:dyDescent="0.3">
      <c r="A426" s="5">
        <v>4221549378728990</v>
      </c>
      <c r="B426" s="3" t="s">
        <v>1179</v>
      </c>
      <c r="C426" s="6">
        <v>43184</v>
      </c>
      <c r="D426" s="3" t="s">
        <v>1180</v>
      </c>
      <c r="E426" s="3" t="s">
        <v>2847</v>
      </c>
      <c r="F426" s="3">
        <v>1</v>
      </c>
      <c r="G426" s="3">
        <v>0</v>
      </c>
      <c r="H426" s="3">
        <v>0</v>
      </c>
      <c r="I426" s="3" t="b">
        <v>0</v>
      </c>
      <c r="J426" s="3">
        <v>84</v>
      </c>
      <c r="K426" s="3">
        <v>2640608271</v>
      </c>
      <c r="L426" s="3" t="s">
        <v>1182</v>
      </c>
      <c r="M426" s="3">
        <v>1355</v>
      </c>
      <c r="N426" s="3">
        <v>12618</v>
      </c>
      <c r="O426" s="3" t="s">
        <v>31</v>
      </c>
      <c r="P426" s="3">
        <v>2103</v>
      </c>
      <c r="Q426" s="3">
        <v>29</v>
      </c>
      <c r="R426" s="3" t="b">
        <v>1</v>
      </c>
      <c r="S426" s="3" t="s">
        <v>1183</v>
      </c>
      <c r="T426" s="3">
        <v>0</v>
      </c>
      <c r="U426" s="3">
        <v>0</v>
      </c>
    </row>
    <row r="427" spans="1:21" x14ac:dyDescent="0.3">
      <c r="A427" s="5">
        <v>4221498912294990</v>
      </c>
      <c r="B427" s="3" t="s">
        <v>1184</v>
      </c>
      <c r="C427" s="6">
        <v>43184</v>
      </c>
      <c r="D427" s="3" t="s">
        <v>71</v>
      </c>
      <c r="E427" s="3" t="s">
        <v>2848</v>
      </c>
      <c r="F427" s="3">
        <v>11</v>
      </c>
      <c r="G427" s="3">
        <v>17</v>
      </c>
      <c r="H427" s="3">
        <v>2</v>
      </c>
      <c r="I427" s="3" t="b">
        <v>0</v>
      </c>
      <c r="J427" s="3">
        <v>75</v>
      </c>
      <c r="K427" s="3">
        <v>1093310923</v>
      </c>
      <c r="L427" s="3" t="s">
        <v>1186</v>
      </c>
      <c r="M427" s="3">
        <v>160</v>
      </c>
      <c r="N427" s="3">
        <v>97</v>
      </c>
      <c r="O427" s="3" t="s">
        <v>31</v>
      </c>
      <c r="P427" s="3">
        <v>189</v>
      </c>
      <c r="Q427" s="3">
        <v>9</v>
      </c>
      <c r="R427" s="3" t="b">
        <v>0</v>
      </c>
      <c r="S427" s="3" t="s">
        <v>32</v>
      </c>
      <c r="T427" s="3">
        <v>-1</v>
      </c>
      <c r="U427" s="3" t="s">
        <v>32</v>
      </c>
    </row>
    <row r="428" spans="1:21" x14ac:dyDescent="0.3">
      <c r="A428" s="5">
        <v>4221547180217510</v>
      </c>
      <c r="B428" s="3" t="s">
        <v>943</v>
      </c>
      <c r="C428" s="6">
        <v>43184</v>
      </c>
      <c r="D428" s="3" t="s">
        <v>944</v>
      </c>
      <c r="E428" s="3" t="s">
        <v>2849</v>
      </c>
      <c r="F428" s="3">
        <v>1</v>
      </c>
      <c r="G428" s="3">
        <v>0</v>
      </c>
      <c r="H428" s="3">
        <v>0</v>
      </c>
      <c r="I428" s="3" t="b">
        <v>0</v>
      </c>
      <c r="J428" s="3">
        <v>91</v>
      </c>
      <c r="K428" s="3">
        <v>3004959017</v>
      </c>
      <c r="L428" s="3" t="s">
        <v>946</v>
      </c>
      <c r="M428" s="3">
        <v>108</v>
      </c>
      <c r="N428" s="3">
        <v>923</v>
      </c>
      <c r="O428" s="3" t="s">
        <v>26</v>
      </c>
      <c r="P428" s="3">
        <v>208</v>
      </c>
      <c r="Q428" s="3">
        <v>14</v>
      </c>
      <c r="R428" s="3" t="b">
        <v>0</v>
      </c>
      <c r="S428" s="3" t="s">
        <v>32</v>
      </c>
      <c r="T428" s="3">
        <v>-1</v>
      </c>
      <c r="U428" s="3" t="s">
        <v>32</v>
      </c>
    </row>
    <row r="429" spans="1:21" x14ac:dyDescent="0.3">
      <c r="A429" s="5">
        <v>4221544915407450</v>
      </c>
      <c r="B429" s="3" t="s">
        <v>1188</v>
      </c>
      <c r="C429" s="6">
        <v>43184</v>
      </c>
      <c r="D429" s="3" t="s">
        <v>71</v>
      </c>
      <c r="E429" s="3" t="s">
        <v>2850</v>
      </c>
      <c r="F429" s="3">
        <v>1</v>
      </c>
      <c r="G429" s="3">
        <v>0</v>
      </c>
      <c r="H429" s="3">
        <v>0</v>
      </c>
      <c r="I429" s="3" t="b">
        <v>0</v>
      </c>
      <c r="J429" s="3">
        <v>58</v>
      </c>
      <c r="K429" s="3">
        <v>5534747850</v>
      </c>
      <c r="L429" s="3" t="s">
        <v>1190</v>
      </c>
      <c r="M429" s="3">
        <v>132</v>
      </c>
      <c r="N429" s="3">
        <v>58</v>
      </c>
      <c r="O429" s="3" t="s">
        <v>26</v>
      </c>
      <c r="P429" s="3">
        <v>56</v>
      </c>
      <c r="Q429" s="3">
        <v>9</v>
      </c>
      <c r="R429" s="3" t="b">
        <v>0</v>
      </c>
      <c r="S429" s="3" t="s">
        <v>32</v>
      </c>
      <c r="T429" s="3">
        <v>-1</v>
      </c>
      <c r="U429" s="3" t="s">
        <v>32</v>
      </c>
    </row>
    <row r="430" spans="1:21" x14ac:dyDescent="0.3">
      <c r="A430" s="5">
        <v>4221544504830090</v>
      </c>
      <c r="B430" s="3" t="s">
        <v>1191</v>
      </c>
      <c r="C430" s="6">
        <v>43184</v>
      </c>
      <c r="D430" s="3" t="s">
        <v>1192</v>
      </c>
      <c r="E430" s="3" t="s">
        <v>2851</v>
      </c>
      <c r="F430" s="3">
        <v>0</v>
      </c>
      <c r="G430" s="3">
        <v>0</v>
      </c>
      <c r="H430" s="3">
        <v>0</v>
      </c>
      <c r="I430" s="3" t="b">
        <v>0</v>
      </c>
      <c r="J430" s="3">
        <v>129</v>
      </c>
      <c r="K430" s="3">
        <v>3157195952</v>
      </c>
      <c r="L430" s="3" t="s">
        <v>1194</v>
      </c>
      <c r="M430" s="3">
        <v>125</v>
      </c>
      <c r="N430" s="3">
        <v>62</v>
      </c>
      <c r="O430" s="3" t="s">
        <v>31</v>
      </c>
      <c r="P430" s="3">
        <v>158</v>
      </c>
      <c r="Q430" s="3">
        <v>10</v>
      </c>
      <c r="R430" s="3" t="b">
        <v>0</v>
      </c>
      <c r="S430" s="3" t="s">
        <v>32</v>
      </c>
      <c r="T430" s="3">
        <v>-1</v>
      </c>
      <c r="U430" s="3" t="s">
        <v>32</v>
      </c>
    </row>
    <row r="431" spans="1:21" x14ac:dyDescent="0.3">
      <c r="A431" s="5">
        <v>4221542277760180</v>
      </c>
      <c r="B431" s="3" t="s">
        <v>1195</v>
      </c>
      <c r="C431" s="6">
        <v>43184</v>
      </c>
      <c r="D431" s="3" t="s">
        <v>224</v>
      </c>
      <c r="E431" s="3" t="s">
        <v>2852</v>
      </c>
      <c r="F431" s="3">
        <v>0</v>
      </c>
      <c r="G431" s="3">
        <v>0</v>
      </c>
      <c r="H431" s="3">
        <v>0</v>
      </c>
      <c r="I431" s="3" t="b">
        <v>0</v>
      </c>
      <c r="J431" s="3">
        <v>40</v>
      </c>
      <c r="K431" s="3">
        <v>1861525131</v>
      </c>
      <c r="L431" s="3" t="s">
        <v>1197</v>
      </c>
      <c r="M431" s="3">
        <v>11</v>
      </c>
      <c r="N431" s="3">
        <v>109</v>
      </c>
      <c r="O431" s="3" t="s">
        <v>26</v>
      </c>
      <c r="P431" s="3">
        <v>1884</v>
      </c>
      <c r="Q431" s="3">
        <v>33</v>
      </c>
      <c r="R431" s="3" t="b">
        <v>0</v>
      </c>
      <c r="S431" s="3" t="s">
        <v>32</v>
      </c>
      <c r="T431" s="3">
        <v>-1</v>
      </c>
      <c r="U431" s="3" t="s">
        <v>32</v>
      </c>
    </row>
    <row r="432" spans="1:21" x14ac:dyDescent="0.3">
      <c r="A432" s="5">
        <v>4221528277743090</v>
      </c>
      <c r="B432" s="3" t="s">
        <v>1050</v>
      </c>
      <c r="C432" s="6">
        <v>43184</v>
      </c>
      <c r="D432" s="3" t="s">
        <v>1051</v>
      </c>
      <c r="E432" s="3" t="s">
        <v>2853</v>
      </c>
      <c r="F432" s="3">
        <v>0</v>
      </c>
      <c r="G432" s="3">
        <v>1</v>
      </c>
      <c r="H432" s="3">
        <v>0</v>
      </c>
      <c r="I432" s="3" t="b">
        <v>0</v>
      </c>
      <c r="J432" s="3">
        <v>69</v>
      </c>
      <c r="K432" s="3">
        <v>6288489374</v>
      </c>
      <c r="L432" s="3" t="s">
        <v>1053</v>
      </c>
      <c r="M432" s="3">
        <v>97</v>
      </c>
      <c r="N432" s="3">
        <v>25</v>
      </c>
      <c r="O432" s="3" t="s">
        <v>26</v>
      </c>
      <c r="P432" s="3">
        <v>70</v>
      </c>
      <c r="Q432" s="3">
        <v>8</v>
      </c>
      <c r="R432" s="3" t="b">
        <v>0</v>
      </c>
      <c r="S432" s="3" t="s">
        <v>32</v>
      </c>
      <c r="T432" s="3">
        <v>-1</v>
      </c>
      <c r="U432" s="3" t="s">
        <v>32</v>
      </c>
    </row>
    <row r="433" spans="1:21" x14ac:dyDescent="0.3">
      <c r="A433" s="5">
        <v>4221524997724580</v>
      </c>
      <c r="B433" s="3" t="s">
        <v>1199</v>
      </c>
      <c r="C433" s="6">
        <v>43184</v>
      </c>
      <c r="D433" s="3" t="s">
        <v>181</v>
      </c>
      <c r="E433" s="3" t="s">
        <v>2854</v>
      </c>
      <c r="F433" s="3">
        <v>0</v>
      </c>
      <c r="G433" s="3">
        <v>0</v>
      </c>
      <c r="H433" s="3">
        <v>0</v>
      </c>
      <c r="I433" s="3" t="b">
        <v>0</v>
      </c>
      <c r="J433" s="3">
        <v>44</v>
      </c>
      <c r="K433" s="3">
        <v>3626276354</v>
      </c>
      <c r="L433" s="3" t="s">
        <v>1201</v>
      </c>
      <c r="M433" s="3">
        <v>373</v>
      </c>
      <c r="N433" s="3">
        <v>325</v>
      </c>
      <c r="O433" s="3" t="s">
        <v>31</v>
      </c>
      <c r="P433" s="3">
        <v>1546</v>
      </c>
      <c r="Q433" s="3">
        <v>31</v>
      </c>
      <c r="R433" s="3" t="b">
        <v>0</v>
      </c>
      <c r="S433" s="3" t="s">
        <v>32</v>
      </c>
      <c r="T433" s="3">
        <v>-1</v>
      </c>
      <c r="U433" s="3" t="s">
        <v>32</v>
      </c>
    </row>
    <row r="434" spans="1:21" x14ac:dyDescent="0.3">
      <c r="A434" s="5">
        <v>4221523268581670</v>
      </c>
      <c r="B434" s="3" t="s">
        <v>1202</v>
      </c>
      <c r="C434" s="6">
        <v>43184</v>
      </c>
      <c r="D434" s="3" t="s">
        <v>343</v>
      </c>
      <c r="E434" s="3" t="s">
        <v>2855</v>
      </c>
      <c r="F434" s="3">
        <v>1</v>
      </c>
      <c r="G434" s="3">
        <v>0</v>
      </c>
      <c r="H434" s="3">
        <v>0</v>
      </c>
      <c r="I434" s="3" t="b">
        <v>0</v>
      </c>
      <c r="J434" s="3">
        <v>115</v>
      </c>
      <c r="K434" s="3">
        <v>5752249490</v>
      </c>
      <c r="L434" s="3" t="s">
        <v>1204</v>
      </c>
      <c r="M434" s="3">
        <v>173</v>
      </c>
      <c r="N434" s="3">
        <v>2302</v>
      </c>
      <c r="O434" s="3" t="s">
        <v>26</v>
      </c>
      <c r="P434" s="3">
        <v>81</v>
      </c>
      <c r="Q434" s="3">
        <v>9</v>
      </c>
      <c r="R434" s="3" t="b">
        <v>1</v>
      </c>
      <c r="S434" s="3" t="s">
        <v>1205</v>
      </c>
      <c r="T434" s="3">
        <v>2</v>
      </c>
      <c r="U434" s="3">
        <v>50</v>
      </c>
    </row>
    <row r="435" spans="1:21" x14ac:dyDescent="0.3">
      <c r="A435" s="5">
        <v>4221523256553960</v>
      </c>
      <c r="B435" s="3" t="s">
        <v>1206</v>
      </c>
      <c r="C435" s="6">
        <v>43184</v>
      </c>
      <c r="D435" s="3" t="s">
        <v>1207</v>
      </c>
      <c r="E435" s="3" t="s">
        <v>2856</v>
      </c>
      <c r="F435" s="3">
        <v>3</v>
      </c>
      <c r="G435" s="3">
        <v>0</v>
      </c>
      <c r="H435" s="3">
        <v>0</v>
      </c>
      <c r="I435" s="3" t="b">
        <v>0</v>
      </c>
      <c r="J435" s="3">
        <v>77</v>
      </c>
      <c r="K435" s="3">
        <v>1942101041</v>
      </c>
      <c r="L435" s="3" t="s">
        <v>1209</v>
      </c>
      <c r="M435" s="3">
        <v>959</v>
      </c>
      <c r="N435" s="3">
        <v>68615</v>
      </c>
      <c r="O435" s="3" t="s">
        <v>31</v>
      </c>
      <c r="P435" s="3">
        <v>982</v>
      </c>
      <c r="Q435" s="3">
        <v>22</v>
      </c>
      <c r="R435" s="3" t="b">
        <v>0</v>
      </c>
      <c r="S435" s="3" t="s">
        <v>32</v>
      </c>
      <c r="T435" s="3">
        <v>-1</v>
      </c>
      <c r="U435" s="3" t="s">
        <v>32</v>
      </c>
    </row>
    <row r="436" spans="1:21" x14ac:dyDescent="0.3">
      <c r="A436" s="5">
        <v>4221497775706840</v>
      </c>
      <c r="B436" s="3" t="s">
        <v>1214</v>
      </c>
      <c r="C436" s="6">
        <v>43184</v>
      </c>
      <c r="D436" s="3" t="s">
        <v>1215</v>
      </c>
      <c r="E436" s="3" t="s">
        <v>2857</v>
      </c>
      <c r="F436" s="3">
        <v>1</v>
      </c>
      <c r="G436" s="3">
        <v>2</v>
      </c>
      <c r="H436" s="3">
        <v>0</v>
      </c>
      <c r="I436" s="3" t="b">
        <v>0</v>
      </c>
      <c r="J436" s="3">
        <v>34</v>
      </c>
      <c r="K436" s="3">
        <v>5780019740</v>
      </c>
      <c r="M436" s="3">
        <v>45</v>
      </c>
      <c r="N436" s="3">
        <v>75</v>
      </c>
      <c r="O436" s="3" t="s">
        <v>31</v>
      </c>
      <c r="P436" s="3">
        <v>3</v>
      </c>
      <c r="Q436" s="3">
        <v>9</v>
      </c>
      <c r="R436" s="3" t="b">
        <v>0</v>
      </c>
      <c r="S436" s="3" t="s">
        <v>32</v>
      </c>
      <c r="T436" s="3">
        <v>-1</v>
      </c>
      <c r="U436" s="3" t="s">
        <v>32</v>
      </c>
    </row>
    <row r="437" spans="1:21" x14ac:dyDescent="0.3">
      <c r="A437" s="5">
        <v>4221520094149050</v>
      </c>
      <c r="B437" s="3" t="s">
        <v>1217</v>
      </c>
      <c r="C437" s="6">
        <v>43184</v>
      </c>
      <c r="D437" s="3" t="s">
        <v>71</v>
      </c>
      <c r="E437" s="3" t="s">
        <v>2858</v>
      </c>
      <c r="F437" s="3">
        <v>0</v>
      </c>
      <c r="G437" s="3">
        <v>0</v>
      </c>
      <c r="H437" s="3">
        <v>0</v>
      </c>
      <c r="I437" s="3" t="b">
        <v>1</v>
      </c>
      <c r="J437" s="3">
        <v>446</v>
      </c>
      <c r="K437" s="3">
        <v>3847757218</v>
      </c>
      <c r="L437" s="3" t="s">
        <v>1219</v>
      </c>
      <c r="M437" s="3">
        <v>61</v>
      </c>
      <c r="N437" s="3">
        <v>66</v>
      </c>
      <c r="O437" s="3" t="s">
        <v>26</v>
      </c>
      <c r="P437" s="3">
        <v>266</v>
      </c>
      <c r="Q437" s="3">
        <v>13</v>
      </c>
      <c r="R437" s="3" t="b">
        <v>0</v>
      </c>
      <c r="S437" s="3" t="s">
        <v>32</v>
      </c>
      <c r="T437" s="3">
        <v>-1</v>
      </c>
      <c r="U437" s="3" t="s">
        <v>32</v>
      </c>
    </row>
    <row r="438" spans="1:21" x14ac:dyDescent="0.3">
      <c r="A438" s="5">
        <v>4221503077992450</v>
      </c>
      <c r="B438" s="3" t="s">
        <v>1220</v>
      </c>
      <c r="C438" s="6">
        <v>43184</v>
      </c>
      <c r="D438" s="3" t="s">
        <v>181</v>
      </c>
      <c r="E438" s="3" t="s">
        <v>2859</v>
      </c>
      <c r="F438" s="3">
        <v>2</v>
      </c>
      <c r="G438" s="3">
        <v>1</v>
      </c>
      <c r="H438" s="3">
        <v>0</v>
      </c>
      <c r="I438" s="3" t="b">
        <v>0</v>
      </c>
      <c r="J438" s="3">
        <v>183</v>
      </c>
      <c r="K438" s="3">
        <v>2252959692</v>
      </c>
      <c r="L438" s="3" t="s">
        <v>1222</v>
      </c>
      <c r="M438" s="3">
        <v>369</v>
      </c>
      <c r="N438" s="3">
        <v>24503</v>
      </c>
      <c r="O438" s="3" t="s">
        <v>31</v>
      </c>
      <c r="P438" s="3">
        <v>15963</v>
      </c>
      <c r="Q438" s="3">
        <v>40</v>
      </c>
      <c r="R438" s="3" t="b">
        <v>1</v>
      </c>
      <c r="S438" s="3" t="s">
        <v>1223</v>
      </c>
      <c r="T438" s="3">
        <v>0</v>
      </c>
      <c r="U438" s="3">
        <v>0</v>
      </c>
    </row>
    <row r="439" spans="1:21" x14ac:dyDescent="0.3">
      <c r="A439" s="5">
        <v>4221485637420060</v>
      </c>
      <c r="B439" s="3" t="s">
        <v>1224</v>
      </c>
      <c r="C439" s="6">
        <v>43184</v>
      </c>
      <c r="D439" s="3" t="s">
        <v>1225</v>
      </c>
      <c r="E439" s="3" t="s">
        <v>2860</v>
      </c>
      <c r="F439" s="3">
        <v>3</v>
      </c>
      <c r="G439" s="3">
        <v>1</v>
      </c>
      <c r="H439" s="3">
        <v>0</v>
      </c>
      <c r="I439" s="3" t="b">
        <v>0</v>
      </c>
      <c r="J439" s="3">
        <v>43</v>
      </c>
      <c r="K439" s="3">
        <v>3651709545</v>
      </c>
      <c r="L439" s="3" t="s">
        <v>1227</v>
      </c>
      <c r="M439" s="3">
        <v>35</v>
      </c>
      <c r="N439" s="3">
        <v>117</v>
      </c>
      <c r="O439" s="3" t="s">
        <v>31</v>
      </c>
      <c r="P439" s="3">
        <v>10</v>
      </c>
      <c r="Q439" s="3">
        <v>13</v>
      </c>
      <c r="R439" s="3" t="b">
        <v>1</v>
      </c>
      <c r="S439" s="3" t="s">
        <v>1224</v>
      </c>
      <c r="T439" s="3">
        <v>2</v>
      </c>
      <c r="U439" s="3">
        <v>0</v>
      </c>
    </row>
    <row r="440" spans="1:21" x14ac:dyDescent="0.3">
      <c r="A440" s="5">
        <v>4221509793187200</v>
      </c>
      <c r="B440" s="3" t="s">
        <v>1228</v>
      </c>
      <c r="C440" s="6">
        <v>43184</v>
      </c>
      <c r="D440" s="3" t="s">
        <v>521</v>
      </c>
      <c r="E440" s="3" t="s">
        <v>2861</v>
      </c>
      <c r="F440" s="3">
        <v>1</v>
      </c>
      <c r="G440" s="3">
        <v>0</v>
      </c>
      <c r="H440" s="3">
        <v>0</v>
      </c>
      <c r="I440" s="3" t="b">
        <v>0</v>
      </c>
      <c r="J440" s="3">
        <v>48</v>
      </c>
      <c r="K440" s="3">
        <v>5464197564</v>
      </c>
      <c r="L440" s="3" t="s">
        <v>1230</v>
      </c>
      <c r="M440" s="3">
        <v>2115</v>
      </c>
      <c r="N440" s="3">
        <v>19968</v>
      </c>
      <c r="O440" s="3" t="s">
        <v>31</v>
      </c>
      <c r="P440" s="3">
        <v>817</v>
      </c>
      <c r="Q440" s="3">
        <v>18</v>
      </c>
      <c r="R440" s="3" t="b">
        <v>1</v>
      </c>
      <c r="S440" s="3" t="s">
        <v>1231</v>
      </c>
      <c r="T440" s="3">
        <v>0</v>
      </c>
      <c r="U440" s="3">
        <v>0</v>
      </c>
    </row>
    <row r="441" spans="1:21" x14ac:dyDescent="0.3">
      <c r="A441" s="5">
        <v>4221507901379810</v>
      </c>
      <c r="B441" s="3" t="s">
        <v>1232</v>
      </c>
      <c r="C441" s="6">
        <v>43184</v>
      </c>
      <c r="D441" s="3" t="s">
        <v>254</v>
      </c>
      <c r="E441" s="3" t="s">
        <v>2862</v>
      </c>
      <c r="F441" s="3">
        <v>2</v>
      </c>
      <c r="G441" s="3">
        <v>0</v>
      </c>
      <c r="H441" s="3">
        <v>0</v>
      </c>
      <c r="I441" s="3" t="b">
        <v>0</v>
      </c>
      <c r="J441" s="3">
        <v>55</v>
      </c>
      <c r="K441" s="3">
        <v>3942965749</v>
      </c>
      <c r="L441" s="3" t="s">
        <v>1234</v>
      </c>
      <c r="M441" s="3">
        <v>200</v>
      </c>
      <c r="N441" s="3">
        <v>100</v>
      </c>
      <c r="O441" s="3" t="s">
        <v>26</v>
      </c>
      <c r="P441" s="3">
        <v>715</v>
      </c>
      <c r="Q441" s="3">
        <v>9</v>
      </c>
      <c r="R441" s="3" t="b">
        <v>0</v>
      </c>
      <c r="S441" s="3" t="s">
        <v>32</v>
      </c>
      <c r="T441" s="3">
        <v>-1</v>
      </c>
      <c r="U441" s="3" t="s">
        <v>32</v>
      </c>
    </row>
    <row r="442" spans="1:21" x14ac:dyDescent="0.3">
      <c r="A442" s="5">
        <v>4221505749592950</v>
      </c>
      <c r="B442" s="3" t="s">
        <v>1235</v>
      </c>
      <c r="C442" s="6">
        <v>43184</v>
      </c>
      <c r="D442" s="3" t="s">
        <v>111</v>
      </c>
      <c r="E442" s="3" t="s">
        <v>2456</v>
      </c>
      <c r="F442" s="3">
        <v>2</v>
      </c>
      <c r="G442" s="3">
        <v>5</v>
      </c>
      <c r="H442" s="3">
        <v>0</v>
      </c>
      <c r="I442" s="3" t="b">
        <v>1</v>
      </c>
      <c r="J442" s="3">
        <v>2256</v>
      </c>
      <c r="K442" s="3">
        <v>3822327564</v>
      </c>
      <c r="L442" s="3" t="s">
        <v>1237</v>
      </c>
      <c r="M442" s="3">
        <v>857</v>
      </c>
      <c r="N442" s="3">
        <v>161</v>
      </c>
      <c r="O442" s="3" t="s">
        <v>31</v>
      </c>
      <c r="P442" s="3">
        <v>360</v>
      </c>
      <c r="Q442" s="3">
        <v>14</v>
      </c>
      <c r="R442" s="3" t="b">
        <v>0</v>
      </c>
      <c r="S442" s="3" t="s">
        <v>32</v>
      </c>
      <c r="T442" s="3">
        <v>-1</v>
      </c>
      <c r="U442" s="3" t="s">
        <v>32</v>
      </c>
    </row>
    <row r="443" spans="1:21" x14ac:dyDescent="0.3">
      <c r="A443" s="5">
        <v>4221505389234430</v>
      </c>
      <c r="B443" s="3" t="s">
        <v>1238</v>
      </c>
      <c r="C443" s="6">
        <v>43184</v>
      </c>
      <c r="D443" s="3" t="s">
        <v>561</v>
      </c>
      <c r="E443" s="3" t="s">
        <v>2863</v>
      </c>
      <c r="F443" s="3">
        <v>2</v>
      </c>
      <c r="G443" s="3">
        <v>1</v>
      </c>
      <c r="H443" s="3">
        <v>0</v>
      </c>
      <c r="I443" s="3" t="b">
        <v>0</v>
      </c>
      <c r="J443" s="3">
        <v>58</v>
      </c>
      <c r="K443" s="3">
        <v>5165178611</v>
      </c>
      <c r="L443" s="3" t="s">
        <v>1240</v>
      </c>
      <c r="M443" s="3">
        <v>81</v>
      </c>
      <c r="N443" s="3">
        <v>36</v>
      </c>
      <c r="O443" s="3" t="s">
        <v>26</v>
      </c>
      <c r="P443" s="3">
        <v>31</v>
      </c>
      <c r="Q443" s="3">
        <v>6</v>
      </c>
      <c r="R443" s="3" t="b">
        <v>0</v>
      </c>
      <c r="S443" s="3" t="s">
        <v>32</v>
      </c>
      <c r="T443" s="3">
        <v>-1</v>
      </c>
      <c r="U443" s="3" t="s">
        <v>32</v>
      </c>
    </row>
    <row r="444" spans="1:21" x14ac:dyDescent="0.3">
      <c r="A444" s="5">
        <v>4221493912969950</v>
      </c>
      <c r="B444" s="3" t="s">
        <v>1241</v>
      </c>
      <c r="C444" s="6">
        <v>43184</v>
      </c>
      <c r="D444" s="3" t="s">
        <v>343</v>
      </c>
      <c r="E444" s="3" t="s">
        <v>2864</v>
      </c>
      <c r="F444" s="3">
        <v>2</v>
      </c>
      <c r="G444" s="3">
        <v>2</v>
      </c>
      <c r="H444" s="3">
        <v>0</v>
      </c>
      <c r="I444" s="3" t="b">
        <v>0</v>
      </c>
      <c r="J444" s="3">
        <v>133</v>
      </c>
      <c r="K444" s="3">
        <v>5206786123</v>
      </c>
      <c r="L444" s="3" t="s">
        <v>1243</v>
      </c>
      <c r="M444" s="3">
        <v>300</v>
      </c>
      <c r="N444" s="3">
        <v>1058</v>
      </c>
      <c r="O444" s="3" t="s">
        <v>26</v>
      </c>
      <c r="P444" s="3">
        <v>596</v>
      </c>
      <c r="Q444" s="3">
        <v>9</v>
      </c>
      <c r="R444" s="3" t="b">
        <v>0</v>
      </c>
      <c r="S444" s="3" t="s">
        <v>32</v>
      </c>
      <c r="T444" s="3">
        <v>-1</v>
      </c>
      <c r="U444" s="3" t="s">
        <v>32</v>
      </c>
    </row>
    <row r="445" spans="1:21" x14ac:dyDescent="0.3">
      <c r="A445" s="5">
        <v>4221504017038870</v>
      </c>
      <c r="B445" s="3" t="s">
        <v>1244</v>
      </c>
      <c r="C445" s="6">
        <v>43184</v>
      </c>
      <c r="D445" s="3" t="s">
        <v>71</v>
      </c>
      <c r="E445" s="3" t="s">
        <v>2515</v>
      </c>
      <c r="F445" s="3">
        <v>0</v>
      </c>
      <c r="G445" s="3">
        <v>0</v>
      </c>
      <c r="H445" s="3">
        <v>0</v>
      </c>
      <c r="I445" s="3" t="b">
        <v>0</v>
      </c>
      <c r="J445" s="3">
        <v>12</v>
      </c>
      <c r="K445" s="3">
        <v>3018431047</v>
      </c>
      <c r="L445" s="3" t="s">
        <v>1245</v>
      </c>
      <c r="M445" s="3">
        <v>61</v>
      </c>
      <c r="N445" s="3">
        <v>30</v>
      </c>
      <c r="O445" s="3" t="s">
        <v>26</v>
      </c>
      <c r="P445" s="3">
        <v>29</v>
      </c>
      <c r="Q445" s="3">
        <v>9</v>
      </c>
      <c r="R445" s="3" t="b">
        <v>0</v>
      </c>
      <c r="S445" s="3" t="s">
        <v>32</v>
      </c>
      <c r="T445" s="3">
        <v>-1</v>
      </c>
      <c r="U445" s="3" t="s">
        <v>32</v>
      </c>
    </row>
    <row r="446" spans="1:21" x14ac:dyDescent="0.3">
      <c r="A446" s="5">
        <v>4221494030074480</v>
      </c>
      <c r="B446" s="3" t="s">
        <v>1246</v>
      </c>
      <c r="C446" s="6">
        <v>43184</v>
      </c>
      <c r="D446" s="3" t="s">
        <v>29</v>
      </c>
      <c r="E446" s="3" t="s">
        <v>2865</v>
      </c>
      <c r="F446" s="3">
        <v>0</v>
      </c>
      <c r="G446" s="3">
        <v>0</v>
      </c>
      <c r="H446" s="3">
        <v>0</v>
      </c>
      <c r="I446" s="3" t="b">
        <v>0</v>
      </c>
      <c r="J446" s="3">
        <v>83</v>
      </c>
      <c r="K446" s="3">
        <v>2745094060</v>
      </c>
      <c r="L446" s="3" t="s">
        <v>1248</v>
      </c>
      <c r="M446" s="3">
        <v>173</v>
      </c>
      <c r="N446" s="3">
        <v>245</v>
      </c>
      <c r="O446" s="3" t="s">
        <v>26</v>
      </c>
      <c r="P446" s="3">
        <v>472</v>
      </c>
      <c r="Q446" s="3">
        <v>14</v>
      </c>
      <c r="R446" s="3" t="b">
        <v>0</v>
      </c>
      <c r="S446" s="3" t="s">
        <v>32</v>
      </c>
      <c r="T446" s="3">
        <v>-1</v>
      </c>
      <c r="U446" s="3" t="s">
        <v>32</v>
      </c>
    </row>
    <row r="447" spans="1:21" x14ac:dyDescent="0.3">
      <c r="A447" s="5">
        <v>4221458756398900</v>
      </c>
      <c r="B447" s="3" t="s">
        <v>1206</v>
      </c>
      <c r="C447" s="6">
        <v>43184</v>
      </c>
      <c r="D447" s="3" t="s">
        <v>1207</v>
      </c>
      <c r="E447" s="3" t="s">
        <v>2515</v>
      </c>
      <c r="F447" s="3">
        <v>0</v>
      </c>
      <c r="G447" s="3">
        <v>0</v>
      </c>
      <c r="H447" s="3">
        <v>0</v>
      </c>
      <c r="I447" s="3" t="b">
        <v>0</v>
      </c>
      <c r="J447" s="3">
        <v>12</v>
      </c>
      <c r="K447" s="3">
        <v>1942101041</v>
      </c>
      <c r="L447" s="3" t="s">
        <v>1209</v>
      </c>
      <c r="M447" s="3">
        <v>959</v>
      </c>
      <c r="N447" s="3">
        <v>68615</v>
      </c>
      <c r="O447" s="3" t="s">
        <v>31</v>
      </c>
      <c r="P447" s="3">
        <v>982</v>
      </c>
      <c r="Q447" s="3">
        <v>22</v>
      </c>
      <c r="R447" s="3" t="b">
        <v>0</v>
      </c>
      <c r="S447" s="3" t="s">
        <v>32</v>
      </c>
      <c r="T447" s="3">
        <v>-1</v>
      </c>
      <c r="U447" s="3" t="s">
        <v>32</v>
      </c>
    </row>
    <row r="448" spans="1:21" x14ac:dyDescent="0.3">
      <c r="A448" s="5">
        <v>4221450162361540</v>
      </c>
      <c r="B448" s="3" t="s">
        <v>1249</v>
      </c>
      <c r="C448" s="6">
        <v>43184</v>
      </c>
      <c r="D448" s="3" t="s">
        <v>71</v>
      </c>
      <c r="E448" s="3" t="s">
        <v>2866</v>
      </c>
      <c r="F448" s="3">
        <v>0</v>
      </c>
      <c r="G448" s="3">
        <v>1</v>
      </c>
      <c r="H448" s="3">
        <v>0</v>
      </c>
      <c r="I448" s="3" t="b">
        <v>0</v>
      </c>
      <c r="J448" s="3">
        <v>92</v>
      </c>
      <c r="K448" s="3">
        <v>2687047870</v>
      </c>
      <c r="L448" s="3" t="s">
        <v>1251</v>
      </c>
      <c r="M448" s="3">
        <v>313</v>
      </c>
      <c r="N448" s="3">
        <v>11862</v>
      </c>
      <c r="O448" s="3" t="s">
        <v>31</v>
      </c>
      <c r="P448" s="3">
        <v>705</v>
      </c>
      <c r="Q448" s="3">
        <v>28</v>
      </c>
      <c r="R448" s="3" t="b">
        <v>0</v>
      </c>
      <c r="S448" s="3" t="s">
        <v>32</v>
      </c>
      <c r="T448" s="3">
        <v>-1</v>
      </c>
      <c r="U448" s="3" t="s">
        <v>32</v>
      </c>
    </row>
    <row r="449" spans="1:21" x14ac:dyDescent="0.3">
      <c r="A449" s="5">
        <v>4221457707946460</v>
      </c>
      <c r="B449" s="3" t="s">
        <v>1252</v>
      </c>
      <c r="C449" s="6">
        <v>43184</v>
      </c>
      <c r="D449" s="3" t="s">
        <v>29</v>
      </c>
      <c r="E449" s="3" t="s">
        <v>2867</v>
      </c>
      <c r="F449" s="3">
        <v>3</v>
      </c>
      <c r="G449" s="3">
        <v>0</v>
      </c>
      <c r="H449" s="3">
        <v>1</v>
      </c>
      <c r="I449" s="3" t="b">
        <v>0</v>
      </c>
      <c r="J449" s="3">
        <v>111</v>
      </c>
      <c r="K449" s="3">
        <v>3265692095</v>
      </c>
      <c r="L449" s="3" t="s">
        <v>1254</v>
      </c>
      <c r="M449" s="3">
        <v>92</v>
      </c>
      <c r="N449" s="3">
        <v>35</v>
      </c>
      <c r="O449" s="3" t="s">
        <v>26</v>
      </c>
      <c r="P449" s="3">
        <v>34</v>
      </c>
      <c r="Q449" s="3">
        <v>9</v>
      </c>
      <c r="R449" s="3" t="b">
        <v>0</v>
      </c>
      <c r="S449" s="3" t="s">
        <v>32</v>
      </c>
      <c r="T449" s="3">
        <v>-1</v>
      </c>
      <c r="U449" s="3" t="s">
        <v>32</v>
      </c>
    </row>
    <row r="450" spans="1:21" x14ac:dyDescent="0.3">
      <c r="A450" s="5">
        <v>4221454583372540</v>
      </c>
      <c r="B450" s="3" t="s">
        <v>1255</v>
      </c>
      <c r="C450" s="6">
        <v>43184</v>
      </c>
      <c r="D450" s="3" t="s">
        <v>71</v>
      </c>
      <c r="E450" s="3" t="s">
        <v>2515</v>
      </c>
      <c r="F450" s="3">
        <v>0</v>
      </c>
      <c r="G450" s="3">
        <v>0</v>
      </c>
      <c r="H450" s="3">
        <v>0</v>
      </c>
      <c r="I450" s="3" t="b">
        <v>0</v>
      </c>
      <c r="J450" s="3">
        <v>12</v>
      </c>
      <c r="K450" s="3">
        <v>1922284961</v>
      </c>
      <c r="M450" s="3">
        <v>165</v>
      </c>
      <c r="N450" s="3">
        <v>65</v>
      </c>
      <c r="O450" s="3" t="s">
        <v>26</v>
      </c>
      <c r="P450" s="3">
        <v>1572</v>
      </c>
      <c r="Q450" s="3">
        <v>12</v>
      </c>
      <c r="R450" s="3" t="b">
        <v>0</v>
      </c>
      <c r="S450" s="3" t="s">
        <v>32</v>
      </c>
      <c r="T450" s="3">
        <v>-1</v>
      </c>
      <c r="U450" s="3" t="s">
        <v>32</v>
      </c>
    </row>
    <row r="451" spans="1:21" x14ac:dyDescent="0.3">
      <c r="A451" s="5">
        <v>4221454331051460</v>
      </c>
      <c r="B451" s="3" t="s">
        <v>1256</v>
      </c>
      <c r="C451" s="6">
        <v>43184</v>
      </c>
      <c r="D451" s="3" t="s">
        <v>29</v>
      </c>
      <c r="E451" s="3" t="s">
        <v>2868</v>
      </c>
      <c r="F451" s="3">
        <v>1</v>
      </c>
      <c r="G451" s="3">
        <v>0</v>
      </c>
      <c r="H451" s="3">
        <v>0</v>
      </c>
      <c r="I451" s="3" t="b">
        <v>1</v>
      </c>
      <c r="J451" s="3">
        <v>307</v>
      </c>
      <c r="K451" s="3">
        <v>5533296432</v>
      </c>
      <c r="M451" s="3">
        <v>76</v>
      </c>
      <c r="N451" s="3">
        <v>56</v>
      </c>
      <c r="O451" s="3" t="s">
        <v>31</v>
      </c>
      <c r="P451" s="3">
        <v>115</v>
      </c>
      <c r="Q451" s="3">
        <v>8</v>
      </c>
      <c r="R451" s="3" t="b">
        <v>0</v>
      </c>
      <c r="S451" s="3" t="s">
        <v>32</v>
      </c>
      <c r="T451" s="3">
        <v>-1</v>
      </c>
      <c r="U451" s="3" t="s">
        <v>32</v>
      </c>
    </row>
    <row r="452" spans="1:21" x14ac:dyDescent="0.3">
      <c r="A452" s="5">
        <v>4221453589161140</v>
      </c>
      <c r="B452" s="3" t="s">
        <v>1258</v>
      </c>
      <c r="C452" s="6">
        <v>43184</v>
      </c>
      <c r="D452" s="3" t="s">
        <v>1259</v>
      </c>
      <c r="E452" s="3" t="s">
        <v>2529</v>
      </c>
      <c r="F452" s="3">
        <v>0</v>
      </c>
      <c r="G452" s="3">
        <v>0</v>
      </c>
      <c r="H452" s="3">
        <v>0</v>
      </c>
      <c r="I452" s="3" t="b">
        <v>0</v>
      </c>
      <c r="J452" s="3">
        <v>16</v>
      </c>
      <c r="K452" s="3">
        <v>3894614243</v>
      </c>
      <c r="M452" s="3">
        <v>429</v>
      </c>
      <c r="N452" s="3">
        <v>41</v>
      </c>
      <c r="O452" s="3" t="s">
        <v>26</v>
      </c>
      <c r="P452" s="3">
        <v>833</v>
      </c>
      <c r="Q452" s="3">
        <v>9</v>
      </c>
      <c r="R452" s="3" t="b">
        <v>0</v>
      </c>
      <c r="S452" s="3" t="s">
        <v>32</v>
      </c>
      <c r="T452" s="3">
        <v>-1</v>
      </c>
      <c r="U452" s="3" t="s">
        <v>32</v>
      </c>
    </row>
    <row r="453" spans="1:21" x14ac:dyDescent="0.3">
      <c r="A453" s="5">
        <v>4221449738829620</v>
      </c>
      <c r="B453" s="3" t="s">
        <v>1261</v>
      </c>
      <c r="C453" s="6">
        <v>43184</v>
      </c>
      <c r="D453" s="3" t="s">
        <v>1262</v>
      </c>
      <c r="E453" s="3" t="s">
        <v>2869</v>
      </c>
      <c r="F453" s="3">
        <v>0</v>
      </c>
      <c r="G453" s="3">
        <v>0</v>
      </c>
      <c r="H453" s="3">
        <v>0</v>
      </c>
      <c r="I453" s="3" t="b">
        <v>0</v>
      </c>
      <c r="J453" s="3">
        <v>46</v>
      </c>
      <c r="K453" s="3">
        <v>2646283177</v>
      </c>
      <c r="L453" s="3" t="s">
        <v>1264</v>
      </c>
      <c r="M453" s="3">
        <v>398</v>
      </c>
      <c r="N453" s="3">
        <v>134</v>
      </c>
      <c r="O453" s="3" t="s">
        <v>26</v>
      </c>
      <c r="P453" s="3">
        <v>741</v>
      </c>
      <c r="Q453" s="3">
        <v>20</v>
      </c>
      <c r="R453" s="3" t="b">
        <v>0</v>
      </c>
      <c r="S453" s="3" t="s">
        <v>32</v>
      </c>
      <c r="T453" s="3">
        <v>-1</v>
      </c>
      <c r="U453" s="3" t="s">
        <v>32</v>
      </c>
    </row>
    <row r="454" spans="1:21" x14ac:dyDescent="0.3">
      <c r="A454" s="5">
        <v>4221437785229770</v>
      </c>
      <c r="B454" s="3" t="s">
        <v>1274</v>
      </c>
      <c r="C454" s="6">
        <v>43184</v>
      </c>
      <c r="D454" s="3" t="s">
        <v>71</v>
      </c>
      <c r="E454" s="3" t="s">
        <v>2457</v>
      </c>
      <c r="F454" s="3">
        <v>3</v>
      </c>
      <c r="G454" s="3">
        <v>0</v>
      </c>
      <c r="H454" s="3">
        <v>1</v>
      </c>
      <c r="I454" s="3" t="b">
        <v>1</v>
      </c>
      <c r="J454" s="3">
        <v>1289</v>
      </c>
      <c r="K454" s="3">
        <v>5860035637</v>
      </c>
      <c r="L454" s="3" t="s">
        <v>1276</v>
      </c>
      <c r="M454" s="3">
        <v>34</v>
      </c>
      <c r="N454" s="3">
        <v>38</v>
      </c>
      <c r="O454" s="3" t="s">
        <v>31</v>
      </c>
      <c r="P454" s="3">
        <v>124</v>
      </c>
      <c r="Q454" s="3">
        <v>9</v>
      </c>
      <c r="R454" s="3" t="b">
        <v>0</v>
      </c>
      <c r="S454" s="3" t="s">
        <v>32</v>
      </c>
      <c r="T454" s="3">
        <v>-1</v>
      </c>
      <c r="U454" s="3" t="s">
        <v>32</v>
      </c>
    </row>
    <row r="455" spans="1:21" x14ac:dyDescent="0.3">
      <c r="A455" s="5">
        <v>4221437411931540</v>
      </c>
      <c r="B455" s="3" t="s">
        <v>1277</v>
      </c>
      <c r="C455" s="6">
        <v>43184</v>
      </c>
      <c r="D455" s="3" t="s">
        <v>1278</v>
      </c>
      <c r="E455" s="3" t="s">
        <v>2870</v>
      </c>
      <c r="F455" s="3">
        <v>3</v>
      </c>
      <c r="G455" s="3">
        <v>6</v>
      </c>
      <c r="H455" s="3">
        <v>3</v>
      </c>
      <c r="I455" s="3" t="b">
        <v>0</v>
      </c>
      <c r="J455" s="3">
        <v>265</v>
      </c>
      <c r="K455" s="3">
        <v>3496107474</v>
      </c>
      <c r="L455" s="3" t="s">
        <v>1280</v>
      </c>
      <c r="M455" s="3">
        <v>13481</v>
      </c>
      <c r="N455" s="3">
        <v>21256</v>
      </c>
      <c r="O455" s="3" t="s">
        <v>31</v>
      </c>
      <c r="P455" s="3">
        <v>26554</v>
      </c>
      <c r="Q455" s="3">
        <v>46</v>
      </c>
      <c r="R455" s="3" t="b">
        <v>1</v>
      </c>
      <c r="S455" s="3" t="s">
        <v>1281</v>
      </c>
      <c r="T455" s="3">
        <v>0</v>
      </c>
      <c r="U455" s="3">
        <v>0</v>
      </c>
    </row>
    <row r="456" spans="1:21" x14ac:dyDescent="0.3">
      <c r="A456" s="5">
        <v>4221410110608230</v>
      </c>
      <c r="B456" s="3" t="s">
        <v>1282</v>
      </c>
      <c r="C456" s="6">
        <v>43184</v>
      </c>
      <c r="D456" s="3" t="s">
        <v>1283</v>
      </c>
      <c r="E456" s="3" t="s">
        <v>2871</v>
      </c>
      <c r="F456" s="3">
        <v>3</v>
      </c>
      <c r="G456" s="3">
        <v>1</v>
      </c>
      <c r="H456" s="3">
        <v>0</v>
      </c>
      <c r="I456" s="3" t="b">
        <v>0</v>
      </c>
      <c r="J456" s="3">
        <v>28</v>
      </c>
      <c r="K456" s="3">
        <v>2884273575</v>
      </c>
      <c r="M456" s="3">
        <v>124</v>
      </c>
      <c r="N456" s="3">
        <v>65</v>
      </c>
      <c r="O456" s="3" t="s">
        <v>26</v>
      </c>
      <c r="P456" s="3">
        <v>588</v>
      </c>
      <c r="Q456" s="3">
        <v>14</v>
      </c>
      <c r="R456" s="3" t="b">
        <v>0</v>
      </c>
      <c r="S456" s="3" t="s">
        <v>32</v>
      </c>
      <c r="T456" s="3">
        <v>-1</v>
      </c>
      <c r="U456" s="3" t="s">
        <v>32</v>
      </c>
    </row>
    <row r="457" spans="1:21" x14ac:dyDescent="0.3">
      <c r="A457" s="5">
        <v>4221435037406560</v>
      </c>
      <c r="B457" s="3" t="s">
        <v>41</v>
      </c>
      <c r="C457" s="6">
        <v>43184</v>
      </c>
      <c r="D457" s="3" t="s">
        <v>42</v>
      </c>
      <c r="E457" s="3" t="s">
        <v>2872</v>
      </c>
      <c r="F457" s="3">
        <v>2</v>
      </c>
      <c r="G457" s="3">
        <v>0</v>
      </c>
      <c r="H457" s="3">
        <v>2</v>
      </c>
      <c r="I457" s="3" t="b">
        <v>0</v>
      </c>
      <c r="J457" s="3">
        <v>280</v>
      </c>
      <c r="K457" s="3">
        <v>1349294890</v>
      </c>
      <c r="L457" s="3" t="s">
        <v>44</v>
      </c>
      <c r="M457" s="3">
        <v>347</v>
      </c>
      <c r="N457" s="3">
        <v>500</v>
      </c>
      <c r="O457" s="3" t="s">
        <v>31</v>
      </c>
      <c r="P457" s="3">
        <v>16863</v>
      </c>
      <c r="Q457" s="3">
        <v>38</v>
      </c>
      <c r="R457" s="3" t="b">
        <v>0</v>
      </c>
      <c r="S457" s="3" t="s">
        <v>32</v>
      </c>
      <c r="T457" s="3">
        <v>-1</v>
      </c>
      <c r="U457" s="3" t="s">
        <v>32</v>
      </c>
    </row>
    <row r="458" spans="1:21" x14ac:dyDescent="0.3">
      <c r="A458" s="5">
        <v>4221432986407810</v>
      </c>
      <c r="B458" s="3" t="s">
        <v>1286</v>
      </c>
      <c r="C458" s="6">
        <v>43184</v>
      </c>
      <c r="E458" s="3" t="s">
        <v>2873</v>
      </c>
      <c r="F458" s="3">
        <v>4</v>
      </c>
      <c r="G458" s="3">
        <v>0</v>
      </c>
      <c r="H458" s="3">
        <v>0</v>
      </c>
      <c r="I458" s="3" t="b">
        <v>1</v>
      </c>
      <c r="J458" s="3">
        <v>322</v>
      </c>
      <c r="K458" s="3">
        <v>2396351784</v>
      </c>
      <c r="L458" s="3" t="s">
        <v>1288</v>
      </c>
      <c r="M458" s="3">
        <v>116</v>
      </c>
      <c r="N458" s="3">
        <v>183</v>
      </c>
      <c r="O458" s="3" t="s">
        <v>26</v>
      </c>
      <c r="P458" s="3">
        <v>7358</v>
      </c>
      <c r="Q458" s="3">
        <v>36</v>
      </c>
      <c r="R458" s="3" t="b">
        <v>0</v>
      </c>
      <c r="S458" s="3" t="s">
        <v>32</v>
      </c>
      <c r="T458" s="3">
        <v>-1</v>
      </c>
      <c r="U458" s="3" t="s">
        <v>32</v>
      </c>
    </row>
    <row r="459" spans="1:21" x14ac:dyDescent="0.3">
      <c r="A459" s="5">
        <v>4221431262522430</v>
      </c>
      <c r="B459" s="3" t="s">
        <v>1289</v>
      </c>
      <c r="C459" s="6">
        <v>43184</v>
      </c>
      <c r="D459" s="3" t="s">
        <v>1290</v>
      </c>
      <c r="E459" s="3" t="s">
        <v>2874</v>
      </c>
      <c r="F459" s="3">
        <v>0</v>
      </c>
      <c r="G459" s="3">
        <v>0</v>
      </c>
      <c r="H459" s="3">
        <v>0</v>
      </c>
      <c r="I459" s="3" t="b">
        <v>0</v>
      </c>
      <c r="J459" s="3">
        <v>89</v>
      </c>
      <c r="K459" s="3">
        <v>5894838499</v>
      </c>
      <c r="L459" s="3" t="s">
        <v>1292</v>
      </c>
      <c r="M459" s="3">
        <v>54</v>
      </c>
      <c r="N459" s="3">
        <v>11</v>
      </c>
      <c r="O459" s="3" t="s">
        <v>31</v>
      </c>
      <c r="P459" s="3">
        <v>17</v>
      </c>
      <c r="Q459" s="3">
        <v>4</v>
      </c>
      <c r="R459" s="3" t="b">
        <v>0</v>
      </c>
      <c r="S459" s="3" t="s">
        <v>32</v>
      </c>
      <c r="T459" s="3">
        <v>-1</v>
      </c>
      <c r="U459" s="3" t="s">
        <v>32</v>
      </c>
    </row>
    <row r="460" spans="1:21" x14ac:dyDescent="0.3">
      <c r="A460" s="5">
        <v>4221430948618820</v>
      </c>
      <c r="B460" s="3" t="s">
        <v>1293</v>
      </c>
      <c r="C460" s="6">
        <v>43184</v>
      </c>
      <c r="D460" s="3" t="s">
        <v>71</v>
      </c>
      <c r="E460" s="3" t="s">
        <v>3220</v>
      </c>
      <c r="F460" s="3">
        <v>1</v>
      </c>
      <c r="G460" s="3">
        <v>0</v>
      </c>
      <c r="H460" s="3">
        <v>0</v>
      </c>
      <c r="I460" s="3" t="b">
        <v>0</v>
      </c>
      <c r="J460" s="3">
        <v>267</v>
      </c>
      <c r="K460" s="3">
        <v>3283891683</v>
      </c>
      <c r="L460" s="3" t="s">
        <v>1295</v>
      </c>
      <c r="M460" s="3">
        <v>694</v>
      </c>
      <c r="N460" s="3">
        <v>122</v>
      </c>
      <c r="O460" s="3" t="s">
        <v>31</v>
      </c>
      <c r="P460" s="3">
        <v>81</v>
      </c>
      <c r="Q460" s="3">
        <v>14</v>
      </c>
      <c r="R460" s="3" t="b">
        <v>0</v>
      </c>
      <c r="S460" s="3" t="s">
        <v>32</v>
      </c>
      <c r="T460" s="3">
        <v>-1</v>
      </c>
      <c r="U460" s="3" t="s">
        <v>32</v>
      </c>
    </row>
    <row r="461" spans="1:21" x14ac:dyDescent="0.3">
      <c r="A461" s="5">
        <v>4221427383729220</v>
      </c>
      <c r="B461" s="3" t="s">
        <v>1296</v>
      </c>
      <c r="C461" s="6">
        <v>43184</v>
      </c>
      <c r="D461" s="3" t="s">
        <v>224</v>
      </c>
      <c r="E461" s="3" t="s">
        <v>2875</v>
      </c>
      <c r="F461" s="3">
        <v>4</v>
      </c>
      <c r="G461" s="3">
        <v>0</v>
      </c>
      <c r="H461" s="3">
        <v>0</v>
      </c>
      <c r="I461" s="3" t="b">
        <v>0</v>
      </c>
      <c r="J461" s="3">
        <v>131</v>
      </c>
      <c r="K461" s="3">
        <v>5384188687</v>
      </c>
      <c r="L461" s="3" t="s">
        <v>1298</v>
      </c>
      <c r="M461" s="3">
        <v>1256</v>
      </c>
      <c r="N461" s="3">
        <v>1340</v>
      </c>
      <c r="O461" s="3" t="s">
        <v>31</v>
      </c>
      <c r="P461" s="3">
        <v>1088</v>
      </c>
      <c r="Q461" s="3">
        <v>26</v>
      </c>
      <c r="R461" s="3" t="b">
        <v>1</v>
      </c>
      <c r="S461" s="3" t="s">
        <v>1299</v>
      </c>
      <c r="T461" s="3">
        <v>0</v>
      </c>
      <c r="U461" s="3">
        <v>0</v>
      </c>
    </row>
    <row r="462" spans="1:21" x14ac:dyDescent="0.3">
      <c r="A462" s="5">
        <v>4221407732271360</v>
      </c>
      <c r="B462" s="3" t="s">
        <v>1300</v>
      </c>
      <c r="C462" s="6">
        <v>43184</v>
      </c>
      <c r="D462" s="3" t="s">
        <v>71</v>
      </c>
      <c r="E462" s="3" t="s">
        <v>2876</v>
      </c>
      <c r="F462" s="3">
        <v>0</v>
      </c>
      <c r="G462" s="3">
        <v>0</v>
      </c>
      <c r="H462" s="3">
        <v>0</v>
      </c>
      <c r="I462" s="3" t="b">
        <v>0</v>
      </c>
      <c r="J462" s="3">
        <v>16</v>
      </c>
      <c r="K462" s="3">
        <v>3070387255</v>
      </c>
      <c r="L462" s="3" t="s">
        <v>1302</v>
      </c>
      <c r="M462" s="3">
        <v>382</v>
      </c>
      <c r="N462" s="3">
        <v>143</v>
      </c>
      <c r="O462" s="3" t="s">
        <v>31</v>
      </c>
      <c r="P462" s="3">
        <v>41</v>
      </c>
      <c r="Q462" s="3">
        <v>25</v>
      </c>
      <c r="R462" s="3" t="b">
        <v>0</v>
      </c>
      <c r="S462" s="3" t="s">
        <v>32</v>
      </c>
      <c r="T462" s="3">
        <v>-1</v>
      </c>
      <c r="U462" s="3" t="s">
        <v>32</v>
      </c>
    </row>
    <row r="463" spans="1:21" x14ac:dyDescent="0.3">
      <c r="A463" s="5">
        <v>4221407501997440</v>
      </c>
      <c r="B463" s="3" t="s">
        <v>1303</v>
      </c>
      <c r="C463" s="6">
        <v>43184</v>
      </c>
      <c r="D463" s="3" t="s">
        <v>71</v>
      </c>
      <c r="E463" s="3" t="s">
        <v>2515</v>
      </c>
      <c r="F463" s="3">
        <v>3</v>
      </c>
      <c r="G463" s="3">
        <v>0</v>
      </c>
      <c r="H463" s="3">
        <v>0</v>
      </c>
      <c r="I463" s="3" t="b">
        <v>0</v>
      </c>
      <c r="J463" s="3">
        <v>12</v>
      </c>
      <c r="K463" s="3">
        <v>5861550822</v>
      </c>
      <c r="L463" s="3" t="s">
        <v>1304</v>
      </c>
      <c r="M463" s="3">
        <v>207</v>
      </c>
      <c r="N463" s="3">
        <v>366</v>
      </c>
      <c r="O463" s="3" t="s">
        <v>26</v>
      </c>
      <c r="P463" s="3">
        <v>229</v>
      </c>
      <c r="Q463" s="3">
        <v>13</v>
      </c>
      <c r="R463" s="3" t="b">
        <v>0</v>
      </c>
      <c r="S463" s="3" t="s">
        <v>32</v>
      </c>
      <c r="T463" s="3">
        <v>-1</v>
      </c>
      <c r="U463" s="3" t="s">
        <v>32</v>
      </c>
    </row>
    <row r="464" spans="1:21" x14ac:dyDescent="0.3">
      <c r="A464" s="5">
        <v>4221400710994350</v>
      </c>
      <c r="B464" s="3" t="s">
        <v>1306</v>
      </c>
      <c r="C464" s="6">
        <v>43184</v>
      </c>
      <c r="D464" s="3" t="s">
        <v>71</v>
      </c>
      <c r="E464" s="3" t="s">
        <v>2877</v>
      </c>
      <c r="F464" s="3">
        <v>7</v>
      </c>
      <c r="G464" s="3">
        <v>6</v>
      </c>
      <c r="H464" s="3">
        <v>0</v>
      </c>
      <c r="I464" s="3" t="b">
        <v>0</v>
      </c>
      <c r="J464" s="3">
        <v>55</v>
      </c>
      <c r="K464" s="3">
        <v>5459732082</v>
      </c>
      <c r="M464" s="3">
        <v>479</v>
      </c>
      <c r="N464" s="3">
        <v>80</v>
      </c>
      <c r="O464" s="3" t="s">
        <v>26</v>
      </c>
      <c r="P464" s="3">
        <v>273</v>
      </c>
      <c r="Q464" s="3">
        <v>14</v>
      </c>
      <c r="R464" s="3" t="b">
        <v>0</v>
      </c>
      <c r="S464" s="3" t="s">
        <v>32</v>
      </c>
      <c r="T464" s="3">
        <v>-1</v>
      </c>
      <c r="U464" s="3" t="s">
        <v>32</v>
      </c>
    </row>
    <row r="465" spans="1:21" x14ac:dyDescent="0.3">
      <c r="A465" s="5">
        <v>4221405124003630</v>
      </c>
      <c r="B465" s="3" t="s">
        <v>1308</v>
      </c>
      <c r="C465" s="6">
        <v>43184</v>
      </c>
      <c r="D465" s="3" t="s">
        <v>29</v>
      </c>
      <c r="E465" s="3" t="s">
        <v>2878</v>
      </c>
      <c r="F465" s="3">
        <v>0</v>
      </c>
      <c r="G465" s="3">
        <v>0</v>
      </c>
      <c r="H465" s="3">
        <v>0</v>
      </c>
      <c r="I465" s="3" t="b">
        <v>0</v>
      </c>
      <c r="J465" s="3">
        <v>58</v>
      </c>
      <c r="K465" s="3">
        <v>6202652098</v>
      </c>
      <c r="L465" s="3" t="s">
        <v>1310</v>
      </c>
      <c r="M465" s="3">
        <v>86</v>
      </c>
      <c r="N465" s="3">
        <v>57</v>
      </c>
      <c r="O465" s="3" t="s">
        <v>26</v>
      </c>
      <c r="P465" s="3">
        <v>40</v>
      </c>
      <c r="Q465" s="3">
        <v>4</v>
      </c>
      <c r="R465" s="3" t="b">
        <v>0</v>
      </c>
      <c r="S465" s="3" t="s">
        <v>32</v>
      </c>
      <c r="T465" s="3">
        <v>-1</v>
      </c>
      <c r="U465" s="3" t="s">
        <v>32</v>
      </c>
    </row>
    <row r="466" spans="1:21" ht="42" x14ac:dyDescent="0.3">
      <c r="A466" s="5">
        <v>4221404079485200</v>
      </c>
      <c r="B466" s="3" t="s">
        <v>1311</v>
      </c>
      <c r="C466" s="6">
        <v>43184</v>
      </c>
      <c r="D466" s="3" t="s">
        <v>29</v>
      </c>
      <c r="E466" s="3" t="s">
        <v>2879</v>
      </c>
      <c r="F466" s="3">
        <v>1</v>
      </c>
      <c r="G466" s="3">
        <v>0</v>
      </c>
      <c r="H466" s="3">
        <v>0</v>
      </c>
      <c r="I466" s="3" t="b">
        <v>0</v>
      </c>
      <c r="J466" s="3">
        <v>217</v>
      </c>
      <c r="K466" s="3">
        <v>2090243014</v>
      </c>
      <c r="L466" s="4" t="s">
        <v>1313</v>
      </c>
      <c r="M466" s="3">
        <v>136</v>
      </c>
      <c r="N466" s="3">
        <v>14102</v>
      </c>
      <c r="O466" s="3" t="s">
        <v>26</v>
      </c>
      <c r="P466" s="3">
        <v>1897</v>
      </c>
      <c r="Q466" s="3">
        <v>14</v>
      </c>
      <c r="R466" s="3" t="b">
        <v>1</v>
      </c>
      <c r="S466" s="3" t="s">
        <v>1314</v>
      </c>
      <c r="T466" s="3">
        <v>3</v>
      </c>
      <c r="U466" s="3">
        <v>0</v>
      </c>
    </row>
    <row r="467" spans="1:21" x14ac:dyDescent="0.3">
      <c r="A467" s="5">
        <v>4221402854748630</v>
      </c>
      <c r="B467" s="3" t="s">
        <v>1315</v>
      </c>
      <c r="C467" s="6">
        <v>43184</v>
      </c>
      <c r="D467" s="3" t="s">
        <v>111</v>
      </c>
      <c r="E467" s="3" t="s">
        <v>2880</v>
      </c>
      <c r="F467" s="3">
        <v>0</v>
      </c>
      <c r="G467" s="3">
        <v>0</v>
      </c>
      <c r="H467" s="3">
        <v>0</v>
      </c>
      <c r="I467" s="3" t="b">
        <v>0</v>
      </c>
      <c r="J467" s="3">
        <v>20</v>
      </c>
      <c r="K467" s="3">
        <v>3172704230</v>
      </c>
      <c r="L467" s="3" t="s">
        <v>1317</v>
      </c>
      <c r="M467" s="3">
        <v>133</v>
      </c>
      <c r="N467" s="3">
        <v>56</v>
      </c>
      <c r="O467" s="3" t="s">
        <v>26</v>
      </c>
      <c r="P467" s="3">
        <v>21</v>
      </c>
      <c r="Q467" s="3">
        <v>4</v>
      </c>
      <c r="R467" s="3" t="b">
        <v>0</v>
      </c>
      <c r="S467" s="3" t="s">
        <v>32</v>
      </c>
      <c r="T467" s="3">
        <v>-1</v>
      </c>
      <c r="U467" s="3" t="s">
        <v>32</v>
      </c>
    </row>
    <row r="468" spans="1:21" x14ac:dyDescent="0.3">
      <c r="A468" s="5">
        <v>4221401936189840</v>
      </c>
      <c r="B468" s="3" t="s">
        <v>1318</v>
      </c>
      <c r="C468" s="6">
        <v>43184</v>
      </c>
      <c r="D468" s="3" t="s">
        <v>1319</v>
      </c>
      <c r="E468" s="3" t="s">
        <v>2881</v>
      </c>
      <c r="F468" s="3">
        <v>3</v>
      </c>
      <c r="G468" s="3">
        <v>1</v>
      </c>
      <c r="H468" s="3">
        <v>0</v>
      </c>
      <c r="I468" s="3" t="b">
        <v>0</v>
      </c>
      <c r="J468" s="3">
        <v>60</v>
      </c>
      <c r="K468" s="3">
        <v>2725506725</v>
      </c>
      <c r="L468" s="3" t="s">
        <v>1321</v>
      </c>
      <c r="M468" s="3">
        <v>642</v>
      </c>
      <c r="N468" s="3">
        <v>15026</v>
      </c>
      <c r="O468" s="3" t="s">
        <v>31</v>
      </c>
      <c r="P468" s="3">
        <v>8704</v>
      </c>
      <c r="Q468" s="3">
        <v>42</v>
      </c>
      <c r="R468" s="3" t="b">
        <v>1</v>
      </c>
      <c r="S468" s="3" t="s">
        <v>1322</v>
      </c>
      <c r="T468" s="3">
        <v>0</v>
      </c>
      <c r="U468" s="3">
        <v>0</v>
      </c>
    </row>
    <row r="469" spans="1:21" x14ac:dyDescent="0.3">
      <c r="A469" s="5">
        <v>4221402158951030</v>
      </c>
      <c r="B469" s="3" t="s">
        <v>1323</v>
      </c>
      <c r="C469" s="6">
        <v>43184</v>
      </c>
      <c r="D469" s="3" t="s">
        <v>29</v>
      </c>
      <c r="E469" s="3" t="s">
        <v>2882</v>
      </c>
      <c r="F469" s="3">
        <v>0</v>
      </c>
      <c r="G469" s="3">
        <v>0</v>
      </c>
      <c r="H469" s="3">
        <v>0</v>
      </c>
      <c r="I469" s="3" t="b">
        <v>1</v>
      </c>
      <c r="J469" s="3">
        <v>293</v>
      </c>
      <c r="K469" s="3">
        <v>6196781126</v>
      </c>
      <c r="L469" s="3" t="s">
        <v>1325</v>
      </c>
      <c r="M469" s="3">
        <v>61</v>
      </c>
      <c r="N469" s="3">
        <v>23</v>
      </c>
      <c r="O469" s="3" t="s">
        <v>31</v>
      </c>
      <c r="P469" s="3">
        <v>42</v>
      </c>
      <c r="Q469" s="3">
        <v>4</v>
      </c>
      <c r="R469" s="3" t="b">
        <v>0</v>
      </c>
      <c r="S469" s="3" t="s">
        <v>32</v>
      </c>
      <c r="T469" s="3">
        <v>-1</v>
      </c>
      <c r="U469" s="3" t="s">
        <v>32</v>
      </c>
    </row>
    <row r="470" spans="1:21" x14ac:dyDescent="0.3">
      <c r="A470" s="5">
        <v>4221400933830470</v>
      </c>
      <c r="B470" s="3" t="s">
        <v>1326</v>
      </c>
      <c r="C470" s="6">
        <v>43184</v>
      </c>
      <c r="D470" s="3" t="s">
        <v>1327</v>
      </c>
      <c r="E470" s="3" t="s">
        <v>2883</v>
      </c>
      <c r="F470" s="3">
        <v>8</v>
      </c>
      <c r="G470" s="3">
        <v>4</v>
      </c>
      <c r="H470" s="3">
        <v>0</v>
      </c>
      <c r="I470" s="3" t="b">
        <v>1</v>
      </c>
      <c r="J470" s="3">
        <v>497</v>
      </c>
      <c r="K470" s="3">
        <v>5458827367</v>
      </c>
      <c r="L470" s="3" t="s">
        <v>1329</v>
      </c>
      <c r="M470" s="3">
        <v>7</v>
      </c>
      <c r="N470" s="3">
        <v>16927</v>
      </c>
      <c r="O470" s="3" t="s">
        <v>31</v>
      </c>
      <c r="P470" s="3">
        <v>4604</v>
      </c>
      <c r="Q470" s="3">
        <v>39</v>
      </c>
      <c r="R470" s="3" t="b">
        <v>1</v>
      </c>
      <c r="S470" s="3" t="s">
        <v>1330</v>
      </c>
      <c r="T470" s="3">
        <v>0</v>
      </c>
      <c r="U470" s="3">
        <v>0</v>
      </c>
    </row>
    <row r="471" spans="1:21" x14ac:dyDescent="0.3">
      <c r="A471" s="5">
        <v>4221399390693680</v>
      </c>
      <c r="B471" s="3" t="s">
        <v>1331</v>
      </c>
      <c r="C471" s="6">
        <v>43184</v>
      </c>
      <c r="D471" s="3" t="s">
        <v>71</v>
      </c>
      <c r="E471" s="3" t="s">
        <v>2884</v>
      </c>
      <c r="F471" s="3">
        <v>3</v>
      </c>
      <c r="G471" s="3">
        <v>2</v>
      </c>
      <c r="H471" s="3">
        <v>2</v>
      </c>
      <c r="I471" s="3" t="b">
        <v>0</v>
      </c>
      <c r="J471" s="3">
        <v>60</v>
      </c>
      <c r="K471" s="3">
        <v>3199257980</v>
      </c>
      <c r="L471" s="3" t="s">
        <v>1333</v>
      </c>
      <c r="M471" s="3">
        <v>1411</v>
      </c>
      <c r="N471" s="3">
        <v>541</v>
      </c>
      <c r="O471" s="3" t="s">
        <v>31</v>
      </c>
      <c r="P471" s="3">
        <v>257</v>
      </c>
      <c r="Q471" s="3">
        <v>29</v>
      </c>
      <c r="R471" s="3" t="b">
        <v>0</v>
      </c>
      <c r="S471" s="3" t="s">
        <v>32</v>
      </c>
      <c r="T471" s="3">
        <v>-1</v>
      </c>
      <c r="U471" s="3" t="s">
        <v>32</v>
      </c>
    </row>
    <row r="472" spans="1:21" x14ac:dyDescent="0.3">
      <c r="A472" s="5">
        <v>4221398086164590</v>
      </c>
      <c r="B472" s="3" t="s">
        <v>1334</v>
      </c>
      <c r="C472" s="6">
        <v>43184</v>
      </c>
      <c r="D472" s="3" t="s">
        <v>107</v>
      </c>
      <c r="E472" s="3" t="s">
        <v>2885</v>
      </c>
      <c r="F472" s="3">
        <v>1</v>
      </c>
      <c r="G472" s="3">
        <v>0</v>
      </c>
      <c r="H472" s="3">
        <v>0</v>
      </c>
      <c r="I472" s="3" t="b">
        <v>0</v>
      </c>
      <c r="J472" s="3">
        <v>70</v>
      </c>
      <c r="K472" s="3">
        <v>1562476127</v>
      </c>
      <c r="L472" s="3" t="s">
        <v>1336</v>
      </c>
      <c r="M472" s="3">
        <v>273</v>
      </c>
      <c r="N472" s="3">
        <v>150</v>
      </c>
      <c r="O472" s="3" t="s">
        <v>26</v>
      </c>
      <c r="P472" s="3">
        <v>1319</v>
      </c>
      <c r="Q472" s="3">
        <v>21</v>
      </c>
      <c r="R472" s="3" t="b">
        <v>0</v>
      </c>
      <c r="S472" s="3" t="s">
        <v>32</v>
      </c>
      <c r="T472" s="3">
        <v>-1</v>
      </c>
      <c r="U472" s="3" t="s">
        <v>32</v>
      </c>
    </row>
    <row r="473" spans="1:21" x14ac:dyDescent="0.3">
      <c r="A473" s="5">
        <v>4221396961821670</v>
      </c>
      <c r="B473" s="3" t="s">
        <v>1337</v>
      </c>
      <c r="C473" s="6">
        <v>43184</v>
      </c>
      <c r="D473" s="3" t="s">
        <v>556</v>
      </c>
      <c r="E473" s="3" t="s">
        <v>2886</v>
      </c>
      <c r="F473" s="3">
        <v>2</v>
      </c>
      <c r="G473" s="3">
        <v>0</v>
      </c>
      <c r="H473" s="3">
        <v>0</v>
      </c>
      <c r="I473" s="3" t="b">
        <v>0</v>
      </c>
      <c r="J473" s="3">
        <v>82</v>
      </c>
      <c r="K473" s="3">
        <v>5200679033</v>
      </c>
      <c r="M473" s="3">
        <v>88</v>
      </c>
      <c r="N473" s="3">
        <v>29</v>
      </c>
      <c r="O473" s="3" t="s">
        <v>26</v>
      </c>
      <c r="P473" s="3">
        <v>252</v>
      </c>
      <c r="Q473" s="3">
        <v>9</v>
      </c>
      <c r="R473" s="3" t="b">
        <v>0</v>
      </c>
      <c r="S473" s="3" t="s">
        <v>32</v>
      </c>
      <c r="T473" s="3">
        <v>-1</v>
      </c>
      <c r="U473" s="3" t="s">
        <v>32</v>
      </c>
    </row>
    <row r="474" spans="1:21" x14ac:dyDescent="0.3">
      <c r="A474" s="5">
        <v>4221392582688680</v>
      </c>
      <c r="B474" s="3" t="s">
        <v>1339</v>
      </c>
      <c r="C474" s="6">
        <v>43184</v>
      </c>
      <c r="D474" s="3" t="s">
        <v>1319</v>
      </c>
      <c r="E474" s="3" t="s">
        <v>2887</v>
      </c>
      <c r="F474" s="3">
        <v>1</v>
      </c>
      <c r="G474" s="3">
        <v>0</v>
      </c>
      <c r="H474" s="3">
        <v>0</v>
      </c>
      <c r="I474" s="3" t="b">
        <v>0</v>
      </c>
      <c r="J474" s="3">
        <v>58</v>
      </c>
      <c r="K474" s="3">
        <v>2244164900</v>
      </c>
      <c r="L474" s="3" t="s">
        <v>1341</v>
      </c>
      <c r="M474" s="3">
        <v>365</v>
      </c>
      <c r="N474" s="3">
        <v>170</v>
      </c>
      <c r="O474" s="3" t="s">
        <v>31</v>
      </c>
      <c r="P474" s="3">
        <v>2320</v>
      </c>
      <c r="Q474" s="3">
        <v>14</v>
      </c>
      <c r="R474" s="3" t="b">
        <v>0</v>
      </c>
      <c r="S474" s="3" t="s">
        <v>32</v>
      </c>
      <c r="T474" s="3">
        <v>-1</v>
      </c>
      <c r="U474" s="3" t="s">
        <v>32</v>
      </c>
    </row>
    <row r="475" spans="1:21" x14ac:dyDescent="0.3">
      <c r="A475" s="5">
        <v>4221389667494200</v>
      </c>
      <c r="B475" s="3" t="s">
        <v>1342</v>
      </c>
      <c r="C475" s="6">
        <v>43184</v>
      </c>
      <c r="D475" s="3" t="s">
        <v>823</v>
      </c>
      <c r="E475" s="3" t="s">
        <v>2888</v>
      </c>
      <c r="F475" s="3">
        <v>1</v>
      </c>
      <c r="G475" s="3">
        <v>0</v>
      </c>
      <c r="H475" s="3">
        <v>0</v>
      </c>
      <c r="I475" s="3" t="b">
        <v>1</v>
      </c>
      <c r="J475" s="3">
        <v>349</v>
      </c>
      <c r="K475" s="3">
        <v>1910495265</v>
      </c>
      <c r="L475" s="3" t="s">
        <v>1344</v>
      </c>
      <c r="M475" s="3">
        <v>3235</v>
      </c>
      <c r="N475" s="3">
        <v>326522</v>
      </c>
      <c r="O475" s="3" t="s">
        <v>31</v>
      </c>
      <c r="P475" s="3">
        <v>8172</v>
      </c>
      <c r="Q475" s="3">
        <v>44</v>
      </c>
      <c r="R475" s="3" t="b">
        <v>1</v>
      </c>
      <c r="S475" s="3" t="s">
        <v>1345</v>
      </c>
      <c r="T475" s="3">
        <v>0</v>
      </c>
      <c r="U475" s="3">
        <v>0</v>
      </c>
    </row>
    <row r="476" spans="1:21" x14ac:dyDescent="0.3">
      <c r="A476" s="5">
        <v>4221391944864570</v>
      </c>
      <c r="B476" s="3" t="s">
        <v>1346</v>
      </c>
      <c r="C476" s="6">
        <v>43184</v>
      </c>
      <c r="E476" s="3" t="s">
        <v>2651</v>
      </c>
      <c r="F476" s="3">
        <v>0</v>
      </c>
      <c r="G476" s="3">
        <v>0</v>
      </c>
      <c r="H476" s="3">
        <v>0</v>
      </c>
      <c r="I476" s="3" t="b">
        <v>0</v>
      </c>
      <c r="J476" s="3">
        <v>46</v>
      </c>
      <c r="K476" s="3">
        <v>2112368042</v>
      </c>
      <c r="L476" s="3" t="s">
        <v>1348</v>
      </c>
      <c r="M476" s="3">
        <v>131</v>
      </c>
      <c r="N476" s="3">
        <v>23290</v>
      </c>
      <c r="O476" s="3" t="s">
        <v>31</v>
      </c>
      <c r="P476" s="3">
        <v>61508</v>
      </c>
      <c r="Q476" s="3">
        <v>41</v>
      </c>
      <c r="R476" s="3" t="b">
        <v>1</v>
      </c>
      <c r="S476" s="3" t="s">
        <v>1349</v>
      </c>
      <c r="T476" s="3">
        <v>0</v>
      </c>
      <c r="U476" s="3">
        <v>0</v>
      </c>
    </row>
    <row r="477" spans="1:21" x14ac:dyDescent="0.3">
      <c r="A477" s="5">
        <v>4221389621756390</v>
      </c>
      <c r="B477" s="3" t="s">
        <v>1350</v>
      </c>
      <c r="C477" s="6">
        <v>43184</v>
      </c>
      <c r="D477" s="3" t="s">
        <v>29</v>
      </c>
      <c r="E477" s="3" t="s">
        <v>2889</v>
      </c>
      <c r="F477" s="3">
        <v>1</v>
      </c>
      <c r="G477" s="3">
        <v>0</v>
      </c>
      <c r="H477" s="3">
        <v>0</v>
      </c>
      <c r="I477" s="3" t="b">
        <v>0</v>
      </c>
      <c r="J477" s="3">
        <v>241</v>
      </c>
      <c r="K477" s="3">
        <v>6196781104</v>
      </c>
      <c r="L477" s="3" t="s">
        <v>1352</v>
      </c>
      <c r="M477" s="3">
        <v>59</v>
      </c>
      <c r="N477" s="3">
        <v>55</v>
      </c>
      <c r="O477" s="3" t="s">
        <v>26</v>
      </c>
      <c r="P477" s="3">
        <v>37</v>
      </c>
      <c r="Q477" s="3">
        <v>5</v>
      </c>
      <c r="R477" s="3" t="b">
        <v>0</v>
      </c>
      <c r="S477" s="3" t="s">
        <v>32</v>
      </c>
      <c r="T477" s="3">
        <v>-1</v>
      </c>
      <c r="U477" s="3" t="s">
        <v>32</v>
      </c>
    </row>
    <row r="478" spans="1:21" x14ac:dyDescent="0.3">
      <c r="A478" s="5">
        <v>4221388765566230</v>
      </c>
      <c r="B478" s="3" t="s">
        <v>1353</v>
      </c>
      <c r="C478" s="6">
        <v>43184</v>
      </c>
      <c r="D478" s="3" t="s">
        <v>34</v>
      </c>
      <c r="E478" s="3" t="s">
        <v>2890</v>
      </c>
      <c r="F478" s="3">
        <v>2</v>
      </c>
      <c r="G478" s="3">
        <v>0</v>
      </c>
      <c r="H478" s="3">
        <v>0</v>
      </c>
      <c r="I478" s="3" t="b">
        <v>0</v>
      </c>
      <c r="J478" s="3">
        <v>101</v>
      </c>
      <c r="K478" s="3">
        <v>1799328705</v>
      </c>
      <c r="L478" s="3" t="s">
        <v>1355</v>
      </c>
      <c r="M478" s="3">
        <v>221</v>
      </c>
      <c r="N478" s="3">
        <v>786</v>
      </c>
      <c r="O478" s="3" t="s">
        <v>31</v>
      </c>
      <c r="P478" s="3">
        <v>6286</v>
      </c>
      <c r="Q478" s="3">
        <v>34</v>
      </c>
      <c r="R478" s="3" t="b">
        <v>1</v>
      </c>
      <c r="S478" s="3" t="s">
        <v>1356</v>
      </c>
      <c r="T478" s="3">
        <v>0</v>
      </c>
      <c r="U478" s="3">
        <v>0</v>
      </c>
    </row>
    <row r="479" spans="1:21" x14ac:dyDescent="0.3">
      <c r="A479" s="5">
        <v>4221387994740550</v>
      </c>
      <c r="B479" s="3" t="s">
        <v>1357</v>
      </c>
      <c r="C479" s="6">
        <v>43184</v>
      </c>
      <c r="D479" s="3" t="s">
        <v>561</v>
      </c>
      <c r="E479" s="3" t="s">
        <v>2458</v>
      </c>
      <c r="F479" s="3">
        <v>7</v>
      </c>
      <c r="G479" s="3">
        <v>0</v>
      </c>
      <c r="H479" s="3">
        <v>0</v>
      </c>
      <c r="I479" s="3" t="b">
        <v>1</v>
      </c>
      <c r="J479" s="3">
        <v>585</v>
      </c>
      <c r="K479" s="3">
        <v>2359885690</v>
      </c>
      <c r="M479" s="3">
        <v>21</v>
      </c>
      <c r="N479" s="3">
        <v>63</v>
      </c>
      <c r="O479" s="3" t="s">
        <v>31</v>
      </c>
      <c r="P479" s="3">
        <v>3882</v>
      </c>
      <c r="Q479" s="3">
        <v>23</v>
      </c>
      <c r="R479" s="3" t="b">
        <v>0</v>
      </c>
      <c r="S479" s="3" t="s">
        <v>32</v>
      </c>
      <c r="T479" s="3">
        <v>-1</v>
      </c>
      <c r="U479" s="3" t="s">
        <v>32</v>
      </c>
    </row>
    <row r="480" spans="1:21" x14ac:dyDescent="0.3">
      <c r="A480" s="5">
        <v>4221386861973600</v>
      </c>
      <c r="B480" s="3" t="s">
        <v>1359</v>
      </c>
      <c r="C480" s="6">
        <v>43184</v>
      </c>
      <c r="D480" s="3" t="s">
        <v>29</v>
      </c>
      <c r="E480" s="3" t="s">
        <v>2891</v>
      </c>
      <c r="F480" s="3">
        <v>1</v>
      </c>
      <c r="G480" s="3">
        <v>0</v>
      </c>
      <c r="H480" s="3">
        <v>0</v>
      </c>
      <c r="I480" s="3" t="b">
        <v>0</v>
      </c>
      <c r="J480" s="3">
        <v>102</v>
      </c>
      <c r="K480" s="3">
        <v>6045265955</v>
      </c>
      <c r="M480" s="3">
        <v>51</v>
      </c>
      <c r="N480" s="3">
        <v>62</v>
      </c>
      <c r="O480" s="3" t="s">
        <v>31</v>
      </c>
      <c r="P480" s="3">
        <v>47</v>
      </c>
      <c r="Q480" s="3">
        <v>4</v>
      </c>
      <c r="R480" s="3" t="b">
        <v>0</v>
      </c>
      <c r="S480" s="3" t="s">
        <v>32</v>
      </c>
      <c r="T480" s="3">
        <v>-1</v>
      </c>
      <c r="U480" s="3" t="s">
        <v>32</v>
      </c>
    </row>
    <row r="481" spans="1:21" x14ac:dyDescent="0.3">
      <c r="A481" s="5">
        <v>4221386467232830</v>
      </c>
      <c r="B481" s="3" t="s">
        <v>1361</v>
      </c>
      <c r="C481" s="6">
        <v>43184</v>
      </c>
      <c r="D481" s="3" t="s">
        <v>29</v>
      </c>
      <c r="E481" s="3" t="s">
        <v>2892</v>
      </c>
      <c r="F481" s="3">
        <v>0</v>
      </c>
      <c r="G481" s="3">
        <v>0</v>
      </c>
      <c r="H481" s="3">
        <v>0</v>
      </c>
      <c r="I481" s="3" t="b">
        <v>1</v>
      </c>
      <c r="J481" s="3">
        <v>295</v>
      </c>
      <c r="K481" s="3">
        <v>2477314157</v>
      </c>
      <c r="L481" s="3" t="s">
        <v>1363</v>
      </c>
      <c r="M481" s="3">
        <v>253</v>
      </c>
      <c r="N481" s="3">
        <v>11671</v>
      </c>
      <c r="O481" s="3" t="s">
        <v>31</v>
      </c>
      <c r="P481" s="3">
        <v>516</v>
      </c>
      <c r="Q481" s="3">
        <v>10</v>
      </c>
      <c r="R481" s="3" t="b">
        <v>1</v>
      </c>
      <c r="S481" s="3" t="s">
        <v>1364</v>
      </c>
      <c r="T481" s="3">
        <v>3</v>
      </c>
      <c r="U481" s="3">
        <v>0</v>
      </c>
    </row>
    <row r="482" spans="1:21" x14ac:dyDescent="0.3">
      <c r="A482" s="5">
        <v>4221382407466220</v>
      </c>
      <c r="B482" s="3" t="s">
        <v>1365</v>
      </c>
      <c r="C482" s="6">
        <v>43184</v>
      </c>
      <c r="D482" s="3" t="s">
        <v>29</v>
      </c>
      <c r="E482" s="3" t="s">
        <v>2893</v>
      </c>
      <c r="F482" s="3">
        <v>0</v>
      </c>
      <c r="G482" s="3">
        <v>0</v>
      </c>
      <c r="H482" s="3">
        <v>0</v>
      </c>
      <c r="I482" s="3" t="b">
        <v>1</v>
      </c>
      <c r="J482" s="3">
        <v>293</v>
      </c>
      <c r="K482" s="3">
        <v>6183030304</v>
      </c>
      <c r="L482" s="3" t="s">
        <v>1367</v>
      </c>
      <c r="M482" s="3">
        <v>113</v>
      </c>
      <c r="N482" s="3">
        <v>30</v>
      </c>
      <c r="O482" s="3" t="s">
        <v>26</v>
      </c>
      <c r="P482" s="3">
        <v>45</v>
      </c>
      <c r="Q482" s="3">
        <v>4</v>
      </c>
      <c r="R482" s="3" t="b">
        <v>0</v>
      </c>
      <c r="S482" s="3" t="s">
        <v>32</v>
      </c>
      <c r="T482" s="3">
        <v>-1</v>
      </c>
      <c r="U482" s="3" t="s">
        <v>32</v>
      </c>
    </row>
    <row r="483" spans="1:21" x14ac:dyDescent="0.3">
      <c r="A483" s="5">
        <v>4221248873488880</v>
      </c>
      <c r="B483" s="3" t="s">
        <v>1372</v>
      </c>
      <c r="C483" s="6">
        <v>43184</v>
      </c>
      <c r="D483" s="3" t="s">
        <v>1373</v>
      </c>
      <c r="E483" s="3" t="s">
        <v>2894</v>
      </c>
      <c r="F483" s="3">
        <v>0</v>
      </c>
      <c r="G483" s="3">
        <v>2</v>
      </c>
      <c r="H483" s="3">
        <v>0</v>
      </c>
      <c r="I483" s="3" t="b">
        <v>0</v>
      </c>
      <c r="J483" s="3">
        <v>63</v>
      </c>
      <c r="K483" s="3">
        <v>5705976476</v>
      </c>
      <c r="L483" s="3" t="s">
        <v>1375</v>
      </c>
      <c r="M483" s="3">
        <v>152</v>
      </c>
      <c r="N483" s="3">
        <v>35</v>
      </c>
      <c r="O483" s="3" t="s">
        <v>26</v>
      </c>
      <c r="P483" s="3">
        <v>266</v>
      </c>
      <c r="Q483" s="3">
        <v>9</v>
      </c>
      <c r="R483" s="3" t="b">
        <v>0</v>
      </c>
      <c r="S483" s="3" t="s">
        <v>32</v>
      </c>
      <c r="T483" s="3">
        <v>-1</v>
      </c>
      <c r="U483" s="3" t="s">
        <v>32</v>
      </c>
    </row>
    <row r="484" spans="1:21" x14ac:dyDescent="0.3">
      <c r="A484" s="5">
        <v>4221381119577430</v>
      </c>
      <c r="B484" s="3" t="s">
        <v>1376</v>
      </c>
      <c r="C484" s="6">
        <v>43184</v>
      </c>
      <c r="D484" s="3" t="s">
        <v>111</v>
      </c>
      <c r="E484" s="3" t="s">
        <v>2895</v>
      </c>
      <c r="F484" s="3">
        <v>3</v>
      </c>
      <c r="G484" s="3">
        <v>0</v>
      </c>
      <c r="H484" s="3">
        <v>0</v>
      </c>
      <c r="I484" s="3" t="b">
        <v>0</v>
      </c>
      <c r="J484" s="3">
        <v>80</v>
      </c>
      <c r="K484" s="3">
        <v>1834406171</v>
      </c>
      <c r="L484" s="3" t="s">
        <v>1378</v>
      </c>
      <c r="M484" s="3">
        <v>620</v>
      </c>
      <c r="N484" s="3">
        <v>58331</v>
      </c>
      <c r="O484" s="3" t="s">
        <v>31</v>
      </c>
      <c r="P484" s="3">
        <v>730</v>
      </c>
      <c r="Q484" s="3">
        <v>17</v>
      </c>
      <c r="R484" s="3" t="b">
        <v>1</v>
      </c>
      <c r="S484" s="3" t="s">
        <v>94</v>
      </c>
      <c r="T484" s="3">
        <v>0</v>
      </c>
      <c r="U484" s="3">
        <v>0</v>
      </c>
    </row>
    <row r="485" spans="1:21" x14ac:dyDescent="0.3">
      <c r="A485" s="5">
        <v>4221381090069910</v>
      </c>
      <c r="B485" s="3" t="s">
        <v>1379</v>
      </c>
      <c r="C485" s="6">
        <v>43184</v>
      </c>
      <c r="D485" s="3" t="s">
        <v>111</v>
      </c>
      <c r="E485" s="3" t="s">
        <v>2896</v>
      </c>
      <c r="F485" s="3">
        <v>0</v>
      </c>
      <c r="G485" s="3">
        <v>0</v>
      </c>
      <c r="H485" s="3">
        <v>0</v>
      </c>
      <c r="I485" s="3" t="b">
        <v>0</v>
      </c>
      <c r="J485" s="3">
        <v>122</v>
      </c>
      <c r="K485" s="3">
        <v>3872842956</v>
      </c>
      <c r="L485" s="3" t="s">
        <v>1381</v>
      </c>
      <c r="M485" s="3">
        <v>610</v>
      </c>
      <c r="N485" s="3">
        <v>167</v>
      </c>
      <c r="O485" s="3" t="s">
        <v>31</v>
      </c>
      <c r="P485" s="3">
        <v>945</v>
      </c>
      <c r="Q485" s="3">
        <v>26</v>
      </c>
      <c r="R485" s="3" t="b">
        <v>0</v>
      </c>
      <c r="S485" s="3" t="s">
        <v>32</v>
      </c>
      <c r="T485" s="3">
        <v>-1</v>
      </c>
      <c r="U485" s="3" t="s">
        <v>32</v>
      </c>
    </row>
    <row r="486" spans="1:21" x14ac:dyDescent="0.3">
      <c r="A486" s="5">
        <v>4221380956474060</v>
      </c>
      <c r="B486" s="3" t="s">
        <v>1021</v>
      </c>
      <c r="C486" s="6">
        <v>43184</v>
      </c>
      <c r="D486" s="3" t="s">
        <v>1382</v>
      </c>
      <c r="E486" s="3" t="s">
        <v>2584</v>
      </c>
      <c r="F486" s="3">
        <v>20</v>
      </c>
      <c r="G486" s="3">
        <v>0</v>
      </c>
      <c r="H486" s="3">
        <v>5</v>
      </c>
      <c r="I486" s="3" t="b">
        <v>0</v>
      </c>
      <c r="J486" s="3">
        <v>257</v>
      </c>
      <c r="K486" s="3">
        <v>1718493627</v>
      </c>
      <c r="L486" s="3" t="s">
        <v>1023</v>
      </c>
      <c r="M486" s="3">
        <v>577</v>
      </c>
      <c r="N486" s="3">
        <v>9817437</v>
      </c>
      <c r="O486" s="3" t="s">
        <v>31</v>
      </c>
      <c r="P486" s="3">
        <v>57160</v>
      </c>
      <c r="Q486" s="3">
        <v>45</v>
      </c>
      <c r="R486" s="3" t="b">
        <v>1</v>
      </c>
      <c r="S486" s="3" t="s">
        <v>1024</v>
      </c>
      <c r="T486" s="3">
        <v>3</v>
      </c>
      <c r="U486" s="3">
        <v>0</v>
      </c>
    </row>
    <row r="487" spans="1:21" x14ac:dyDescent="0.3">
      <c r="A487" s="5">
        <v>4221380176660390</v>
      </c>
      <c r="B487" s="3" t="s">
        <v>1384</v>
      </c>
      <c r="C487" s="6">
        <v>43184</v>
      </c>
      <c r="E487" s="3" t="s">
        <v>2459</v>
      </c>
      <c r="F487" s="3">
        <v>52</v>
      </c>
      <c r="G487" s="3">
        <v>27</v>
      </c>
      <c r="H487" s="3">
        <v>5</v>
      </c>
      <c r="I487" s="3" t="b">
        <v>1</v>
      </c>
      <c r="J487" s="3">
        <v>332</v>
      </c>
      <c r="K487" s="3">
        <v>3659206143</v>
      </c>
      <c r="L487" s="3" t="s">
        <v>1386</v>
      </c>
      <c r="M487" s="3">
        <v>823</v>
      </c>
      <c r="N487" s="3">
        <v>285284</v>
      </c>
      <c r="O487" s="3" t="s">
        <v>26</v>
      </c>
      <c r="P487" s="3">
        <v>15939</v>
      </c>
      <c r="Q487" s="3">
        <v>37</v>
      </c>
      <c r="R487" s="3" t="b">
        <v>1</v>
      </c>
      <c r="S487" s="3" t="s">
        <v>1213</v>
      </c>
      <c r="T487" s="3">
        <v>0</v>
      </c>
      <c r="U487" s="3">
        <v>1</v>
      </c>
    </row>
    <row r="488" spans="1:21" x14ac:dyDescent="0.3">
      <c r="A488" s="5">
        <v>4221376879157860</v>
      </c>
      <c r="B488" s="3" t="s">
        <v>1387</v>
      </c>
      <c r="C488" s="6">
        <v>43184</v>
      </c>
      <c r="D488" s="3" t="s">
        <v>71</v>
      </c>
      <c r="E488" s="3" t="s">
        <v>2897</v>
      </c>
      <c r="F488" s="3">
        <v>0</v>
      </c>
      <c r="G488" s="3">
        <v>2</v>
      </c>
      <c r="H488" s="3">
        <v>0</v>
      </c>
      <c r="I488" s="3" t="b">
        <v>1</v>
      </c>
      <c r="J488" s="3">
        <v>326</v>
      </c>
      <c r="K488" s="3">
        <v>5667605022</v>
      </c>
      <c r="M488" s="3">
        <v>116</v>
      </c>
      <c r="N488" s="3">
        <v>50</v>
      </c>
      <c r="O488" s="3" t="s">
        <v>31</v>
      </c>
      <c r="P488" s="3">
        <v>29</v>
      </c>
      <c r="Q488" s="3">
        <v>9</v>
      </c>
      <c r="R488" s="3" t="b">
        <v>0</v>
      </c>
      <c r="S488" s="3" t="s">
        <v>32</v>
      </c>
      <c r="T488" s="3">
        <v>-1</v>
      </c>
      <c r="U488" s="3" t="s">
        <v>32</v>
      </c>
    </row>
    <row r="489" spans="1:21" x14ac:dyDescent="0.3">
      <c r="A489" s="5">
        <v>4221378733841200</v>
      </c>
      <c r="B489" s="3" t="s">
        <v>1389</v>
      </c>
      <c r="C489" s="6">
        <v>43184</v>
      </c>
      <c r="D489" s="3" t="s">
        <v>29</v>
      </c>
      <c r="E489" s="3" t="s">
        <v>2898</v>
      </c>
      <c r="F489" s="3">
        <v>1</v>
      </c>
      <c r="G489" s="3">
        <v>0</v>
      </c>
      <c r="H489" s="3">
        <v>0</v>
      </c>
      <c r="I489" s="3" t="b">
        <v>0</v>
      </c>
      <c r="J489" s="3">
        <v>239</v>
      </c>
      <c r="K489" s="3">
        <v>6171529418</v>
      </c>
      <c r="L489" s="3" t="s">
        <v>1391</v>
      </c>
      <c r="M489" s="3">
        <v>117</v>
      </c>
      <c r="N489" s="3">
        <v>39</v>
      </c>
      <c r="O489" s="3" t="s">
        <v>26</v>
      </c>
      <c r="P489" s="3">
        <v>45</v>
      </c>
      <c r="Q489" s="3">
        <v>5</v>
      </c>
      <c r="R489" s="3" t="b">
        <v>0</v>
      </c>
      <c r="S489" s="3" t="s">
        <v>32</v>
      </c>
      <c r="T489" s="3">
        <v>-1</v>
      </c>
      <c r="U489" s="3" t="s">
        <v>32</v>
      </c>
    </row>
    <row r="490" spans="1:21" x14ac:dyDescent="0.3">
      <c r="A490" s="5">
        <v>4221378007846040</v>
      </c>
      <c r="B490" s="3" t="s">
        <v>1392</v>
      </c>
      <c r="C490" s="6">
        <v>43184</v>
      </c>
      <c r="D490" s="3" t="s">
        <v>71</v>
      </c>
      <c r="E490" s="3" t="s">
        <v>2584</v>
      </c>
      <c r="F490" s="3">
        <v>9</v>
      </c>
      <c r="G490" s="3">
        <v>5</v>
      </c>
      <c r="H490" s="3">
        <v>5</v>
      </c>
      <c r="I490" s="3" t="b">
        <v>0</v>
      </c>
      <c r="J490" s="3">
        <v>257</v>
      </c>
      <c r="K490" s="3">
        <v>5607499943</v>
      </c>
      <c r="L490" s="3" t="s">
        <v>1394</v>
      </c>
      <c r="M490" s="3">
        <v>571</v>
      </c>
      <c r="N490" s="3">
        <v>400469</v>
      </c>
      <c r="O490" s="3" t="s">
        <v>31</v>
      </c>
      <c r="P490" s="3">
        <v>11440</v>
      </c>
      <c r="Q490" s="3">
        <v>33</v>
      </c>
      <c r="R490" s="3" t="b">
        <v>1</v>
      </c>
      <c r="S490" s="3" t="s">
        <v>1395</v>
      </c>
      <c r="T490" s="3">
        <v>1</v>
      </c>
      <c r="U490" s="3">
        <v>0</v>
      </c>
    </row>
    <row r="491" spans="1:21" x14ac:dyDescent="0.3">
      <c r="A491" s="5">
        <v>4221377114722410</v>
      </c>
      <c r="B491" s="3" t="s">
        <v>1400</v>
      </c>
      <c r="C491" s="6">
        <v>43184</v>
      </c>
      <c r="D491" s="3" t="s">
        <v>29</v>
      </c>
      <c r="E491" s="3" t="s">
        <v>2899</v>
      </c>
      <c r="F491" s="3">
        <v>0</v>
      </c>
      <c r="G491" s="3">
        <v>0</v>
      </c>
      <c r="H491" s="3">
        <v>0</v>
      </c>
      <c r="I491" s="3" t="b">
        <v>0</v>
      </c>
      <c r="J491" s="3">
        <v>45</v>
      </c>
      <c r="K491" s="3">
        <v>6170347976</v>
      </c>
      <c r="L491" s="3" t="s">
        <v>1402</v>
      </c>
      <c r="M491" s="3">
        <v>80</v>
      </c>
      <c r="N491" s="3">
        <v>56</v>
      </c>
      <c r="O491" s="3" t="s">
        <v>26</v>
      </c>
      <c r="P491" s="3">
        <v>39</v>
      </c>
      <c r="Q491" s="3">
        <v>5</v>
      </c>
      <c r="R491" s="3" t="b">
        <v>0</v>
      </c>
      <c r="S491" s="3" t="s">
        <v>32</v>
      </c>
      <c r="T491" s="3">
        <v>-1</v>
      </c>
      <c r="U491" s="3" t="s">
        <v>32</v>
      </c>
    </row>
    <row r="492" spans="1:21" x14ac:dyDescent="0.3">
      <c r="A492" s="5">
        <v>4221374827858810</v>
      </c>
      <c r="B492" s="3" t="s">
        <v>1403</v>
      </c>
      <c r="C492" s="6">
        <v>43184</v>
      </c>
      <c r="D492" s="3" t="s">
        <v>29</v>
      </c>
      <c r="E492" s="3" t="s">
        <v>2900</v>
      </c>
      <c r="F492" s="3">
        <v>0</v>
      </c>
      <c r="G492" s="3">
        <v>0</v>
      </c>
      <c r="H492" s="3">
        <v>0</v>
      </c>
      <c r="I492" s="3" t="b">
        <v>1</v>
      </c>
      <c r="J492" s="3">
        <v>297</v>
      </c>
      <c r="K492" s="3">
        <v>6177070414</v>
      </c>
      <c r="L492" s="3" t="s">
        <v>1405</v>
      </c>
      <c r="M492" s="3">
        <v>103</v>
      </c>
      <c r="N492" s="3">
        <v>55</v>
      </c>
      <c r="O492" s="3" t="s">
        <v>26</v>
      </c>
      <c r="P492" s="3">
        <v>42</v>
      </c>
      <c r="Q492" s="3">
        <v>4</v>
      </c>
      <c r="R492" s="3" t="b">
        <v>0</v>
      </c>
      <c r="S492" s="3" t="s">
        <v>32</v>
      </c>
      <c r="T492" s="3">
        <v>-1</v>
      </c>
      <c r="U492" s="3" t="s">
        <v>32</v>
      </c>
    </row>
    <row r="493" spans="1:21" x14ac:dyDescent="0.3">
      <c r="A493" s="5">
        <v>4221373456927560</v>
      </c>
      <c r="B493" s="3" t="s">
        <v>1406</v>
      </c>
      <c r="C493" s="6">
        <v>43184</v>
      </c>
      <c r="D493" s="3" t="s">
        <v>71</v>
      </c>
      <c r="E493" s="3" t="s">
        <v>2515</v>
      </c>
      <c r="F493" s="3">
        <v>0</v>
      </c>
      <c r="G493" s="3">
        <v>0</v>
      </c>
      <c r="H493" s="3">
        <v>0</v>
      </c>
      <c r="I493" s="3" t="b">
        <v>0</v>
      </c>
      <c r="J493" s="3">
        <v>12</v>
      </c>
      <c r="K493" s="3">
        <v>5878883761</v>
      </c>
      <c r="M493" s="3">
        <v>402</v>
      </c>
      <c r="N493" s="3">
        <v>147</v>
      </c>
      <c r="O493" s="3" t="s">
        <v>31</v>
      </c>
      <c r="P493" s="3">
        <v>708</v>
      </c>
      <c r="Q493" s="3">
        <v>9</v>
      </c>
      <c r="R493" s="3" t="b">
        <v>0</v>
      </c>
      <c r="S493" s="3" t="s">
        <v>32</v>
      </c>
      <c r="T493" s="3">
        <v>-1</v>
      </c>
      <c r="U493" s="3" t="s">
        <v>32</v>
      </c>
    </row>
    <row r="494" spans="1:21" x14ac:dyDescent="0.3">
      <c r="A494" s="5">
        <v>4221372026967780</v>
      </c>
      <c r="B494" s="3" t="s">
        <v>1346</v>
      </c>
      <c r="C494" s="6">
        <v>43184</v>
      </c>
      <c r="E494" s="3" t="s">
        <v>2901</v>
      </c>
      <c r="F494" s="3">
        <v>1</v>
      </c>
      <c r="G494" s="3">
        <v>0</v>
      </c>
      <c r="H494" s="3">
        <v>0</v>
      </c>
      <c r="I494" s="3" t="b">
        <v>1</v>
      </c>
      <c r="J494" s="3">
        <v>393</v>
      </c>
      <c r="K494" s="3">
        <v>2112368042</v>
      </c>
      <c r="L494" s="3" t="s">
        <v>1348</v>
      </c>
      <c r="M494" s="3">
        <v>131</v>
      </c>
      <c r="N494" s="3">
        <v>23290</v>
      </c>
      <c r="O494" s="3" t="s">
        <v>31</v>
      </c>
      <c r="P494" s="3">
        <v>61508</v>
      </c>
      <c r="Q494" s="3">
        <v>41</v>
      </c>
      <c r="R494" s="3" t="b">
        <v>1</v>
      </c>
      <c r="S494" s="3" t="s">
        <v>1349</v>
      </c>
      <c r="T494" s="3">
        <v>0</v>
      </c>
      <c r="U494" s="3">
        <v>0</v>
      </c>
    </row>
    <row r="495" spans="1:21" x14ac:dyDescent="0.3">
      <c r="A495" s="5">
        <v>4221371820996850</v>
      </c>
      <c r="B495" s="3" t="s">
        <v>1387</v>
      </c>
      <c r="C495" s="6">
        <v>43184</v>
      </c>
      <c r="D495" s="3" t="s">
        <v>71</v>
      </c>
      <c r="E495" s="3" t="s">
        <v>2902</v>
      </c>
      <c r="F495" s="3">
        <v>2</v>
      </c>
      <c r="G495" s="3">
        <v>0</v>
      </c>
      <c r="H495" s="3">
        <v>0</v>
      </c>
      <c r="I495" s="3" t="b">
        <v>1</v>
      </c>
      <c r="J495" s="3">
        <v>308</v>
      </c>
      <c r="K495" s="3">
        <v>5667605022</v>
      </c>
      <c r="M495" s="3">
        <v>116</v>
      </c>
      <c r="N495" s="3">
        <v>50</v>
      </c>
      <c r="O495" s="3" t="s">
        <v>31</v>
      </c>
      <c r="P495" s="3">
        <v>29</v>
      </c>
      <c r="Q495" s="3">
        <v>9</v>
      </c>
      <c r="R495" s="3" t="b">
        <v>0</v>
      </c>
      <c r="S495" s="3" t="s">
        <v>32</v>
      </c>
      <c r="T495" s="3">
        <v>-1</v>
      </c>
      <c r="U495" s="3" t="s">
        <v>32</v>
      </c>
    </row>
    <row r="496" spans="1:21" x14ac:dyDescent="0.3">
      <c r="A496" s="5">
        <v>4221370139700750</v>
      </c>
      <c r="B496" s="3" t="s">
        <v>1409</v>
      </c>
      <c r="C496" s="6">
        <v>43184</v>
      </c>
      <c r="D496" s="3" t="s">
        <v>334</v>
      </c>
      <c r="E496" s="3" t="s">
        <v>2903</v>
      </c>
      <c r="F496" s="3">
        <v>0</v>
      </c>
      <c r="G496" s="3">
        <v>0</v>
      </c>
      <c r="H496" s="3">
        <v>0</v>
      </c>
      <c r="I496" s="3" t="b">
        <v>0</v>
      </c>
      <c r="J496" s="3">
        <v>173</v>
      </c>
      <c r="K496" s="3">
        <v>5336402547</v>
      </c>
      <c r="L496" s="3" t="s">
        <v>1411</v>
      </c>
      <c r="M496" s="3">
        <v>972</v>
      </c>
      <c r="N496" s="3">
        <v>288</v>
      </c>
      <c r="O496" s="3" t="s">
        <v>26</v>
      </c>
      <c r="P496" s="3">
        <v>1302</v>
      </c>
      <c r="Q496" s="3">
        <v>27</v>
      </c>
      <c r="R496" s="3" t="b">
        <v>0</v>
      </c>
      <c r="S496" s="3" t="s">
        <v>32</v>
      </c>
      <c r="T496" s="3">
        <v>-1</v>
      </c>
      <c r="U496" s="3" t="s">
        <v>32</v>
      </c>
    </row>
    <row r="497" spans="1:21" x14ac:dyDescent="0.3">
      <c r="A497" s="5">
        <v>4221369589848160</v>
      </c>
      <c r="B497" s="3" t="s">
        <v>1412</v>
      </c>
      <c r="C497" s="6">
        <v>43184</v>
      </c>
      <c r="D497" s="3" t="s">
        <v>1413</v>
      </c>
      <c r="E497" s="3" t="s">
        <v>2904</v>
      </c>
      <c r="F497" s="3">
        <v>0</v>
      </c>
      <c r="G497" s="3">
        <v>0</v>
      </c>
      <c r="H497" s="3">
        <v>0</v>
      </c>
      <c r="I497" s="3" t="b">
        <v>0</v>
      </c>
      <c r="J497" s="3">
        <v>144</v>
      </c>
      <c r="K497" s="3">
        <v>1874090595</v>
      </c>
      <c r="M497" s="3">
        <v>441</v>
      </c>
      <c r="N497" s="3">
        <v>102</v>
      </c>
      <c r="O497" s="3" t="s">
        <v>31</v>
      </c>
      <c r="P497" s="3">
        <v>320</v>
      </c>
      <c r="Q497" s="3">
        <v>21</v>
      </c>
      <c r="R497" s="3" t="b">
        <v>0</v>
      </c>
      <c r="S497" s="3" t="s">
        <v>32</v>
      </c>
      <c r="T497" s="3">
        <v>-1</v>
      </c>
      <c r="U497" s="3" t="s">
        <v>32</v>
      </c>
    </row>
    <row r="498" spans="1:21" x14ac:dyDescent="0.3">
      <c r="A498" s="5">
        <v>4221368503357670</v>
      </c>
      <c r="B498" s="3" t="s">
        <v>1415</v>
      </c>
      <c r="C498" s="6">
        <v>43184</v>
      </c>
      <c r="D498" s="3" t="s">
        <v>29</v>
      </c>
      <c r="E498" s="3" t="s">
        <v>2905</v>
      </c>
      <c r="F498" s="3">
        <v>0</v>
      </c>
      <c r="G498" s="3">
        <v>0</v>
      </c>
      <c r="H498" s="3">
        <v>0</v>
      </c>
      <c r="I498" s="3" t="b">
        <v>1</v>
      </c>
      <c r="J498" s="3">
        <v>298</v>
      </c>
      <c r="K498" s="3">
        <v>6196782014</v>
      </c>
      <c r="L498" s="3" t="s">
        <v>1417</v>
      </c>
      <c r="M498" s="3">
        <v>48</v>
      </c>
      <c r="N498" s="3">
        <v>44</v>
      </c>
      <c r="O498" s="3" t="s">
        <v>31</v>
      </c>
      <c r="P498" s="3">
        <v>34</v>
      </c>
      <c r="Q498" s="3">
        <v>4</v>
      </c>
      <c r="R498" s="3" t="b">
        <v>0</v>
      </c>
      <c r="S498" s="3" t="s">
        <v>32</v>
      </c>
      <c r="T498" s="3">
        <v>-1</v>
      </c>
      <c r="U498" s="3" t="s">
        <v>32</v>
      </c>
    </row>
    <row r="499" spans="1:21" x14ac:dyDescent="0.3">
      <c r="A499" s="5">
        <v>4221368063135420</v>
      </c>
      <c r="B499" s="3" t="s">
        <v>1418</v>
      </c>
      <c r="C499" s="6">
        <v>43184</v>
      </c>
      <c r="D499" s="3" t="s">
        <v>830</v>
      </c>
      <c r="E499" s="3" t="s">
        <v>2906</v>
      </c>
      <c r="F499" s="3">
        <v>2</v>
      </c>
      <c r="G499" s="3">
        <v>0</v>
      </c>
      <c r="H499" s="3">
        <v>0</v>
      </c>
      <c r="I499" s="3" t="b">
        <v>0</v>
      </c>
      <c r="J499" s="3">
        <v>165</v>
      </c>
      <c r="K499" s="3">
        <v>5415945813</v>
      </c>
      <c r="L499" s="3" t="s">
        <v>1420</v>
      </c>
      <c r="M499" s="3">
        <v>391</v>
      </c>
      <c r="N499" s="3">
        <v>84</v>
      </c>
      <c r="O499" s="3" t="s">
        <v>26</v>
      </c>
      <c r="P499" s="3">
        <v>38</v>
      </c>
      <c r="Q499" s="3">
        <v>14</v>
      </c>
      <c r="R499" s="3" t="b">
        <v>0</v>
      </c>
      <c r="S499" s="3" t="s">
        <v>32</v>
      </c>
      <c r="T499" s="3">
        <v>-1</v>
      </c>
      <c r="U499" s="3" t="s">
        <v>32</v>
      </c>
    </row>
    <row r="500" spans="1:21" x14ac:dyDescent="0.3">
      <c r="A500" s="5">
        <v>4221367563772440</v>
      </c>
      <c r="B500" s="3" t="s">
        <v>1421</v>
      </c>
      <c r="C500" s="6">
        <v>43184</v>
      </c>
      <c r="D500" s="3" t="s">
        <v>29</v>
      </c>
      <c r="E500" s="3" t="s">
        <v>2907</v>
      </c>
      <c r="F500" s="3">
        <v>0</v>
      </c>
      <c r="G500" s="3">
        <v>0</v>
      </c>
      <c r="H500" s="3">
        <v>0</v>
      </c>
      <c r="I500" s="3" t="b">
        <v>0</v>
      </c>
      <c r="J500" s="3">
        <v>258</v>
      </c>
      <c r="K500" s="3">
        <v>6189334450</v>
      </c>
      <c r="L500" s="3" t="s">
        <v>1423</v>
      </c>
      <c r="M500" s="3">
        <v>92</v>
      </c>
      <c r="N500" s="3">
        <v>53</v>
      </c>
      <c r="O500" s="3" t="s">
        <v>26</v>
      </c>
      <c r="P500" s="3">
        <v>31</v>
      </c>
      <c r="Q500" s="3">
        <v>4</v>
      </c>
      <c r="R500" s="3" t="b">
        <v>0</v>
      </c>
      <c r="S500" s="3" t="s">
        <v>32</v>
      </c>
      <c r="T500" s="3">
        <v>-1</v>
      </c>
      <c r="U500" s="3" t="s">
        <v>32</v>
      </c>
    </row>
    <row r="501" spans="1:21" x14ac:dyDescent="0.3">
      <c r="A501" s="5">
        <v>4221367429902100</v>
      </c>
      <c r="B501" s="3" t="s">
        <v>1424</v>
      </c>
      <c r="C501" s="6">
        <v>43184</v>
      </c>
      <c r="D501" s="3" t="s">
        <v>111</v>
      </c>
      <c r="E501" s="3" t="s">
        <v>2908</v>
      </c>
      <c r="F501" s="3">
        <v>2</v>
      </c>
      <c r="G501" s="3">
        <v>0</v>
      </c>
      <c r="H501" s="3">
        <v>0</v>
      </c>
      <c r="I501" s="3" t="b">
        <v>0</v>
      </c>
      <c r="J501" s="3">
        <v>76</v>
      </c>
      <c r="K501" s="3">
        <v>2233231052</v>
      </c>
      <c r="L501" s="3" t="s">
        <v>1426</v>
      </c>
      <c r="M501" s="3">
        <v>315</v>
      </c>
      <c r="N501" s="3">
        <v>136616</v>
      </c>
      <c r="O501" s="3" t="s">
        <v>31</v>
      </c>
      <c r="P501" s="3">
        <v>1310</v>
      </c>
      <c r="Q501" s="3">
        <v>19</v>
      </c>
      <c r="R501" s="3" t="b">
        <v>0</v>
      </c>
      <c r="S501" s="3" t="s">
        <v>32</v>
      </c>
      <c r="T501" s="3">
        <v>-1</v>
      </c>
      <c r="U501" s="3" t="s">
        <v>32</v>
      </c>
    </row>
    <row r="502" spans="1:21" x14ac:dyDescent="0.3">
      <c r="A502" s="5">
        <v>4221367173598330</v>
      </c>
      <c r="B502" s="3" t="s">
        <v>1427</v>
      </c>
      <c r="C502" s="6">
        <v>43184</v>
      </c>
      <c r="D502" s="3" t="s">
        <v>1428</v>
      </c>
      <c r="E502" s="3" t="s">
        <v>2909</v>
      </c>
      <c r="F502" s="3">
        <v>2</v>
      </c>
      <c r="G502" s="3">
        <v>0</v>
      </c>
      <c r="H502" s="3">
        <v>0</v>
      </c>
      <c r="I502" s="3" t="b">
        <v>0</v>
      </c>
      <c r="J502" s="3">
        <v>218</v>
      </c>
      <c r="K502" s="3">
        <v>2126381684</v>
      </c>
      <c r="L502" s="3" t="s">
        <v>1430</v>
      </c>
      <c r="M502" s="3">
        <v>1780</v>
      </c>
      <c r="N502" s="3">
        <v>798</v>
      </c>
      <c r="O502" s="3" t="s">
        <v>31</v>
      </c>
      <c r="P502" s="3">
        <v>1243</v>
      </c>
      <c r="Q502" s="3">
        <v>24</v>
      </c>
      <c r="R502" s="3" t="b">
        <v>0</v>
      </c>
      <c r="S502" s="3" t="s">
        <v>32</v>
      </c>
      <c r="T502" s="3">
        <v>-1</v>
      </c>
      <c r="U502" s="3" t="s">
        <v>32</v>
      </c>
    </row>
    <row r="503" spans="1:21" x14ac:dyDescent="0.3">
      <c r="A503" s="5">
        <v>4221292783244740</v>
      </c>
      <c r="B503" s="3" t="s">
        <v>1431</v>
      </c>
      <c r="C503" s="6">
        <v>43184</v>
      </c>
      <c r="D503" s="3" t="s">
        <v>454</v>
      </c>
      <c r="E503" s="3" t="s">
        <v>2910</v>
      </c>
      <c r="F503" s="3">
        <v>1</v>
      </c>
      <c r="G503" s="3">
        <v>1</v>
      </c>
      <c r="H503" s="3">
        <v>0</v>
      </c>
      <c r="I503" s="3" t="b">
        <v>1</v>
      </c>
      <c r="J503" s="3">
        <v>366</v>
      </c>
      <c r="K503" s="3">
        <v>5591550898</v>
      </c>
      <c r="L503" s="3" t="s">
        <v>1433</v>
      </c>
      <c r="M503" s="3">
        <v>24</v>
      </c>
      <c r="N503" s="3">
        <v>38</v>
      </c>
      <c r="O503" s="3" t="s">
        <v>31</v>
      </c>
      <c r="P503" s="3">
        <v>378</v>
      </c>
      <c r="Q503" s="3">
        <v>9</v>
      </c>
      <c r="R503" s="3" t="b">
        <v>0</v>
      </c>
      <c r="S503" s="3" t="s">
        <v>32</v>
      </c>
      <c r="T503" s="3">
        <v>-1</v>
      </c>
      <c r="U503" s="3" t="s">
        <v>32</v>
      </c>
    </row>
    <row r="504" spans="1:21" x14ac:dyDescent="0.3">
      <c r="A504" s="5">
        <v>4221363433168080</v>
      </c>
      <c r="B504" s="3" t="s">
        <v>1434</v>
      </c>
      <c r="C504" s="6">
        <v>43184</v>
      </c>
      <c r="D504" s="3" t="s">
        <v>29</v>
      </c>
      <c r="E504" s="3" t="s">
        <v>2911</v>
      </c>
      <c r="F504" s="3">
        <v>0</v>
      </c>
      <c r="G504" s="3">
        <v>0</v>
      </c>
      <c r="H504" s="3">
        <v>0</v>
      </c>
      <c r="I504" s="3" t="b">
        <v>0</v>
      </c>
      <c r="J504" s="3">
        <v>260</v>
      </c>
      <c r="K504" s="3">
        <v>6183030218</v>
      </c>
      <c r="L504" s="3" t="s">
        <v>1436</v>
      </c>
      <c r="M504" s="3">
        <v>74</v>
      </c>
      <c r="N504" s="3">
        <v>48</v>
      </c>
      <c r="O504" s="3" t="s">
        <v>26</v>
      </c>
      <c r="P504" s="3">
        <v>38</v>
      </c>
      <c r="Q504" s="3">
        <v>4</v>
      </c>
      <c r="R504" s="3" t="b">
        <v>0</v>
      </c>
      <c r="S504" s="3" t="s">
        <v>32</v>
      </c>
      <c r="T504" s="3">
        <v>-1</v>
      </c>
      <c r="U504" s="3" t="s">
        <v>32</v>
      </c>
    </row>
    <row r="505" spans="1:21" x14ac:dyDescent="0.3">
      <c r="A505" s="5">
        <v>4221363198139660</v>
      </c>
      <c r="B505" s="3" t="s">
        <v>1437</v>
      </c>
      <c r="C505" s="6">
        <v>43184</v>
      </c>
      <c r="D505" s="3" t="s">
        <v>29</v>
      </c>
      <c r="E505" s="3" t="s">
        <v>2912</v>
      </c>
      <c r="F505" s="3">
        <v>1</v>
      </c>
      <c r="G505" s="3">
        <v>0</v>
      </c>
      <c r="H505" s="3">
        <v>0</v>
      </c>
      <c r="I505" s="3" t="b">
        <v>0</v>
      </c>
      <c r="J505" s="3">
        <v>210</v>
      </c>
      <c r="K505" s="3">
        <v>6189311522</v>
      </c>
      <c r="L505" s="3" t="s">
        <v>1439</v>
      </c>
      <c r="M505" s="3">
        <v>84</v>
      </c>
      <c r="N505" s="3">
        <v>63</v>
      </c>
      <c r="O505" s="3" t="s">
        <v>31</v>
      </c>
      <c r="P505" s="3">
        <v>30</v>
      </c>
      <c r="Q505" s="3">
        <v>5</v>
      </c>
      <c r="R505" s="3" t="b">
        <v>0</v>
      </c>
      <c r="S505" s="3" t="s">
        <v>32</v>
      </c>
      <c r="T505" s="3">
        <v>-1</v>
      </c>
      <c r="U505" s="3" t="s">
        <v>32</v>
      </c>
    </row>
    <row r="506" spans="1:21" x14ac:dyDescent="0.3">
      <c r="A506" s="5">
        <v>4221361768061290</v>
      </c>
      <c r="B506" s="3" t="s">
        <v>1440</v>
      </c>
      <c r="C506" s="6">
        <v>43184</v>
      </c>
      <c r="D506" s="3" t="s">
        <v>29</v>
      </c>
      <c r="E506" s="3" t="s">
        <v>2913</v>
      </c>
      <c r="F506" s="3">
        <v>2</v>
      </c>
      <c r="G506" s="3">
        <v>0</v>
      </c>
      <c r="H506" s="3">
        <v>0</v>
      </c>
      <c r="I506" s="3" t="b">
        <v>1</v>
      </c>
      <c r="J506" s="3">
        <v>287</v>
      </c>
      <c r="K506" s="3">
        <v>6184276814</v>
      </c>
      <c r="L506" s="3" t="s">
        <v>1442</v>
      </c>
      <c r="M506" s="3">
        <v>94</v>
      </c>
      <c r="N506" s="3">
        <v>53</v>
      </c>
      <c r="O506" s="3" t="s">
        <v>26</v>
      </c>
      <c r="P506" s="3">
        <v>35</v>
      </c>
      <c r="Q506" s="3">
        <v>4</v>
      </c>
      <c r="R506" s="3" t="b">
        <v>0</v>
      </c>
      <c r="S506" s="3" t="s">
        <v>32</v>
      </c>
      <c r="T506" s="3">
        <v>-1</v>
      </c>
      <c r="U506" s="3" t="s">
        <v>32</v>
      </c>
    </row>
    <row r="507" spans="1:21" x14ac:dyDescent="0.3">
      <c r="A507" s="5">
        <v>4221329420460910</v>
      </c>
      <c r="B507" s="3" t="s">
        <v>1443</v>
      </c>
      <c r="C507" s="6">
        <v>43184</v>
      </c>
      <c r="D507" s="3" t="s">
        <v>29</v>
      </c>
      <c r="E507" s="3" t="s">
        <v>2914</v>
      </c>
      <c r="F507" s="3">
        <v>1</v>
      </c>
      <c r="G507" s="3">
        <v>0</v>
      </c>
      <c r="H507" s="3">
        <v>0</v>
      </c>
      <c r="I507" s="3" t="b">
        <v>0</v>
      </c>
      <c r="J507" s="3">
        <v>280</v>
      </c>
      <c r="K507" s="3">
        <v>6147251813</v>
      </c>
      <c r="L507" s="3" t="s">
        <v>1445</v>
      </c>
      <c r="M507" s="3">
        <v>43</v>
      </c>
      <c r="N507" s="3">
        <v>108</v>
      </c>
      <c r="O507" s="3" t="s">
        <v>31</v>
      </c>
      <c r="P507" s="3">
        <v>37</v>
      </c>
      <c r="Q507" s="3">
        <v>4</v>
      </c>
      <c r="R507" s="3" t="b">
        <v>0</v>
      </c>
      <c r="S507" s="3" t="s">
        <v>32</v>
      </c>
      <c r="T507" s="3">
        <v>-1</v>
      </c>
      <c r="U507" s="3" t="s">
        <v>32</v>
      </c>
    </row>
    <row r="508" spans="1:21" x14ac:dyDescent="0.3">
      <c r="A508" s="5">
        <v>4221326313273260</v>
      </c>
      <c r="B508" s="3" t="s">
        <v>1446</v>
      </c>
      <c r="C508" s="6">
        <v>43184</v>
      </c>
      <c r="D508" s="3" t="s">
        <v>29</v>
      </c>
      <c r="E508" s="3" t="s">
        <v>2915</v>
      </c>
      <c r="F508" s="3">
        <v>0</v>
      </c>
      <c r="G508" s="3">
        <v>0</v>
      </c>
      <c r="H508" s="3">
        <v>1</v>
      </c>
      <c r="I508" s="3" t="b">
        <v>0</v>
      </c>
      <c r="J508" s="3">
        <v>218</v>
      </c>
      <c r="K508" s="3">
        <v>6083826693</v>
      </c>
      <c r="L508" s="3" t="s">
        <v>1448</v>
      </c>
      <c r="M508" s="3">
        <v>180</v>
      </c>
      <c r="N508" s="3">
        <v>152</v>
      </c>
      <c r="O508" s="3" t="s">
        <v>26</v>
      </c>
      <c r="P508" s="3">
        <v>85</v>
      </c>
      <c r="Q508" s="3">
        <v>6</v>
      </c>
      <c r="R508" s="3" t="b">
        <v>0</v>
      </c>
      <c r="S508" s="3" t="s">
        <v>32</v>
      </c>
      <c r="T508" s="3">
        <v>-1</v>
      </c>
      <c r="U508" s="3" t="s">
        <v>32</v>
      </c>
    </row>
    <row r="509" spans="1:21" x14ac:dyDescent="0.3">
      <c r="A509" s="5">
        <v>4221325943935450</v>
      </c>
      <c r="B509" s="3" t="s">
        <v>1449</v>
      </c>
      <c r="C509" s="6">
        <v>43184</v>
      </c>
      <c r="D509" s="3" t="s">
        <v>254</v>
      </c>
      <c r="E509" s="3" t="s">
        <v>2651</v>
      </c>
      <c r="F509" s="3">
        <v>0</v>
      </c>
      <c r="G509" s="3">
        <v>0</v>
      </c>
      <c r="H509" s="3">
        <v>1</v>
      </c>
      <c r="I509" s="3" t="b">
        <v>0</v>
      </c>
      <c r="J509" s="3">
        <v>46</v>
      </c>
      <c r="K509" s="3">
        <v>5127485049</v>
      </c>
      <c r="M509" s="3">
        <v>155</v>
      </c>
      <c r="N509" s="3">
        <v>16</v>
      </c>
      <c r="O509" s="3" t="s">
        <v>31</v>
      </c>
      <c r="P509" s="3">
        <v>22</v>
      </c>
      <c r="Q509" s="3">
        <v>4</v>
      </c>
      <c r="R509" s="3" t="b">
        <v>0</v>
      </c>
      <c r="S509" s="3" t="s">
        <v>32</v>
      </c>
      <c r="T509" s="3">
        <v>-1</v>
      </c>
      <c r="U509" s="3" t="s">
        <v>32</v>
      </c>
    </row>
    <row r="510" spans="1:21" x14ac:dyDescent="0.3">
      <c r="A510" s="5">
        <v>4221323368213730</v>
      </c>
      <c r="B510" s="3" t="s">
        <v>1451</v>
      </c>
      <c r="C510" s="6">
        <v>43184</v>
      </c>
      <c r="D510" s="3" t="s">
        <v>29</v>
      </c>
      <c r="E510" s="3" t="s">
        <v>2916</v>
      </c>
      <c r="F510" s="3">
        <v>8</v>
      </c>
      <c r="G510" s="3">
        <v>1</v>
      </c>
      <c r="H510" s="3">
        <v>1</v>
      </c>
      <c r="I510" s="3" t="b">
        <v>0</v>
      </c>
      <c r="J510" s="3">
        <v>116</v>
      </c>
      <c r="K510" s="3">
        <v>1932430277</v>
      </c>
      <c r="L510" s="3" t="s">
        <v>1453</v>
      </c>
      <c r="M510" s="3">
        <v>341</v>
      </c>
      <c r="N510" s="3">
        <v>258</v>
      </c>
      <c r="O510" s="3" t="s">
        <v>31</v>
      </c>
      <c r="P510" s="3">
        <v>880</v>
      </c>
      <c r="Q510" s="3">
        <v>16</v>
      </c>
      <c r="R510" s="3" t="b">
        <v>0</v>
      </c>
      <c r="S510" s="3" t="s">
        <v>32</v>
      </c>
      <c r="T510" s="3">
        <v>-1</v>
      </c>
      <c r="U510" s="3" t="s">
        <v>32</v>
      </c>
    </row>
    <row r="511" spans="1:21" x14ac:dyDescent="0.3">
      <c r="A511" s="5">
        <v>4221322861090080</v>
      </c>
      <c r="B511" s="3" t="s">
        <v>1454</v>
      </c>
      <c r="C511" s="6">
        <v>43184</v>
      </c>
      <c r="D511" s="3" t="s">
        <v>29</v>
      </c>
      <c r="E511" s="3" t="s">
        <v>2917</v>
      </c>
      <c r="F511" s="3">
        <v>0</v>
      </c>
      <c r="G511" s="3">
        <v>0</v>
      </c>
      <c r="H511" s="3">
        <v>0</v>
      </c>
      <c r="I511" s="3" t="b">
        <v>0</v>
      </c>
      <c r="J511" s="3">
        <v>185</v>
      </c>
      <c r="K511" s="3">
        <v>6084186378</v>
      </c>
      <c r="L511" s="3" t="s">
        <v>1423</v>
      </c>
      <c r="M511" s="3">
        <v>217</v>
      </c>
      <c r="N511" s="3">
        <v>161</v>
      </c>
      <c r="O511" s="3" t="s">
        <v>26</v>
      </c>
      <c r="P511" s="3">
        <v>124</v>
      </c>
      <c r="Q511" s="3">
        <v>7</v>
      </c>
      <c r="R511" s="3" t="b">
        <v>0</v>
      </c>
      <c r="S511" s="3" t="s">
        <v>32</v>
      </c>
      <c r="T511" s="3">
        <v>-1</v>
      </c>
      <c r="U511" s="3" t="s">
        <v>32</v>
      </c>
    </row>
    <row r="512" spans="1:21" x14ac:dyDescent="0.3">
      <c r="A512" s="5">
        <v>4221310453917470</v>
      </c>
      <c r="B512" s="3" t="s">
        <v>1460</v>
      </c>
      <c r="C512" s="6">
        <v>43184</v>
      </c>
      <c r="D512" s="3" t="s">
        <v>29</v>
      </c>
      <c r="E512" s="3" t="s">
        <v>2918</v>
      </c>
      <c r="F512" s="3">
        <v>0</v>
      </c>
      <c r="G512" s="3">
        <v>0</v>
      </c>
      <c r="H512" s="3">
        <v>0</v>
      </c>
      <c r="I512" s="3" t="b">
        <v>0</v>
      </c>
      <c r="J512" s="3">
        <v>216</v>
      </c>
      <c r="K512" s="3">
        <v>6202651831</v>
      </c>
      <c r="L512" s="3" t="s">
        <v>1462</v>
      </c>
      <c r="M512" s="3">
        <v>65</v>
      </c>
      <c r="N512" s="3">
        <v>23</v>
      </c>
      <c r="O512" s="3" t="s">
        <v>26</v>
      </c>
      <c r="P512" s="3">
        <v>25</v>
      </c>
      <c r="Q512" s="3">
        <v>3</v>
      </c>
      <c r="R512" s="3" t="b">
        <v>0</v>
      </c>
      <c r="S512" s="3" t="s">
        <v>32</v>
      </c>
      <c r="T512" s="3">
        <v>-1</v>
      </c>
      <c r="U512" s="3" t="s">
        <v>32</v>
      </c>
    </row>
    <row r="513" spans="1:21" x14ac:dyDescent="0.3">
      <c r="A513" s="5">
        <v>4221310400000620</v>
      </c>
      <c r="B513" s="3" t="s">
        <v>1463</v>
      </c>
      <c r="C513" s="6">
        <v>43184</v>
      </c>
      <c r="D513" s="3" t="s">
        <v>29</v>
      </c>
      <c r="E513" s="3" t="s">
        <v>2919</v>
      </c>
      <c r="F513" s="3">
        <v>0</v>
      </c>
      <c r="G513" s="3">
        <v>0</v>
      </c>
      <c r="H513" s="3">
        <v>0</v>
      </c>
      <c r="I513" s="3" t="b">
        <v>0</v>
      </c>
      <c r="J513" s="3">
        <v>278</v>
      </c>
      <c r="K513" s="3">
        <v>6194249336</v>
      </c>
      <c r="L513" s="3" t="s">
        <v>648</v>
      </c>
      <c r="M513" s="3">
        <v>58</v>
      </c>
      <c r="N513" s="3">
        <v>34</v>
      </c>
      <c r="O513" s="3" t="s">
        <v>26</v>
      </c>
      <c r="P513" s="3">
        <v>26</v>
      </c>
      <c r="Q513" s="3">
        <v>4</v>
      </c>
      <c r="R513" s="3" t="b">
        <v>0</v>
      </c>
      <c r="S513" s="3" t="s">
        <v>32</v>
      </c>
      <c r="T513" s="3">
        <v>-1</v>
      </c>
      <c r="U513" s="3" t="s">
        <v>32</v>
      </c>
    </row>
    <row r="514" spans="1:21" x14ac:dyDescent="0.3">
      <c r="A514" s="5">
        <v>4221309497545870</v>
      </c>
      <c r="B514" s="3" t="s">
        <v>1466</v>
      </c>
      <c r="C514" s="6">
        <v>43184</v>
      </c>
      <c r="D514" s="3" t="s">
        <v>29</v>
      </c>
      <c r="E514" s="3" t="s">
        <v>2920</v>
      </c>
      <c r="F514" s="3">
        <v>0</v>
      </c>
      <c r="G514" s="3">
        <v>0</v>
      </c>
      <c r="H514" s="3">
        <v>0</v>
      </c>
      <c r="I514" s="3" t="b">
        <v>0</v>
      </c>
      <c r="J514" s="3">
        <v>105</v>
      </c>
      <c r="K514" s="3">
        <v>6202651828</v>
      </c>
      <c r="L514" s="3" t="s">
        <v>1468</v>
      </c>
      <c r="M514" s="3">
        <v>48</v>
      </c>
      <c r="N514" s="3">
        <v>22</v>
      </c>
      <c r="O514" s="3" t="s">
        <v>31</v>
      </c>
      <c r="P514" s="3">
        <v>26</v>
      </c>
      <c r="Q514" s="3">
        <v>2</v>
      </c>
      <c r="R514" s="3" t="b">
        <v>0</v>
      </c>
      <c r="S514" s="3" t="s">
        <v>32</v>
      </c>
      <c r="T514" s="3">
        <v>-1</v>
      </c>
      <c r="U514" s="3" t="s">
        <v>32</v>
      </c>
    </row>
    <row r="515" spans="1:21" x14ac:dyDescent="0.3">
      <c r="A515" s="5">
        <v>4221303382455980</v>
      </c>
      <c r="B515" s="3" t="s">
        <v>1469</v>
      </c>
      <c r="C515" s="6">
        <v>43184</v>
      </c>
      <c r="D515" s="3" t="s">
        <v>29</v>
      </c>
      <c r="E515" s="3" t="s">
        <v>2921</v>
      </c>
      <c r="F515" s="3">
        <v>0</v>
      </c>
      <c r="G515" s="3">
        <v>0</v>
      </c>
      <c r="H515" s="3">
        <v>0</v>
      </c>
      <c r="I515" s="3" t="b">
        <v>1</v>
      </c>
      <c r="J515" s="3">
        <v>300</v>
      </c>
      <c r="K515" s="3">
        <v>6202587903</v>
      </c>
      <c r="L515" s="3" t="s">
        <v>1471</v>
      </c>
      <c r="M515" s="3">
        <v>66</v>
      </c>
      <c r="N515" s="3">
        <v>61</v>
      </c>
      <c r="O515" s="3" t="s">
        <v>26</v>
      </c>
      <c r="P515" s="3">
        <v>39</v>
      </c>
      <c r="Q515" s="3">
        <v>5</v>
      </c>
      <c r="R515" s="3" t="b">
        <v>0</v>
      </c>
      <c r="S515" s="3" t="s">
        <v>32</v>
      </c>
      <c r="T515" s="3">
        <v>-1</v>
      </c>
      <c r="U515" s="3" t="s">
        <v>32</v>
      </c>
    </row>
    <row r="516" spans="1:21" x14ac:dyDescent="0.3">
      <c r="A516" s="5">
        <v>4221298014385290</v>
      </c>
      <c r="B516" s="3" t="s">
        <v>1472</v>
      </c>
      <c r="C516" s="6">
        <v>43184</v>
      </c>
      <c r="D516" s="3" t="s">
        <v>29</v>
      </c>
      <c r="E516" s="3" t="s">
        <v>2922</v>
      </c>
      <c r="F516" s="3">
        <v>0</v>
      </c>
      <c r="G516" s="3">
        <v>0</v>
      </c>
      <c r="H516" s="3">
        <v>0</v>
      </c>
      <c r="I516" s="3" t="b">
        <v>1</v>
      </c>
      <c r="J516" s="3">
        <v>291</v>
      </c>
      <c r="K516" s="3">
        <v>6183036434</v>
      </c>
      <c r="L516" s="3" t="s">
        <v>1445</v>
      </c>
      <c r="M516" s="3">
        <v>103</v>
      </c>
      <c r="N516" s="3">
        <v>55</v>
      </c>
      <c r="O516" s="3" t="s">
        <v>26</v>
      </c>
      <c r="P516" s="3">
        <v>43</v>
      </c>
      <c r="Q516" s="3">
        <v>4</v>
      </c>
      <c r="R516" s="3" t="b">
        <v>0</v>
      </c>
      <c r="S516" s="3" t="s">
        <v>32</v>
      </c>
      <c r="T516" s="3">
        <v>-1</v>
      </c>
      <c r="U516" s="3" t="s">
        <v>32</v>
      </c>
    </row>
    <row r="517" spans="1:21" x14ac:dyDescent="0.3">
      <c r="A517" s="5">
        <v>4221296206875050</v>
      </c>
      <c r="B517" s="3" t="s">
        <v>1474</v>
      </c>
      <c r="C517" s="6">
        <v>43184</v>
      </c>
      <c r="D517" s="3" t="s">
        <v>29</v>
      </c>
      <c r="E517" s="3" t="s">
        <v>2923</v>
      </c>
      <c r="F517" s="3">
        <v>0</v>
      </c>
      <c r="G517" s="3">
        <v>0</v>
      </c>
      <c r="H517" s="3">
        <v>0</v>
      </c>
      <c r="I517" s="3" t="b">
        <v>0</v>
      </c>
      <c r="J517" s="3">
        <v>154</v>
      </c>
      <c r="K517" s="3">
        <v>6189312220</v>
      </c>
      <c r="L517" s="3" t="s">
        <v>1476</v>
      </c>
      <c r="M517" s="3">
        <v>102</v>
      </c>
      <c r="N517" s="3">
        <v>69</v>
      </c>
      <c r="O517" s="3" t="s">
        <v>26</v>
      </c>
      <c r="P517" s="3">
        <v>40</v>
      </c>
      <c r="Q517" s="3">
        <v>4</v>
      </c>
      <c r="R517" s="3" t="b">
        <v>0</v>
      </c>
      <c r="S517" s="3" t="s">
        <v>32</v>
      </c>
      <c r="T517" s="3">
        <v>-1</v>
      </c>
      <c r="U517" s="3" t="s">
        <v>32</v>
      </c>
    </row>
    <row r="518" spans="1:21" x14ac:dyDescent="0.3">
      <c r="A518" s="5">
        <v>4221296159910220</v>
      </c>
      <c r="B518" s="3" t="s">
        <v>1477</v>
      </c>
      <c r="C518" s="6">
        <v>43184</v>
      </c>
      <c r="D518" s="3" t="s">
        <v>29</v>
      </c>
      <c r="E518" s="3" t="s">
        <v>2924</v>
      </c>
      <c r="F518" s="3">
        <v>0</v>
      </c>
      <c r="G518" s="3">
        <v>0</v>
      </c>
      <c r="H518" s="3">
        <v>0</v>
      </c>
      <c r="I518" s="3" t="b">
        <v>0</v>
      </c>
      <c r="J518" s="3">
        <v>99</v>
      </c>
      <c r="K518" s="3">
        <v>6189311250</v>
      </c>
      <c r="L518" s="3" t="s">
        <v>1479</v>
      </c>
      <c r="M518" s="3">
        <v>94</v>
      </c>
      <c r="N518" s="3">
        <v>60</v>
      </c>
      <c r="O518" s="3" t="s">
        <v>26</v>
      </c>
      <c r="P518" s="3">
        <v>31</v>
      </c>
      <c r="Q518" s="3">
        <v>4</v>
      </c>
      <c r="R518" s="3" t="b">
        <v>0</v>
      </c>
      <c r="S518" s="3" t="s">
        <v>32</v>
      </c>
      <c r="T518" s="3">
        <v>-1</v>
      </c>
      <c r="U518" s="3" t="s">
        <v>32</v>
      </c>
    </row>
    <row r="519" spans="1:21" x14ac:dyDescent="0.3">
      <c r="A519" s="5">
        <v>4221295740799490</v>
      </c>
      <c r="B519" s="3" t="s">
        <v>1480</v>
      </c>
      <c r="C519" s="6">
        <v>43184</v>
      </c>
      <c r="D519" s="3" t="s">
        <v>29</v>
      </c>
      <c r="E519" s="3" t="s">
        <v>2925</v>
      </c>
      <c r="F519" s="3">
        <v>0</v>
      </c>
      <c r="G519" s="3">
        <v>0</v>
      </c>
      <c r="H519" s="3">
        <v>0</v>
      </c>
      <c r="I519" s="3" t="b">
        <v>1</v>
      </c>
      <c r="J519" s="3">
        <v>297</v>
      </c>
      <c r="K519" s="3">
        <v>6184281401</v>
      </c>
      <c r="L519" s="3" t="s">
        <v>1482</v>
      </c>
      <c r="M519" s="3">
        <v>101</v>
      </c>
      <c r="N519" s="3">
        <v>60</v>
      </c>
      <c r="O519" s="3" t="s">
        <v>31</v>
      </c>
      <c r="P519" s="3">
        <v>41</v>
      </c>
      <c r="Q519" s="3">
        <v>4</v>
      </c>
      <c r="R519" s="3" t="b">
        <v>0</v>
      </c>
      <c r="S519" s="3" t="s">
        <v>32</v>
      </c>
      <c r="T519" s="3">
        <v>-1</v>
      </c>
      <c r="U519" s="3" t="s">
        <v>32</v>
      </c>
    </row>
    <row r="520" spans="1:21" x14ac:dyDescent="0.3">
      <c r="A520" s="5">
        <v>4221293437661280</v>
      </c>
      <c r="B520" s="3" t="s">
        <v>1483</v>
      </c>
      <c r="C520" s="6">
        <v>43184</v>
      </c>
      <c r="D520" s="3" t="s">
        <v>29</v>
      </c>
      <c r="E520" s="3" t="s">
        <v>2926</v>
      </c>
      <c r="F520" s="3">
        <v>0</v>
      </c>
      <c r="G520" s="3">
        <v>0</v>
      </c>
      <c r="H520" s="3">
        <v>0</v>
      </c>
      <c r="I520" s="3" t="b">
        <v>0</v>
      </c>
      <c r="J520" s="3">
        <v>204</v>
      </c>
      <c r="K520" s="3">
        <v>6183025047</v>
      </c>
      <c r="L520" s="3" t="s">
        <v>1485</v>
      </c>
      <c r="M520" s="3">
        <v>74</v>
      </c>
      <c r="N520" s="3">
        <v>58</v>
      </c>
      <c r="O520" s="3" t="s">
        <v>31</v>
      </c>
      <c r="P520" s="3">
        <v>44</v>
      </c>
      <c r="Q520" s="3">
        <v>4</v>
      </c>
      <c r="R520" s="3" t="b">
        <v>0</v>
      </c>
      <c r="S520" s="3" t="s">
        <v>32</v>
      </c>
      <c r="T520" s="3">
        <v>-1</v>
      </c>
      <c r="U520" s="3" t="s">
        <v>32</v>
      </c>
    </row>
    <row r="521" spans="1:21" x14ac:dyDescent="0.3">
      <c r="A521" s="5">
        <v>4221293379932000</v>
      </c>
      <c r="B521" s="3" t="s">
        <v>1486</v>
      </c>
      <c r="C521" s="6">
        <v>43184</v>
      </c>
      <c r="D521" s="3" t="s">
        <v>29</v>
      </c>
      <c r="E521" s="3" t="s">
        <v>2927</v>
      </c>
      <c r="F521" s="3">
        <v>0</v>
      </c>
      <c r="G521" s="3">
        <v>0</v>
      </c>
      <c r="H521" s="3">
        <v>0</v>
      </c>
      <c r="I521" s="3" t="b">
        <v>0</v>
      </c>
      <c r="J521" s="3">
        <v>51</v>
      </c>
      <c r="K521" s="3">
        <v>6183025045</v>
      </c>
      <c r="L521" s="3" t="s">
        <v>1488</v>
      </c>
      <c r="M521" s="3">
        <v>96</v>
      </c>
      <c r="N521" s="3">
        <v>53</v>
      </c>
      <c r="O521" s="3" t="s">
        <v>26</v>
      </c>
      <c r="P521" s="3">
        <v>47</v>
      </c>
      <c r="Q521" s="3">
        <v>4</v>
      </c>
      <c r="R521" s="3" t="b">
        <v>0</v>
      </c>
      <c r="S521" s="3" t="s">
        <v>32</v>
      </c>
      <c r="T521" s="3">
        <v>-1</v>
      </c>
      <c r="U521" s="3" t="s">
        <v>32</v>
      </c>
    </row>
    <row r="522" spans="1:21" x14ac:dyDescent="0.3">
      <c r="A522" s="5">
        <v>4221283041009350</v>
      </c>
      <c r="B522" s="3" t="s">
        <v>1489</v>
      </c>
      <c r="C522" s="6">
        <v>43184</v>
      </c>
      <c r="D522" s="3" t="s">
        <v>71</v>
      </c>
      <c r="E522" s="3" t="s">
        <v>2928</v>
      </c>
      <c r="F522" s="3">
        <v>1</v>
      </c>
      <c r="G522" s="3">
        <v>2</v>
      </c>
      <c r="H522" s="3">
        <v>0</v>
      </c>
      <c r="I522" s="3" t="b">
        <v>0</v>
      </c>
      <c r="J522" s="3">
        <v>81</v>
      </c>
      <c r="K522" s="3">
        <v>1910965364</v>
      </c>
      <c r="L522" s="3" t="s">
        <v>1491</v>
      </c>
      <c r="M522" s="3">
        <v>186</v>
      </c>
      <c r="N522" s="3">
        <v>184</v>
      </c>
      <c r="O522" s="3" t="s">
        <v>26</v>
      </c>
      <c r="P522" s="3">
        <v>30</v>
      </c>
      <c r="Q522" s="3">
        <v>14</v>
      </c>
      <c r="R522" s="3" t="b">
        <v>0</v>
      </c>
      <c r="S522" s="3" t="s">
        <v>32</v>
      </c>
      <c r="T522" s="3">
        <v>-1</v>
      </c>
      <c r="U522" s="3" t="s">
        <v>32</v>
      </c>
    </row>
    <row r="523" spans="1:21" x14ac:dyDescent="0.3">
      <c r="A523" s="5">
        <v>4221290552986390</v>
      </c>
      <c r="B523" s="3" t="s">
        <v>1492</v>
      </c>
      <c r="C523" s="6">
        <v>43184</v>
      </c>
      <c r="D523" s="3" t="s">
        <v>354</v>
      </c>
      <c r="E523" s="3" t="s">
        <v>2929</v>
      </c>
      <c r="F523" s="3">
        <v>0</v>
      </c>
      <c r="G523" s="3">
        <v>0</v>
      </c>
      <c r="H523" s="3">
        <v>0</v>
      </c>
      <c r="I523" s="3" t="b">
        <v>0</v>
      </c>
      <c r="J523" s="3">
        <v>124</v>
      </c>
      <c r="K523" s="3">
        <v>3096321165</v>
      </c>
      <c r="L523" s="3" t="s">
        <v>1494</v>
      </c>
      <c r="M523" s="3">
        <v>300</v>
      </c>
      <c r="N523" s="3">
        <v>50</v>
      </c>
      <c r="O523" s="3" t="s">
        <v>26</v>
      </c>
      <c r="P523" s="3">
        <v>399</v>
      </c>
      <c r="Q523" s="3">
        <v>14</v>
      </c>
      <c r="R523" s="3" t="b">
        <v>0</v>
      </c>
      <c r="S523" s="3" t="s">
        <v>32</v>
      </c>
      <c r="T523" s="3">
        <v>-1</v>
      </c>
      <c r="U523" s="3" t="s">
        <v>32</v>
      </c>
    </row>
    <row r="524" spans="1:21" x14ac:dyDescent="0.3">
      <c r="A524" s="5">
        <v>4221289012700880</v>
      </c>
      <c r="B524" s="3" t="s">
        <v>1495</v>
      </c>
      <c r="C524" s="6">
        <v>43184</v>
      </c>
      <c r="D524" s="3" t="s">
        <v>29</v>
      </c>
      <c r="E524" s="3" t="s">
        <v>2930</v>
      </c>
      <c r="F524" s="3">
        <v>0</v>
      </c>
      <c r="G524" s="3">
        <v>0</v>
      </c>
      <c r="H524" s="3">
        <v>0</v>
      </c>
      <c r="I524" s="3" t="b">
        <v>0</v>
      </c>
      <c r="J524" s="3">
        <v>204</v>
      </c>
      <c r="K524" s="3">
        <v>6171529303</v>
      </c>
      <c r="L524" s="3" t="s">
        <v>1497</v>
      </c>
      <c r="M524" s="3">
        <v>84</v>
      </c>
      <c r="N524" s="3">
        <v>72</v>
      </c>
      <c r="O524" s="3" t="s">
        <v>31</v>
      </c>
      <c r="P524" s="3">
        <v>42</v>
      </c>
      <c r="Q524" s="3">
        <v>4</v>
      </c>
      <c r="R524" s="3" t="b">
        <v>0</v>
      </c>
      <c r="S524" s="3" t="s">
        <v>32</v>
      </c>
      <c r="T524" s="3">
        <v>-1</v>
      </c>
      <c r="U524" s="3" t="s">
        <v>32</v>
      </c>
    </row>
    <row r="525" spans="1:21" x14ac:dyDescent="0.3">
      <c r="A525" s="5">
        <v>4221287649642240</v>
      </c>
      <c r="B525" s="3" t="s">
        <v>1498</v>
      </c>
      <c r="C525" s="6">
        <v>43184</v>
      </c>
      <c r="D525" s="3" t="s">
        <v>29</v>
      </c>
      <c r="E525" s="3" t="s">
        <v>2931</v>
      </c>
      <c r="F525" s="3">
        <v>0</v>
      </c>
      <c r="G525" s="3">
        <v>0</v>
      </c>
      <c r="H525" s="3">
        <v>0</v>
      </c>
      <c r="I525" s="3" t="b">
        <v>0</v>
      </c>
      <c r="J525" s="3">
        <v>152</v>
      </c>
      <c r="K525" s="3">
        <v>6171529160</v>
      </c>
      <c r="L525" s="3" t="s">
        <v>1500</v>
      </c>
      <c r="M525" s="3">
        <v>107</v>
      </c>
      <c r="N525" s="3">
        <v>76</v>
      </c>
      <c r="O525" s="3" t="s">
        <v>31</v>
      </c>
      <c r="P525" s="3">
        <v>47</v>
      </c>
      <c r="Q525" s="3">
        <v>4</v>
      </c>
      <c r="R525" s="3" t="b">
        <v>0</v>
      </c>
      <c r="S525" s="3" t="s">
        <v>32</v>
      </c>
      <c r="T525" s="3">
        <v>-1</v>
      </c>
      <c r="U525" s="3" t="s">
        <v>32</v>
      </c>
    </row>
    <row r="526" spans="1:21" x14ac:dyDescent="0.3">
      <c r="A526" s="5">
        <v>4221278858911870</v>
      </c>
      <c r="B526" s="3" t="s">
        <v>1507</v>
      </c>
      <c r="C526" s="6">
        <v>43184</v>
      </c>
      <c r="D526" s="3" t="s">
        <v>29</v>
      </c>
      <c r="E526" s="3" t="s">
        <v>2932</v>
      </c>
      <c r="F526" s="3">
        <v>0</v>
      </c>
      <c r="G526" s="3">
        <v>0</v>
      </c>
      <c r="H526" s="3">
        <v>0</v>
      </c>
      <c r="I526" s="3" t="b">
        <v>0</v>
      </c>
      <c r="J526" s="3">
        <v>178</v>
      </c>
      <c r="K526" s="3">
        <v>6171525073</v>
      </c>
      <c r="L526" s="3" t="s">
        <v>1509</v>
      </c>
      <c r="M526" s="3">
        <v>69</v>
      </c>
      <c r="N526" s="3">
        <v>42</v>
      </c>
      <c r="O526" s="3" t="s">
        <v>31</v>
      </c>
      <c r="P526" s="3">
        <v>46</v>
      </c>
      <c r="Q526" s="3">
        <v>4</v>
      </c>
      <c r="R526" s="3" t="b">
        <v>0</v>
      </c>
      <c r="S526" s="3" t="s">
        <v>32</v>
      </c>
      <c r="T526" s="3">
        <v>-1</v>
      </c>
      <c r="U526" s="3" t="s">
        <v>32</v>
      </c>
    </row>
    <row r="527" spans="1:21" x14ac:dyDescent="0.3">
      <c r="A527" s="5">
        <v>4221277029871700</v>
      </c>
      <c r="B527" s="3" t="s">
        <v>1510</v>
      </c>
      <c r="C527" s="6">
        <v>43184</v>
      </c>
      <c r="D527" s="3" t="s">
        <v>29</v>
      </c>
      <c r="E527" s="3" t="s">
        <v>2933</v>
      </c>
      <c r="F527" s="3">
        <v>0</v>
      </c>
      <c r="G527" s="3">
        <v>0</v>
      </c>
      <c r="H527" s="3">
        <v>0</v>
      </c>
      <c r="I527" s="3" t="b">
        <v>0</v>
      </c>
      <c r="J527" s="3">
        <v>244</v>
      </c>
      <c r="K527" s="3">
        <v>6054335410</v>
      </c>
      <c r="M527" s="3">
        <v>75</v>
      </c>
      <c r="N527" s="3">
        <v>21</v>
      </c>
      <c r="O527" s="3" t="s">
        <v>31</v>
      </c>
      <c r="P527" s="3">
        <v>129</v>
      </c>
      <c r="Q527" s="3">
        <v>4</v>
      </c>
      <c r="R527" s="3" t="b">
        <v>0</v>
      </c>
      <c r="S527" s="3" t="s">
        <v>32</v>
      </c>
      <c r="T527" s="3">
        <v>-1</v>
      </c>
      <c r="U527" s="3" t="s">
        <v>32</v>
      </c>
    </row>
    <row r="528" spans="1:21" x14ac:dyDescent="0.3">
      <c r="A528" s="5">
        <v>4221276849661210</v>
      </c>
      <c r="B528" s="3" t="s">
        <v>1512</v>
      </c>
      <c r="C528" s="6">
        <v>43184</v>
      </c>
      <c r="D528" s="3" t="s">
        <v>29</v>
      </c>
      <c r="E528" s="3" t="s">
        <v>2934</v>
      </c>
      <c r="F528" s="3">
        <v>0</v>
      </c>
      <c r="G528" s="3">
        <v>0</v>
      </c>
      <c r="H528" s="3">
        <v>0</v>
      </c>
      <c r="I528" s="3" t="b">
        <v>0</v>
      </c>
      <c r="J528" s="3">
        <v>170</v>
      </c>
      <c r="K528" s="3">
        <v>6177089063</v>
      </c>
      <c r="L528" s="3" t="s">
        <v>1514</v>
      </c>
      <c r="M528" s="3">
        <v>90</v>
      </c>
      <c r="N528" s="3">
        <v>59</v>
      </c>
      <c r="O528" s="3" t="s">
        <v>26</v>
      </c>
      <c r="P528" s="3">
        <v>51</v>
      </c>
      <c r="Q528" s="3">
        <v>6</v>
      </c>
      <c r="R528" s="3" t="b">
        <v>0</v>
      </c>
      <c r="S528" s="3" t="s">
        <v>32</v>
      </c>
      <c r="T528" s="3">
        <v>-1</v>
      </c>
      <c r="U528" s="3" t="s">
        <v>32</v>
      </c>
    </row>
    <row r="529" spans="1:21" x14ac:dyDescent="0.3">
      <c r="A529" s="5">
        <v>4221276765717450</v>
      </c>
      <c r="B529" s="3" t="s">
        <v>1515</v>
      </c>
      <c r="C529" s="6">
        <v>43184</v>
      </c>
      <c r="D529" s="3" t="s">
        <v>29</v>
      </c>
      <c r="E529" s="3" t="s">
        <v>2935</v>
      </c>
      <c r="F529" s="3">
        <v>0</v>
      </c>
      <c r="G529" s="3">
        <v>0</v>
      </c>
      <c r="H529" s="3">
        <v>0</v>
      </c>
      <c r="I529" s="3" t="b">
        <v>0</v>
      </c>
      <c r="J529" s="3">
        <v>71</v>
      </c>
      <c r="K529" s="3">
        <v>6177089068</v>
      </c>
      <c r="L529" s="3" t="s">
        <v>1517</v>
      </c>
      <c r="M529" s="3">
        <v>83</v>
      </c>
      <c r="N529" s="3">
        <v>51</v>
      </c>
      <c r="O529" s="3" t="s">
        <v>31</v>
      </c>
      <c r="P529" s="3">
        <v>48</v>
      </c>
      <c r="Q529" s="3">
        <v>5</v>
      </c>
      <c r="R529" s="3" t="b">
        <v>0</v>
      </c>
      <c r="S529" s="3" t="s">
        <v>32</v>
      </c>
      <c r="T529" s="3">
        <v>-1</v>
      </c>
      <c r="U529" s="3" t="s">
        <v>32</v>
      </c>
    </row>
    <row r="530" spans="1:21" x14ac:dyDescent="0.3">
      <c r="A530" s="5">
        <v>4221273384420260</v>
      </c>
      <c r="B530" s="3" t="s">
        <v>1518</v>
      </c>
      <c r="C530" s="6">
        <v>43184</v>
      </c>
      <c r="D530" s="3" t="s">
        <v>29</v>
      </c>
      <c r="E530" s="3" t="s">
        <v>2936</v>
      </c>
      <c r="F530" s="3">
        <v>0</v>
      </c>
      <c r="G530" s="3">
        <v>0</v>
      </c>
      <c r="H530" s="3">
        <v>0</v>
      </c>
      <c r="I530" s="3" t="b">
        <v>0</v>
      </c>
      <c r="J530" s="3">
        <v>105</v>
      </c>
      <c r="K530" s="3">
        <v>6171521097</v>
      </c>
      <c r="L530" s="3" t="s">
        <v>1520</v>
      </c>
      <c r="M530" s="3">
        <v>81</v>
      </c>
      <c r="N530" s="3">
        <v>51</v>
      </c>
      <c r="O530" s="3" t="s">
        <v>26</v>
      </c>
      <c r="P530" s="3">
        <v>48</v>
      </c>
      <c r="Q530" s="3">
        <v>4</v>
      </c>
      <c r="R530" s="3" t="b">
        <v>0</v>
      </c>
      <c r="S530" s="3" t="s">
        <v>32</v>
      </c>
      <c r="T530" s="3">
        <v>-1</v>
      </c>
      <c r="U530" s="3" t="s">
        <v>32</v>
      </c>
    </row>
    <row r="531" spans="1:21" x14ac:dyDescent="0.3">
      <c r="A531" s="5">
        <v>4221273103629740</v>
      </c>
      <c r="B531" s="3" t="s">
        <v>1521</v>
      </c>
      <c r="C531" s="6">
        <v>43184</v>
      </c>
      <c r="D531" s="3" t="s">
        <v>29</v>
      </c>
      <c r="E531" s="3" t="s">
        <v>2937</v>
      </c>
      <c r="F531" s="3">
        <v>0</v>
      </c>
      <c r="G531" s="3">
        <v>0</v>
      </c>
      <c r="H531" s="3">
        <v>0</v>
      </c>
      <c r="I531" s="3" t="b">
        <v>1</v>
      </c>
      <c r="J531" s="3">
        <v>282</v>
      </c>
      <c r="K531" s="3">
        <v>6177081380</v>
      </c>
      <c r="L531" s="3" t="s">
        <v>1523</v>
      </c>
      <c r="M531" s="3">
        <v>76</v>
      </c>
      <c r="N531" s="3">
        <v>54</v>
      </c>
      <c r="O531" s="3" t="s">
        <v>31</v>
      </c>
      <c r="P531" s="3">
        <v>55</v>
      </c>
      <c r="Q531" s="3">
        <v>6</v>
      </c>
      <c r="R531" s="3" t="b">
        <v>0</v>
      </c>
      <c r="S531" s="3" t="s">
        <v>32</v>
      </c>
      <c r="T531" s="3">
        <v>-1</v>
      </c>
      <c r="U531" s="3" t="s">
        <v>32</v>
      </c>
    </row>
    <row r="532" spans="1:21" x14ac:dyDescent="0.3">
      <c r="A532" s="5">
        <v>4221272012969730</v>
      </c>
      <c r="B532" s="3" t="s">
        <v>1524</v>
      </c>
      <c r="C532" s="6">
        <v>43184</v>
      </c>
      <c r="D532" s="3" t="s">
        <v>29</v>
      </c>
      <c r="E532" s="3" t="s">
        <v>2938</v>
      </c>
      <c r="F532" s="3">
        <v>0</v>
      </c>
      <c r="G532" s="3">
        <v>0</v>
      </c>
      <c r="H532" s="3">
        <v>1</v>
      </c>
      <c r="I532" s="3" t="b">
        <v>1</v>
      </c>
      <c r="J532" s="3">
        <v>296</v>
      </c>
      <c r="K532" s="3">
        <v>6177081104</v>
      </c>
      <c r="L532" s="3" t="s">
        <v>1526</v>
      </c>
      <c r="M532" s="3">
        <v>104</v>
      </c>
      <c r="N532" s="3">
        <v>80</v>
      </c>
      <c r="O532" s="3" t="s">
        <v>31</v>
      </c>
      <c r="P532" s="3">
        <v>52</v>
      </c>
      <c r="Q532" s="3">
        <v>6</v>
      </c>
      <c r="R532" s="3" t="b">
        <v>0</v>
      </c>
      <c r="S532" s="3" t="s">
        <v>32</v>
      </c>
      <c r="T532" s="3">
        <v>-1</v>
      </c>
      <c r="U532" s="3" t="s">
        <v>32</v>
      </c>
    </row>
    <row r="533" spans="1:21" x14ac:dyDescent="0.3">
      <c r="A533" s="5">
        <v>4221269009979860</v>
      </c>
      <c r="B533" s="3" t="s">
        <v>1527</v>
      </c>
      <c r="C533" s="6">
        <v>43184</v>
      </c>
      <c r="D533" s="3" t="s">
        <v>29</v>
      </c>
      <c r="E533" s="3" t="s">
        <v>2939</v>
      </c>
      <c r="F533" s="3">
        <v>0</v>
      </c>
      <c r="G533" s="3">
        <v>0</v>
      </c>
      <c r="H533" s="3">
        <v>0</v>
      </c>
      <c r="I533" s="3" t="b">
        <v>0</v>
      </c>
      <c r="J533" s="3">
        <v>208</v>
      </c>
      <c r="K533" s="3">
        <v>6170348086</v>
      </c>
      <c r="L533" s="3" t="s">
        <v>1523</v>
      </c>
      <c r="M533" s="3">
        <v>88</v>
      </c>
      <c r="N533" s="3">
        <v>49</v>
      </c>
      <c r="O533" s="3" t="s">
        <v>26</v>
      </c>
      <c r="P533" s="3">
        <v>53</v>
      </c>
      <c r="Q533" s="3">
        <v>6</v>
      </c>
      <c r="R533" s="3" t="b">
        <v>0</v>
      </c>
      <c r="S533" s="3" t="s">
        <v>32</v>
      </c>
      <c r="T533" s="3">
        <v>-1</v>
      </c>
      <c r="U533" s="3" t="s">
        <v>32</v>
      </c>
    </row>
    <row r="534" spans="1:21" x14ac:dyDescent="0.3">
      <c r="A534" s="5">
        <v>4221265616889780</v>
      </c>
      <c r="B534" s="3" t="s">
        <v>1529</v>
      </c>
      <c r="C534" s="6">
        <v>43184</v>
      </c>
      <c r="D534" s="3" t="s">
        <v>29</v>
      </c>
      <c r="E534" s="3" t="s">
        <v>2940</v>
      </c>
      <c r="F534" s="3">
        <v>0</v>
      </c>
      <c r="G534" s="3">
        <v>0</v>
      </c>
      <c r="H534" s="3">
        <v>0</v>
      </c>
      <c r="I534" s="3" t="b">
        <v>0</v>
      </c>
      <c r="J534" s="3">
        <v>238</v>
      </c>
      <c r="K534" s="3">
        <v>6171516988</v>
      </c>
      <c r="L534" s="3" t="s">
        <v>1531</v>
      </c>
      <c r="M534" s="3">
        <v>93</v>
      </c>
      <c r="N534" s="3">
        <v>43</v>
      </c>
      <c r="O534" s="3" t="s">
        <v>31</v>
      </c>
      <c r="P534" s="3">
        <v>35</v>
      </c>
      <c r="Q534" s="3">
        <v>5</v>
      </c>
      <c r="R534" s="3" t="b">
        <v>0</v>
      </c>
      <c r="S534" s="3" t="s">
        <v>32</v>
      </c>
      <c r="T534" s="3">
        <v>-1</v>
      </c>
      <c r="U534" s="3" t="s">
        <v>32</v>
      </c>
    </row>
    <row r="535" spans="1:21" x14ac:dyDescent="0.3">
      <c r="A535" s="5">
        <v>4221262571945250</v>
      </c>
      <c r="B535" s="3" t="s">
        <v>1532</v>
      </c>
      <c r="C535" s="6">
        <v>43184</v>
      </c>
      <c r="D535" s="3" t="s">
        <v>1533</v>
      </c>
      <c r="E535" s="3" t="s">
        <v>2941</v>
      </c>
      <c r="F535" s="3">
        <v>0</v>
      </c>
      <c r="G535" s="3">
        <v>0</v>
      </c>
      <c r="H535" s="3">
        <v>0</v>
      </c>
      <c r="I535" s="3" t="b">
        <v>0</v>
      </c>
      <c r="J535" s="3">
        <v>152</v>
      </c>
      <c r="K535" s="3">
        <v>6308145909</v>
      </c>
      <c r="L535" s="3" t="s">
        <v>1535</v>
      </c>
      <c r="M535" s="3">
        <v>109</v>
      </c>
      <c r="N535" s="3">
        <v>92</v>
      </c>
      <c r="O535" s="3" t="s">
        <v>26</v>
      </c>
      <c r="P535" s="3">
        <v>356</v>
      </c>
      <c r="Q535" s="3">
        <v>9</v>
      </c>
      <c r="R535" s="3" t="b">
        <v>0</v>
      </c>
      <c r="S535" s="3" t="s">
        <v>32</v>
      </c>
      <c r="T535" s="3">
        <v>-1</v>
      </c>
      <c r="U535" s="3" t="s">
        <v>32</v>
      </c>
    </row>
    <row r="536" spans="1:21" x14ac:dyDescent="0.3">
      <c r="A536" s="5">
        <v>4221248013276260</v>
      </c>
      <c r="B536" s="3" t="s">
        <v>1536</v>
      </c>
      <c r="C536" s="6">
        <v>43184</v>
      </c>
      <c r="D536" s="3" t="s">
        <v>71</v>
      </c>
      <c r="E536" s="3" t="s">
        <v>2942</v>
      </c>
      <c r="F536" s="3">
        <v>5</v>
      </c>
      <c r="G536" s="3">
        <v>3</v>
      </c>
      <c r="H536" s="3">
        <v>0</v>
      </c>
      <c r="I536" s="3" t="b">
        <v>0</v>
      </c>
      <c r="J536" s="3">
        <v>64</v>
      </c>
      <c r="K536" s="3">
        <v>1214766873</v>
      </c>
      <c r="L536" s="3" t="s">
        <v>1538</v>
      </c>
      <c r="M536" s="3">
        <v>1041</v>
      </c>
      <c r="N536" s="3">
        <v>888</v>
      </c>
      <c r="O536" s="3" t="s">
        <v>26</v>
      </c>
      <c r="P536" s="3">
        <v>2923</v>
      </c>
      <c r="Q536" s="3">
        <v>26</v>
      </c>
      <c r="R536" s="3" t="b">
        <v>0</v>
      </c>
      <c r="S536" s="3" t="s">
        <v>32</v>
      </c>
      <c r="T536" s="3">
        <v>-1</v>
      </c>
      <c r="U536" s="3" t="s">
        <v>32</v>
      </c>
    </row>
    <row r="537" spans="1:21" x14ac:dyDescent="0.3">
      <c r="A537" s="5">
        <v>4221255030377000</v>
      </c>
      <c r="B537" s="3" t="s">
        <v>1539</v>
      </c>
      <c r="C537" s="6">
        <v>43184</v>
      </c>
      <c r="D537" s="3" t="s">
        <v>283</v>
      </c>
      <c r="E537" s="3" t="s">
        <v>2943</v>
      </c>
      <c r="F537" s="3">
        <v>7</v>
      </c>
      <c r="G537" s="3">
        <v>0</v>
      </c>
      <c r="H537" s="3">
        <v>1</v>
      </c>
      <c r="I537" s="3" t="b">
        <v>0</v>
      </c>
      <c r="J537" s="3">
        <v>79</v>
      </c>
      <c r="K537" s="3">
        <v>2042249663</v>
      </c>
      <c r="L537" s="3" t="s">
        <v>1541</v>
      </c>
      <c r="M537" s="3">
        <v>569</v>
      </c>
      <c r="N537" s="3">
        <v>432092</v>
      </c>
      <c r="O537" s="3" t="s">
        <v>26</v>
      </c>
      <c r="P537" s="3">
        <v>2545</v>
      </c>
      <c r="Q537" s="3">
        <v>30</v>
      </c>
      <c r="R537" s="3" t="b">
        <v>1</v>
      </c>
      <c r="S537" s="3" t="s">
        <v>1542</v>
      </c>
      <c r="T537" s="3">
        <v>0</v>
      </c>
      <c r="U537" s="3">
        <v>1</v>
      </c>
    </row>
    <row r="538" spans="1:21" x14ac:dyDescent="0.3">
      <c r="A538" s="5">
        <v>4221254338173900</v>
      </c>
      <c r="B538" s="3" t="s">
        <v>1543</v>
      </c>
      <c r="C538" s="6">
        <v>43184</v>
      </c>
      <c r="D538" s="3" t="s">
        <v>71</v>
      </c>
      <c r="E538" s="3" t="s">
        <v>2944</v>
      </c>
      <c r="F538" s="3">
        <v>0</v>
      </c>
      <c r="G538" s="3">
        <v>0</v>
      </c>
      <c r="H538" s="3">
        <v>0</v>
      </c>
      <c r="I538" s="3" t="b">
        <v>0</v>
      </c>
      <c r="J538" s="3">
        <v>46</v>
      </c>
      <c r="K538" s="3">
        <v>5637510180</v>
      </c>
      <c r="M538" s="3">
        <v>97</v>
      </c>
      <c r="N538" s="3">
        <v>1167</v>
      </c>
      <c r="O538" s="3" t="s">
        <v>31</v>
      </c>
      <c r="P538" s="3">
        <v>33</v>
      </c>
      <c r="Q538" s="3">
        <v>9</v>
      </c>
      <c r="R538" s="3" t="b">
        <v>0</v>
      </c>
      <c r="S538" s="3" t="s">
        <v>32</v>
      </c>
      <c r="T538" s="3">
        <v>-1</v>
      </c>
      <c r="U538" s="3" t="s">
        <v>32</v>
      </c>
    </row>
    <row r="539" spans="1:21" x14ac:dyDescent="0.3">
      <c r="A539" s="5">
        <v>4221249473177260</v>
      </c>
      <c r="B539" s="3" t="s">
        <v>1545</v>
      </c>
      <c r="C539" s="6">
        <v>43184</v>
      </c>
      <c r="D539" s="3" t="s">
        <v>1546</v>
      </c>
      <c r="E539" s="3" t="s">
        <v>2945</v>
      </c>
      <c r="F539" s="3">
        <v>0</v>
      </c>
      <c r="G539" s="3">
        <v>0</v>
      </c>
      <c r="H539" s="3">
        <v>0</v>
      </c>
      <c r="I539" s="3" t="b">
        <v>0</v>
      </c>
      <c r="J539" s="3">
        <v>64</v>
      </c>
      <c r="K539" s="3">
        <v>5404484904</v>
      </c>
      <c r="M539" s="3">
        <v>809</v>
      </c>
      <c r="N539" s="3">
        <v>90</v>
      </c>
      <c r="O539" s="3" t="s">
        <v>26</v>
      </c>
      <c r="P539" s="3">
        <v>13</v>
      </c>
      <c r="Q539" s="3">
        <v>7</v>
      </c>
      <c r="R539" s="3" t="b">
        <v>0</v>
      </c>
      <c r="S539" s="3" t="s">
        <v>32</v>
      </c>
      <c r="T539" s="3">
        <v>-1</v>
      </c>
      <c r="U539" s="3" t="s">
        <v>32</v>
      </c>
    </row>
    <row r="540" spans="1:21" x14ac:dyDescent="0.3">
      <c r="A540" s="5">
        <v>4221249242657290</v>
      </c>
      <c r="B540" s="3" t="s">
        <v>1548</v>
      </c>
      <c r="C540" s="6">
        <v>43184</v>
      </c>
      <c r="D540" s="3" t="s">
        <v>67</v>
      </c>
      <c r="E540" s="3" t="s">
        <v>2584</v>
      </c>
      <c r="F540" s="3">
        <v>1</v>
      </c>
      <c r="G540" s="3">
        <v>0</v>
      </c>
      <c r="H540" s="3">
        <v>1</v>
      </c>
      <c r="I540" s="3" t="b">
        <v>0</v>
      </c>
      <c r="J540" s="3">
        <v>257</v>
      </c>
      <c r="K540" s="3">
        <v>2383220932</v>
      </c>
      <c r="L540" s="3" t="s">
        <v>1550</v>
      </c>
      <c r="M540" s="3">
        <v>636</v>
      </c>
      <c r="N540" s="3">
        <v>4597</v>
      </c>
      <c r="O540" s="3" t="s">
        <v>31</v>
      </c>
      <c r="P540" s="3">
        <v>28235</v>
      </c>
      <c r="Q540" s="3">
        <v>38</v>
      </c>
      <c r="R540" s="3" t="b">
        <v>1</v>
      </c>
      <c r="S540" s="3" t="s">
        <v>1551</v>
      </c>
      <c r="T540" s="3">
        <v>4</v>
      </c>
      <c r="U540" s="3">
        <v>0</v>
      </c>
    </row>
    <row r="541" spans="1:21" x14ac:dyDescent="0.3">
      <c r="A541" s="5">
        <v>4221248583858130</v>
      </c>
      <c r="B541" s="3" t="s">
        <v>1552</v>
      </c>
      <c r="C541" s="6">
        <v>43184</v>
      </c>
      <c r="D541" s="3" t="s">
        <v>75</v>
      </c>
      <c r="E541" s="3" t="s">
        <v>2946</v>
      </c>
      <c r="F541" s="3">
        <v>1</v>
      </c>
      <c r="G541" s="3">
        <v>0</v>
      </c>
      <c r="H541" s="3">
        <v>0</v>
      </c>
      <c r="I541" s="3" t="b">
        <v>0</v>
      </c>
      <c r="J541" s="3">
        <v>140</v>
      </c>
      <c r="K541" s="3">
        <v>5505458133</v>
      </c>
      <c r="L541" s="3" t="s">
        <v>1554</v>
      </c>
      <c r="M541" s="3">
        <v>50</v>
      </c>
      <c r="N541" s="3">
        <v>27</v>
      </c>
      <c r="O541" s="3" t="s">
        <v>26</v>
      </c>
      <c r="P541" s="3">
        <v>124</v>
      </c>
      <c r="Q541" s="3">
        <v>14</v>
      </c>
      <c r="R541" s="3" t="b">
        <v>0</v>
      </c>
      <c r="S541" s="3" t="s">
        <v>32</v>
      </c>
      <c r="T541" s="3">
        <v>-1</v>
      </c>
      <c r="U541" s="3" t="s">
        <v>32</v>
      </c>
    </row>
    <row r="542" spans="1:21" x14ac:dyDescent="0.3">
      <c r="A542" s="5">
        <v>4221247640733700</v>
      </c>
      <c r="B542" s="3" t="s">
        <v>1376</v>
      </c>
      <c r="C542" s="6">
        <v>43184</v>
      </c>
      <c r="D542" s="3" t="s">
        <v>111</v>
      </c>
      <c r="E542" s="3" t="s">
        <v>2650</v>
      </c>
      <c r="F542" s="3">
        <v>1</v>
      </c>
      <c r="G542" s="3">
        <v>0</v>
      </c>
      <c r="H542" s="3">
        <v>0</v>
      </c>
      <c r="I542" s="3" t="b">
        <v>1</v>
      </c>
      <c r="J542" s="3">
        <v>361</v>
      </c>
      <c r="K542" s="3">
        <v>1834406171</v>
      </c>
      <c r="L542" s="3" t="s">
        <v>1378</v>
      </c>
      <c r="M542" s="3">
        <v>620</v>
      </c>
      <c r="N542" s="3">
        <v>58331</v>
      </c>
      <c r="O542" s="3" t="s">
        <v>31</v>
      </c>
      <c r="P542" s="3">
        <v>730</v>
      </c>
      <c r="Q542" s="3">
        <v>17</v>
      </c>
      <c r="R542" s="3" t="b">
        <v>1</v>
      </c>
      <c r="S542" s="3" t="s">
        <v>94</v>
      </c>
      <c r="T542" s="3">
        <v>0</v>
      </c>
      <c r="U542" s="3">
        <v>0</v>
      </c>
    </row>
    <row r="543" spans="1:21" x14ac:dyDescent="0.3">
      <c r="A543" s="5">
        <v>4221247309000280</v>
      </c>
      <c r="B543" s="3" t="s">
        <v>1376</v>
      </c>
      <c r="C543" s="6">
        <v>43184</v>
      </c>
      <c r="D543" s="3" t="s">
        <v>111</v>
      </c>
      <c r="E543" s="3" t="s">
        <v>2650</v>
      </c>
      <c r="F543" s="3">
        <v>4</v>
      </c>
      <c r="G543" s="3">
        <v>0</v>
      </c>
      <c r="H543" s="3">
        <v>0</v>
      </c>
      <c r="I543" s="3" t="b">
        <v>1</v>
      </c>
      <c r="J543" s="3">
        <v>361</v>
      </c>
      <c r="K543" s="3">
        <v>1834406171</v>
      </c>
      <c r="L543" s="3" t="s">
        <v>1378</v>
      </c>
      <c r="M543" s="3">
        <v>620</v>
      </c>
      <c r="N543" s="3">
        <v>58331</v>
      </c>
      <c r="O543" s="3" t="s">
        <v>31</v>
      </c>
      <c r="P543" s="3">
        <v>730</v>
      </c>
      <c r="Q543" s="3">
        <v>17</v>
      </c>
      <c r="R543" s="3" t="b">
        <v>1</v>
      </c>
      <c r="S543" s="3" t="s">
        <v>94</v>
      </c>
      <c r="T543" s="3">
        <v>0</v>
      </c>
      <c r="U543" s="3">
        <v>0</v>
      </c>
    </row>
    <row r="544" spans="1:21" x14ac:dyDescent="0.3">
      <c r="A544" s="5">
        <v>4221783453896800</v>
      </c>
      <c r="B544" s="3" t="s">
        <v>74</v>
      </c>
      <c r="C544" s="6">
        <v>43185</v>
      </c>
      <c r="D544" s="3" t="s">
        <v>75</v>
      </c>
      <c r="E544" s="3" t="s">
        <v>2947</v>
      </c>
      <c r="F544" s="3">
        <v>48</v>
      </c>
      <c r="G544" s="3">
        <v>87</v>
      </c>
      <c r="H544" s="3">
        <v>3</v>
      </c>
      <c r="I544" s="3" t="b">
        <v>1</v>
      </c>
      <c r="J544" s="3">
        <v>296</v>
      </c>
      <c r="K544" s="3">
        <v>5696859215</v>
      </c>
      <c r="L544" s="3" t="s">
        <v>77</v>
      </c>
      <c r="M544" s="3">
        <v>178</v>
      </c>
      <c r="N544" s="3">
        <v>46</v>
      </c>
      <c r="O544" s="3" t="s">
        <v>31</v>
      </c>
      <c r="P544" s="3">
        <v>119</v>
      </c>
      <c r="Q544" s="3">
        <v>12</v>
      </c>
      <c r="R544" s="3" t="b">
        <v>0</v>
      </c>
      <c r="S544" s="3" t="s">
        <v>32</v>
      </c>
      <c r="T544" s="3">
        <v>-1</v>
      </c>
      <c r="U544" s="3" t="s">
        <v>32</v>
      </c>
    </row>
    <row r="545" spans="1:21" x14ac:dyDescent="0.3">
      <c r="A545" s="5">
        <v>4221937934189030</v>
      </c>
      <c r="B545" s="3" t="s">
        <v>110</v>
      </c>
      <c r="C545" s="6">
        <v>43185</v>
      </c>
      <c r="D545" s="3" t="s">
        <v>111</v>
      </c>
      <c r="E545" s="3" t="s">
        <v>2948</v>
      </c>
      <c r="F545" s="3">
        <v>14</v>
      </c>
      <c r="G545" s="3">
        <v>1</v>
      </c>
      <c r="H545" s="3">
        <v>1</v>
      </c>
      <c r="I545" s="3" t="b">
        <v>1</v>
      </c>
      <c r="J545" s="3">
        <v>312</v>
      </c>
      <c r="K545" s="3">
        <v>3919325051</v>
      </c>
      <c r="L545" s="3" t="s">
        <v>113</v>
      </c>
      <c r="M545" s="3">
        <v>123</v>
      </c>
      <c r="N545" s="3">
        <v>140</v>
      </c>
      <c r="O545" s="3" t="s">
        <v>31</v>
      </c>
      <c r="P545" s="3">
        <v>960</v>
      </c>
      <c r="Q545" s="3">
        <v>24</v>
      </c>
      <c r="R545" s="3" t="b">
        <v>0</v>
      </c>
      <c r="S545" s="3" t="s">
        <v>32</v>
      </c>
      <c r="T545" s="3">
        <v>-1</v>
      </c>
      <c r="U545" s="3" t="s">
        <v>32</v>
      </c>
    </row>
    <row r="546" spans="1:21" x14ac:dyDescent="0.3">
      <c r="A546" s="5">
        <v>4221773920151960</v>
      </c>
      <c r="B546" s="3" t="s">
        <v>220</v>
      </c>
      <c r="C546" s="6">
        <v>43185</v>
      </c>
      <c r="D546" s="3" t="s">
        <v>181</v>
      </c>
      <c r="E546" s="3" t="s">
        <v>2949</v>
      </c>
      <c r="F546" s="3">
        <v>19</v>
      </c>
      <c r="G546" s="3">
        <v>61</v>
      </c>
      <c r="H546" s="3">
        <v>0</v>
      </c>
      <c r="I546" s="3" t="b">
        <v>0</v>
      </c>
      <c r="J546" s="3">
        <v>71</v>
      </c>
      <c r="K546" s="3">
        <v>1573785180</v>
      </c>
      <c r="L546" s="3" t="s">
        <v>222</v>
      </c>
      <c r="M546" s="3">
        <v>24</v>
      </c>
      <c r="N546" s="3">
        <v>143</v>
      </c>
      <c r="O546" s="3" t="s">
        <v>31</v>
      </c>
      <c r="P546" s="3">
        <v>0</v>
      </c>
      <c r="Q546" s="3">
        <v>34</v>
      </c>
      <c r="R546" s="3" t="b">
        <v>0</v>
      </c>
      <c r="S546" s="3" t="s">
        <v>32</v>
      </c>
      <c r="T546" s="3">
        <v>-1</v>
      </c>
      <c r="U546" s="3" t="s">
        <v>32</v>
      </c>
    </row>
    <row r="547" spans="1:21" x14ac:dyDescent="0.3">
      <c r="A547" s="5">
        <v>4221940254483710</v>
      </c>
      <c r="B547" s="3" t="s">
        <v>226</v>
      </c>
      <c r="C547" s="6">
        <v>43185</v>
      </c>
      <c r="D547" s="3" t="s">
        <v>111</v>
      </c>
      <c r="E547" s="3" t="s">
        <v>2950</v>
      </c>
      <c r="F547" s="3">
        <v>9</v>
      </c>
      <c r="G547" s="3">
        <v>4</v>
      </c>
      <c r="H547" s="3">
        <v>1</v>
      </c>
      <c r="I547" s="3" t="b">
        <v>0</v>
      </c>
      <c r="J547" s="3">
        <v>30</v>
      </c>
      <c r="K547" s="3">
        <v>1408326527</v>
      </c>
      <c r="L547" s="3" t="s">
        <v>228</v>
      </c>
      <c r="M547" s="3">
        <v>666</v>
      </c>
      <c r="N547" s="3">
        <v>94805</v>
      </c>
      <c r="O547" s="3" t="s">
        <v>31</v>
      </c>
      <c r="P547" s="3">
        <v>31326</v>
      </c>
      <c r="Q547" s="3">
        <v>36</v>
      </c>
      <c r="R547" s="3" t="b">
        <v>1</v>
      </c>
      <c r="S547" s="3" t="s">
        <v>229</v>
      </c>
      <c r="T547" s="3">
        <v>0</v>
      </c>
      <c r="U547" s="3">
        <v>0</v>
      </c>
    </row>
    <row r="548" spans="1:21" x14ac:dyDescent="0.3">
      <c r="A548" s="5">
        <v>4221614994857210</v>
      </c>
      <c r="B548" s="3" t="s">
        <v>234</v>
      </c>
      <c r="C548" s="6">
        <v>43185</v>
      </c>
      <c r="D548" s="3" t="s">
        <v>47</v>
      </c>
      <c r="E548" s="3" t="s">
        <v>2951</v>
      </c>
      <c r="F548" s="3">
        <v>4</v>
      </c>
      <c r="G548" s="3">
        <v>1</v>
      </c>
      <c r="H548" s="3">
        <v>0</v>
      </c>
      <c r="I548" s="3" t="b">
        <v>0</v>
      </c>
      <c r="J548" s="3">
        <v>48</v>
      </c>
      <c r="K548" s="3">
        <v>2005163655</v>
      </c>
      <c r="L548" s="3" t="s">
        <v>236</v>
      </c>
      <c r="M548" s="3">
        <v>360</v>
      </c>
      <c r="N548" s="3">
        <v>13456</v>
      </c>
      <c r="O548" s="3" t="s">
        <v>31</v>
      </c>
      <c r="P548" s="3">
        <v>7239</v>
      </c>
      <c r="Q548" s="3">
        <v>35</v>
      </c>
      <c r="R548" s="3" t="b">
        <v>1</v>
      </c>
      <c r="S548" s="3" t="s">
        <v>237</v>
      </c>
      <c r="T548" s="3">
        <v>1</v>
      </c>
      <c r="U548" s="3">
        <v>0</v>
      </c>
    </row>
    <row r="549" spans="1:21" x14ac:dyDescent="0.3">
      <c r="A549" s="5">
        <v>4221966863177040</v>
      </c>
      <c r="B549" s="3" t="s">
        <v>185</v>
      </c>
      <c r="C549" s="6">
        <v>43185</v>
      </c>
      <c r="D549" s="3" t="s">
        <v>29</v>
      </c>
      <c r="E549" s="3" t="s">
        <v>2952</v>
      </c>
      <c r="F549" s="3">
        <v>27</v>
      </c>
      <c r="G549" s="3">
        <v>3</v>
      </c>
      <c r="H549" s="3">
        <v>6</v>
      </c>
      <c r="I549" s="3" t="b">
        <v>0</v>
      </c>
      <c r="J549" s="3">
        <v>183</v>
      </c>
      <c r="K549" s="3">
        <v>1856312122</v>
      </c>
      <c r="L549" s="3" t="s">
        <v>187</v>
      </c>
      <c r="M549" s="3">
        <v>77</v>
      </c>
      <c r="N549" s="3">
        <v>275579</v>
      </c>
      <c r="O549" s="3" t="s">
        <v>31</v>
      </c>
      <c r="P549" s="3">
        <v>14304</v>
      </c>
      <c r="Q549" s="3">
        <v>40</v>
      </c>
      <c r="R549" s="3" t="b">
        <v>1</v>
      </c>
      <c r="S549" s="3" t="s">
        <v>188</v>
      </c>
      <c r="T549" s="3">
        <v>0</v>
      </c>
      <c r="U549" s="3">
        <v>0</v>
      </c>
    </row>
    <row r="550" spans="1:21" x14ac:dyDescent="0.3">
      <c r="A550" s="5">
        <v>4221902526384190</v>
      </c>
      <c r="B550" s="3" t="s">
        <v>185</v>
      </c>
      <c r="C550" s="6">
        <v>43185</v>
      </c>
      <c r="D550" s="3" t="s">
        <v>29</v>
      </c>
      <c r="E550" s="3" t="s">
        <v>2953</v>
      </c>
      <c r="F550" s="3">
        <v>49</v>
      </c>
      <c r="G550" s="3">
        <v>14</v>
      </c>
      <c r="H550" s="3">
        <v>34</v>
      </c>
      <c r="I550" s="3" t="b">
        <v>0</v>
      </c>
      <c r="J550" s="3">
        <v>185</v>
      </c>
      <c r="K550" s="3">
        <v>1856312122</v>
      </c>
      <c r="L550" s="3" t="s">
        <v>187</v>
      </c>
      <c r="M550" s="3">
        <v>77</v>
      </c>
      <c r="N550" s="3">
        <v>275579</v>
      </c>
      <c r="O550" s="3" t="s">
        <v>31</v>
      </c>
      <c r="P550" s="3">
        <v>14304</v>
      </c>
      <c r="Q550" s="3">
        <v>40</v>
      </c>
      <c r="R550" s="3" t="b">
        <v>1</v>
      </c>
      <c r="S550" s="3" t="s">
        <v>188</v>
      </c>
      <c r="T550" s="3">
        <v>0</v>
      </c>
      <c r="U550" s="3">
        <v>0</v>
      </c>
    </row>
    <row r="551" spans="1:21" x14ac:dyDescent="0.3">
      <c r="A551" s="5">
        <v>4221966645300590</v>
      </c>
      <c r="B551" s="3" t="s">
        <v>185</v>
      </c>
      <c r="C551" s="6">
        <v>43185</v>
      </c>
      <c r="D551" s="3" t="s">
        <v>351</v>
      </c>
      <c r="E551" s="3" t="s">
        <v>2954</v>
      </c>
      <c r="F551" s="3">
        <v>27</v>
      </c>
      <c r="G551" s="3">
        <v>3</v>
      </c>
      <c r="H551" s="3">
        <v>5</v>
      </c>
      <c r="I551" s="3" t="b">
        <v>0</v>
      </c>
      <c r="J551" s="3">
        <v>70</v>
      </c>
      <c r="K551" s="3">
        <v>1856312122</v>
      </c>
      <c r="L551" s="3" t="s">
        <v>187</v>
      </c>
      <c r="M551" s="3">
        <v>77</v>
      </c>
      <c r="N551" s="3">
        <v>275579</v>
      </c>
      <c r="O551" s="3" t="s">
        <v>31</v>
      </c>
      <c r="P551" s="3">
        <v>14304</v>
      </c>
      <c r="Q551" s="3">
        <v>40</v>
      </c>
      <c r="R551" s="3" t="b">
        <v>1</v>
      </c>
      <c r="S551" s="3" t="s">
        <v>188</v>
      </c>
      <c r="T551" s="3">
        <v>0</v>
      </c>
      <c r="U551" s="3">
        <v>0</v>
      </c>
    </row>
    <row r="552" spans="1:21" x14ac:dyDescent="0.3">
      <c r="A552" s="5">
        <v>4221966283710140</v>
      </c>
      <c r="B552" s="3" t="s">
        <v>353</v>
      </c>
      <c r="C552" s="6">
        <v>43185</v>
      </c>
      <c r="D552" s="3" t="s">
        <v>354</v>
      </c>
      <c r="E552" s="3" t="s">
        <v>2955</v>
      </c>
      <c r="F552" s="3">
        <v>6</v>
      </c>
      <c r="G552" s="3">
        <v>13</v>
      </c>
      <c r="H552" s="3">
        <v>1</v>
      </c>
      <c r="I552" s="3" t="b">
        <v>0</v>
      </c>
      <c r="J552" s="3">
        <v>172</v>
      </c>
      <c r="K552" s="3">
        <v>2831654271</v>
      </c>
      <c r="L552" s="3" t="s">
        <v>356</v>
      </c>
      <c r="M552" s="3">
        <v>44</v>
      </c>
      <c r="N552" s="3">
        <v>134</v>
      </c>
      <c r="O552" s="3" t="s">
        <v>31</v>
      </c>
      <c r="P552" s="3">
        <v>1538</v>
      </c>
      <c r="Q552" s="3">
        <v>23</v>
      </c>
      <c r="R552" s="3" t="b">
        <v>0</v>
      </c>
      <c r="S552" s="3" t="s">
        <v>32</v>
      </c>
      <c r="T552" s="3">
        <v>-1</v>
      </c>
      <c r="U552" s="3" t="s">
        <v>32</v>
      </c>
    </row>
    <row r="553" spans="1:21" x14ac:dyDescent="0.3">
      <c r="A553" s="5">
        <v>4221933699124050</v>
      </c>
      <c r="B553" s="3" t="s">
        <v>377</v>
      </c>
      <c r="C553" s="6">
        <v>43185</v>
      </c>
      <c r="D553" s="3" t="s">
        <v>283</v>
      </c>
      <c r="E553" s="3" t="s">
        <v>2956</v>
      </c>
      <c r="F553" s="3">
        <v>5</v>
      </c>
      <c r="G553" s="3">
        <v>2</v>
      </c>
      <c r="H553" s="3">
        <v>0</v>
      </c>
      <c r="I553" s="3" t="b">
        <v>0</v>
      </c>
      <c r="J553" s="3">
        <v>80</v>
      </c>
      <c r="K553" s="3">
        <v>2377893893</v>
      </c>
      <c r="L553" s="3" t="s">
        <v>379</v>
      </c>
      <c r="M553" s="3">
        <v>189</v>
      </c>
      <c r="N553" s="3">
        <v>65</v>
      </c>
      <c r="O553" s="3" t="s">
        <v>26</v>
      </c>
      <c r="P553" s="3">
        <v>183</v>
      </c>
      <c r="Q553" s="3">
        <v>9</v>
      </c>
      <c r="R553" s="3" t="b">
        <v>0</v>
      </c>
      <c r="S553" s="3" t="s">
        <v>32</v>
      </c>
      <c r="T553" s="3">
        <v>-1</v>
      </c>
      <c r="U553" s="3" t="s">
        <v>32</v>
      </c>
    </row>
    <row r="554" spans="1:21" x14ac:dyDescent="0.3">
      <c r="A554" s="5">
        <v>4221961565018090</v>
      </c>
      <c r="B554" s="3" t="s">
        <v>385</v>
      </c>
      <c r="C554" s="6">
        <v>43185</v>
      </c>
      <c r="D554" s="3" t="s">
        <v>29</v>
      </c>
      <c r="E554" s="3" t="s">
        <v>2957</v>
      </c>
      <c r="F554" s="3">
        <v>227</v>
      </c>
      <c r="G554" s="3">
        <v>21</v>
      </c>
      <c r="H554" s="3">
        <v>16</v>
      </c>
      <c r="I554" s="3" t="b">
        <v>0</v>
      </c>
      <c r="J554" s="3">
        <v>117</v>
      </c>
      <c r="K554" s="3">
        <v>5969993685</v>
      </c>
      <c r="L554" s="3" t="s">
        <v>387</v>
      </c>
      <c r="M554" s="3">
        <v>263</v>
      </c>
      <c r="N554" s="3">
        <v>64836</v>
      </c>
      <c r="O554" s="3" t="s">
        <v>31</v>
      </c>
      <c r="P554" s="3">
        <v>2276</v>
      </c>
      <c r="Q554" s="3">
        <v>23</v>
      </c>
      <c r="R554" s="3" t="b">
        <v>1</v>
      </c>
      <c r="S554" s="3" t="s">
        <v>388</v>
      </c>
      <c r="T554" s="3">
        <v>0</v>
      </c>
      <c r="U554" s="3">
        <v>0</v>
      </c>
    </row>
    <row r="555" spans="1:21" x14ac:dyDescent="0.3">
      <c r="A555" s="5">
        <v>4221893768892320</v>
      </c>
      <c r="B555" s="3" t="s">
        <v>389</v>
      </c>
      <c r="C555" s="6">
        <v>43185</v>
      </c>
      <c r="D555" s="3" t="s">
        <v>390</v>
      </c>
      <c r="E555" s="3" t="s">
        <v>2958</v>
      </c>
      <c r="F555" s="3">
        <v>61</v>
      </c>
      <c r="G555" s="3">
        <v>5</v>
      </c>
      <c r="H555" s="3">
        <v>3</v>
      </c>
      <c r="I555" s="3" t="b">
        <v>0</v>
      </c>
      <c r="J555" s="3">
        <v>111</v>
      </c>
      <c r="K555" s="3">
        <v>2531246845</v>
      </c>
      <c r="L555" s="3" t="s">
        <v>392</v>
      </c>
      <c r="M555" s="3">
        <v>354</v>
      </c>
      <c r="N555" s="3">
        <v>3481840</v>
      </c>
      <c r="O555" s="3" t="s">
        <v>26</v>
      </c>
      <c r="P555" s="3">
        <v>7552</v>
      </c>
      <c r="Q555" s="3">
        <v>39</v>
      </c>
      <c r="R555" s="3" t="b">
        <v>1</v>
      </c>
      <c r="S555" s="3" t="s">
        <v>392</v>
      </c>
      <c r="T555" s="3">
        <v>2</v>
      </c>
      <c r="U555" s="3">
        <v>50</v>
      </c>
    </row>
    <row r="556" spans="1:21" x14ac:dyDescent="0.3">
      <c r="A556" s="5">
        <v>4221892964016820</v>
      </c>
      <c r="B556" s="3" t="s">
        <v>445</v>
      </c>
      <c r="C556" s="6">
        <v>43185</v>
      </c>
      <c r="D556" s="3" t="s">
        <v>71</v>
      </c>
      <c r="E556" s="3" t="s">
        <v>2959</v>
      </c>
      <c r="F556" s="3">
        <v>2</v>
      </c>
      <c r="G556" s="3">
        <v>2</v>
      </c>
      <c r="H556" s="3">
        <v>0</v>
      </c>
      <c r="I556" s="3" t="b">
        <v>0</v>
      </c>
      <c r="J556" s="3">
        <v>46</v>
      </c>
      <c r="K556" s="3">
        <v>1747367892</v>
      </c>
      <c r="L556" s="3" t="s">
        <v>447</v>
      </c>
      <c r="M556" s="3">
        <v>234</v>
      </c>
      <c r="N556" s="3">
        <v>315</v>
      </c>
      <c r="O556" s="3" t="s">
        <v>31</v>
      </c>
      <c r="P556" s="3">
        <v>180</v>
      </c>
      <c r="Q556" s="3">
        <v>30</v>
      </c>
      <c r="R556" s="3" t="b">
        <v>0</v>
      </c>
      <c r="S556" s="3" t="s">
        <v>32</v>
      </c>
      <c r="T556" s="3">
        <v>-1</v>
      </c>
      <c r="U556" s="3" t="s">
        <v>32</v>
      </c>
    </row>
    <row r="557" spans="1:21" x14ac:dyDescent="0.3">
      <c r="A557" s="5">
        <v>4221847396343740</v>
      </c>
      <c r="B557" s="3" t="s">
        <v>459</v>
      </c>
      <c r="C557" s="6">
        <v>43185</v>
      </c>
      <c r="D557" s="3" t="s">
        <v>71</v>
      </c>
      <c r="E557" s="3" t="s">
        <v>2960</v>
      </c>
      <c r="F557" s="3">
        <v>9</v>
      </c>
      <c r="G557" s="3">
        <v>5</v>
      </c>
      <c r="H557" s="3">
        <v>0</v>
      </c>
      <c r="I557" s="3" t="b">
        <v>0</v>
      </c>
      <c r="J557" s="3">
        <v>72</v>
      </c>
      <c r="K557" s="3">
        <v>3529762382</v>
      </c>
      <c r="L557" s="3" t="s">
        <v>461</v>
      </c>
      <c r="M557" s="3">
        <v>176</v>
      </c>
      <c r="N557" s="3">
        <v>89</v>
      </c>
      <c r="O557" s="3" t="s">
        <v>26</v>
      </c>
      <c r="P557" s="3">
        <v>1857</v>
      </c>
      <c r="Q557" s="3">
        <v>27</v>
      </c>
      <c r="R557" s="3" t="b">
        <v>0</v>
      </c>
      <c r="S557" s="3" t="s">
        <v>32</v>
      </c>
      <c r="T557" s="3">
        <v>-1</v>
      </c>
      <c r="U557" s="3" t="s">
        <v>32</v>
      </c>
    </row>
    <row r="558" spans="1:21" x14ac:dyDescent="0.3">
      <c r="A558" s="5">
        <v>4221775204839520</v>
      </c>
      <c r="B558" s="3" t="s">
        <v>462</v>
      </c>
      <c r="C558" s="6">
        <v>43185</v>
      </c>
      <c r="D558" s="3" t="s">
        <v>463</v>
      </c>
      <c r="E558" s="3" t="s">
        <v>2961</v>
      </c>
      <c r="F558" s="3">
        <v>6</v>
      </c>
      <c r="G558" s="3">
        <v>6</v>
      </c>
      <c r="H558" s="3">
        <v>3</v>
      </c>
      <c r="I558" s="3" t="b">
        <v>0</v>
      </c>
      <c r="J558" s="3">
        <v>54</v>
      </c>
      <c r="K558" s="3">
        <v>2738094905</v>
      </c>
      <c r="L558" s="3" t="s">
        <v>465</v>
      </c>
      <c r="M558" s="3">
        <v>431</v>
      </c>
      <c r="N558" s="3">
        <v>448</v>
      </c>
      <c r="O558" s="3" t="s">
        <v>31</v>
      </c>
      <c r="P558" s="3">
        <v>3194</v>
      </c>
      <c r="Q558" s="3">
        <v>31</v>
      </c>
      <c r="R558" s="3" t="b">
        <v>0</v>
      </c>
      <c r="S558" s="3" t="s">
        <v>32</v>
      </c>
      <c r="T558" s="3">
        <v>-1</v>
      </c>
      <c r="U558" s="3" t="s">
        <v>32</v>
      </c>
    </row>
    <row r="559" spans="1:21" x14ac:dyDescent="0.3">
      <c r="A559" s="5">
        <v>4221852740543010</v>
      </c>
      <c r="B559" s="3" t="s">
        <v>471</v>
      </c>
      <c r="C559" s="6">
        <v>43185</v>
      </c>
      <c r="D559" s="3" t="s">
        <v>472</v>
      </c>
      <c r="E559" s="3" t="s">
        <v>2962</v>
      </c>
      <c r="F559" s="3">
        <v>3</v>
      </c>
      <c r="G559" s="3">
        <v>3</v>
      </c>
      <c r="H559" s="3">
        <v>0</v>
      </c>
      <c r="I559" s="3" t="b">
        <v>0</v>
      </c>
      <c r="J559" s="3">
        <v>169</v>
      </c>
      <c r="K559" s="3">
        <v>6392021763</v>
      </c>
      <c r="L559" s="3" t="s">
        <v>474</v>
      </c>
      <c r="M559" s="3">
        <v>300</v>
      </c>
      <c r="N559" s="3">
        <v>206</v>
      </c>
      <c r="O559" s="3" t="s">
        <v>31</v>
      </c>
      <c r="P559" s="3">
        <v>97</v>
      </c>
      <c r="Q559" s="3">
        <v>10</v>
      </c>
      <c r="R559" s="3" t="b">
        <v>0</v>
      </c>
      <c r="S559" s="3" t="s">
        <v>32</v>
      </c>
      <c r="T559" s="3">
        <v>-1</v>
      </c>
      <c r="U559" s="3" t="s">
        <v>32</v>
      </c>
    </row>
    <row r="560" spans="1:21" x14ac:dyDescent="0.3">
      <c r="A560" s="5">
        <v>4221964472356400</v>
      </c>
      <c r="B560" s="3" t="s">
        <v>475</v>
      </c>
      <c r="C560" s="6">
        <v>43185</v>
      </c>
      <c r="D560" s="3" t="s">
        <v>128</v>
      </c>
      <c r="E560" s="3" t="s">
        <v>2963</v>
      </c>
      <c r="F560" s="3">
        <v>0</v>
      </c>
      <c r="G560" s="3">
        <v>0</v>
      </c>
      <c r="H560" s="3">
        <v>0</v>
      </c>
      <c r="I560" s="3" t="b">
        <v>0</v>
      </c>
      <c r="J560" s="3">
        <v>110</v>
      </c>
      <c r="K560" s="3">
        <v>2351960287</v>
      </c>
      <c r="L560" s="3" t="s">
        <v>477</v>
      </c>
      <c r="M560" s="3">
        <v>21</v>
      </c>
      <c r="N560" s="3">
        <v>76</v>
      </c>
      <c r="O560" s="3" t="s">
        <v>31</v>
      </c>
      <c r="P560" s="3">
        <v>22</v>
      </c>
      <c r="Q560" s="3">
        <v>14</v>
      </c>
      <c r="R560" s="3" t="b">
        <v>0</v>
      </c>
      <c r="S560" s="3" t="s">
        <v>32</v>
      </c>
      <c r="T560" s="3">
        <v>-1</v>
      </c>
      <c r="U560" s="3" t="s">
        <v>32</v>
      </c>
    </row>
    <row r="561" spans="1:21" x14ac:dyDescent="0.3">
      <c r="A561" s="5">
        <v>4221773388058770</v>
      </c>
      <c r="B561" s="3" t="s">
        <v>478</v>
      </c>
      <c r="C561" s="6">
        <v>43185</v>
      </c>
      <c r="D561" s="3" t="s">
        <v>71</v>
      </c>
      <c r="E561" s="3" t="s">
        <v>2964</v>
      </c>
      <c r="F561" s="3">
        <v>5</v>
      </c>
      <c r="G561" s="3">
        <v>20</v>
      </c>
      <c r="H561" s="3">
        <v>0</v>
      </c>
      <c r="I561" s="3" t="b">
        <v>0</v>
      </c>
      <c r="J561" s="3">
        <v>79</v>
      </c>
      <c r="K561" s="3">
        <v>2938370125</v>
      </c>
      <c r="L561" s="3" t="s">
        <v>480</v>
      </c>
      <c r="M561" s="3">
        <v>192</v>
      </c>
      <c r="N561" s="3">
        <v>346</v>
      </c>
      <c r="O561" s="3" t="s">
        <v>31</v>
      </c>
      <c r="P561" s="3">
        <v>1158</v>
      </c>
      <c r="Q561" s="3">
        <v>30</v>
      </c>
      <c r="R561" s="3" t="b">
        <v>1</v>
      </c>
      <c r="S561" s="3" t="s">
        <v>94</v>
      </c>
      <c r="T561" s="3">
        <v>0</v>
      </c>
      <c r="U561" s="3">
        <v>0</v>
      </c>
    </row>
    <row r="562" spans="1:21" x14ac:dyDescent="0.3">
      <c r="A562" s="5">
        <v>4221962164690560</v>
      </c>
      <c r="B562" s="3" t="s">
        <v>481</v>
      </c>
      <c r="C562" s="6">
        <v>43185</v>
      </c>
      <c r="D562" s="3" t="s">
        <v>29</v>
      </c>
      <c r="E562" s="3" t="s">
        <v>2965</v>
      </c>
      <c r="F562" s="3">
        <v>0</v>
      </c>
      <c r="G562" s="3">
        <v>0</v>
      </c>
      <c r="H562" s="3">
        <v>0</v>
      </c>
      <c r="I562" s="3" t="b">
        <v>0</v>
      </c>
      <c r="J562" s="3">
        <v>240</v>
      </c>
      <c r="K562" s="3">
        <v>5456434804</v>
      </c>
      <c r="M562" s="3">
        <v>2012</v>
      </c>
      <c r="N562" s="3">
        <v>14042</v>
      </c>
      <c r="O562" s="3" t="s">
        <v>31</v>
      </c>
      <c r="P562" s="3">
        <v>1995</v>
      </c>
      <c r="Q562" s="3">
        <v>25</v>
      </c>
      <c r="R562" s="3" t="b">
        <v>1</v>
      </c>
      <c r="S562" s="3" t="s">
        <v>483</v>
      </c>
      <c r="T562" s="3">
        <v>0</v>
      </c>
      <c r="U562" s="3">
        <v>0</v>
      </c>
    </row>
    <row r="563" spans="1:21" x14ac:dyDescent="0.3">
      <c r="A563" s="5">
        <v>4221961871297400</v>
      </c>
      <c r="B563" s="3" t="s">
        <v>484</v>
      </c>
      <c r="C563" s="6">
        <v>43185</v>
      </c>
      <c r="D563" s="3" t="s">
        <v>485</v>
      </c>
      <c r="E563" s="3" t="s">
        <v>2966</v>
      </c>
      <c r="F563" s="3">
        <v>0</v>
      </c>
      <c r="G563" s="3">
        <v>0</v>
      </c>
      <c r="H563" s="3">
        <v>0</v>
      </c>
      <c r="I563" s="3" t="b">
        <v>0</v>
      </c>
      <c r="J563" s="3">
        <v>35</v>
      </c>
      <c r="K563" s="3">
        <v>1969150597</v>
      </c>
      <c r="M563" s="3">
        <v>301</v>
      </c>
      <c r="N563" s="3">
        <v>186</v>
      </c>
      <c r="O563" s="3" t="s">
        <v>31</v>
      </c>
      <c r="P563" s="3">
        <v>1229</v>
      </c>
      <c r="Q563" s="3">
        <v>23</v>
      </c>
      <c r="R563" s="3" t="b">
        <v>0</v>
      </c>
      <c r="S563" s="3" t="s">
        <v>32</v>
      </c>
      <c r="T563" s="3">
        <v>-1</v>
      </c>
      <c r="U563" s="3" t="s">
        <v>32</v>
      </c>
    </row>
    <row r="564" spans="1:21" x14ac:dyDescent="0.3">
      <c r="A564" s="5">
        <v>4221961112366990</v>
      </c>
      <c r="B564" s="3" t="s">
        <v>487</v>
      </c>
      <c r="C564" s="6">
        <v>43185</v>
      </c>
      <c r="D564" s="3" t="s">
        <v>62</v>
      </c>
      <c r="E564" s="3" t="s">
        <v>2967</v>
      </c>
      <c r="F564" s="3">
        <v>4</v>
      </c>
      <c r="G564" s="3">
        <v>0</v>
      </c>
      <c r="H564" s="3">
        <v>0</v>
      </c>
      <c r="I564" s="3" t="b">
        <v>0</v>
      </c>
      <c r="J564" s="3">
        <v>277</v>
      </c>
      <c r="K564" s="3">
        <v>1957352890</v>
      </c>
      <c r="M564" s="3">
        <v>45</v>
      </c>
      <c r="N564" s="3">
        <v>95</v>
      </c>
      <c r="O564" s="3" t="s">
        <v>31</v>
      </c>
      <c r="P564" s="3">
        <v>413</v>
      </c>
      <c r="Q564" s="3">
        <v>14</v>
      </c>
      <c r="R564" s="3" t="b">
        <v>0</v>
      </c>
      <c r="S564" s="3" t="s">
        <v>32</v>
      </c>
      <c r="T564" s="3">
        <v>-1</v>
      </c>
      <c r="U564" s="3" t="s">
        <v>32</v>
      </c>
    </row>
    <row r="565" spans="1:21" x14ac:dyDescent="0.3">
      <c r="A565" s="5">
        <v>4221961003098580</v>
      </c>
      <c r="B565" s="3" t="s">
        <v>489</v>
      </c>
      <c r="C565" s="6">
        <v>43185</v>
      </c>
      <c r="D565" s="3" t="s">
        <v>490</v>
      </c>
      <c r="E565" s="3" t="s">
        <v>2968</v>
      </c>
      <c r="F565" s="3">
        <v>0</v>
      </c>
      <c r="G565" s="3">
        <v>0</v>
      </c>
      <c r="H565" s="3">
        <v>0</v>
      </c>
      <c r="I565" s="3" t="b">
        <v>0</v>
      </c>
      <c r="J565" s="3">
        <v>129</v>
      </c>
      <c r="K565" s="3">
        <v>5235421015</v>
      </c>
      <c r="L565" s="3" t="s">
        <v>492</v>
      </c>
      <c r="M565" s="3">
        <v>88</v>
      </c>
      <c r="N565" s="3">
        <v>73</v>
      </c>
      <c r="O565" s="3" t="s">
        <v>26</v>
      </c>
      <c r="P565" s="3">
        <v>790</v>
      </c>
      <c r="Q565" s="3">
        <v>14</v>
      </c>
      <c r="R565" s="3" t="b">
        <v>0</v>
      </c>
      <c r="S565" s="3" t="s">
        <v>32</v>
      </c>
      <c r="T565" s="3">
        <v>-1</v>
      </c>
      <c r="U565" s="3" t="s">
        <v>32</v>
      </c>
    </row>
    <row r="566" spans="1:21" x14ac:dyDescent="0.3">
      <c r="A566" s="5">
        <v>4221952770117490</v>
      </c>
      <c r="B566" s="3" t="s">
        <v>493</v>
      </c>
      <c r="C566" s="6">
        <v>43185</v>
      </c>
      <c r="D566" s="3" t="s">
        <v>111</v>
      </c>
      <c r="E566" s="3" t="s">
        <v>2969</v>
      </c>
      <c r="F566" s="3">
        <v>2</v>
      </c>
      <c r="G566" s="3">
        <v>1</v>
      </c>
      <c r="H566" s="3">
        <v>0</v>
      </c>
      <c r="I566" s="3" t="b">
        <v>0</v>
      </c>
      <c r="J566" s="3">
        <v>102</v>
      </c>
      <c r="K566" s="3">
        <v>6379443745</v>
      </c>
      <c r="L566" s="3" t="s">
        <v>495</v>
      </c>
      <c r="M566" s="3">
        <v>74</v>
      </c>
      <c r="N566" s="3">
        <v>56</v>
      </c>
      <c r="O566" s="3" t="s">
        <v>31</v>
      </c>
      <c r="P566" s="3">
        <v>414</v>
      </c>
      <c r="Q566" s="3">
        <v>4</v>
      </c>
      <c r="R566" s="3" t="b">
        <v>0</v>
      </c>
      <c r="S566" s="3" t="s">
        <v>32</v>
      </c>
      <c r="T566" s="3">
        <v>-1</v>
      </c>
      <c r="U566" s="3" t="s">
        <v>32</v>
      </c>
    </row>
    <row r="567" spans="1:21" x14ac:dyDescent="0.3">
      <c r="A567" s="5">
        <v>4221956733657600</v>
      </c>
      <c r="B567" s="3" t="s">
        <v>500</v>
      </c>
      <c r="C567" s="6">
        <v>43185</v>
      </c>
      <c r="D567" s="3" t="s">
        <v>262</v>
      </c>
      <c r="E567" s="3" t="s">
        <v>2970</v>
      </c>
      <c r="F567" s="3">
        <v>1</v>
      </c>
      <c r="G567" s="3">
        <v>0</v>
      </c>
      <c r="H567" s="3">
        <v>0</v>
      </c>
      <c r="I567" s="3" t="b">
        <v>0</v>
      </c>
      <c r="J567" s="3">
        <v>32</v>
      </c>
      <c r="K567" s="3">
        <v>5018939855</v>
      </c>
      <c r="M567" s="3">
        <v>159</v>
      </c>
      <c r="N567" s="3">
        <v>18</v>
      </c>
      <c r="O567" s="3" t="s">
        <v>26</v>
      </c>
      <c r="P567" s="3">
        <v>80</v>
      </c>
      <c r="Q567" s="3">
        <v>9</v>
      </c>
      <c r="R567" s="3" t="b">
        <v>0</v>
      </c>
      <c r="S567" s="3" t="s">
        <v>32</v>
      </c>
      <c r="T567" s="3">
        <v>-1</v>
      </c>
      <c r="U567" s="3" t="s">
        <v>32</v>
      </c>
    </row>
    <row r="568" spans="1:21" x14ac:dyDescent="0.3">
      <c r="A568" s="5">
        <v>4221953235079900</v>
      </c>
      <c r="B568" s="3" t="s">
        <v>502</v>
      </c>
      <c r="C568" s="6">
        <v>43185</v>
      </c>
      <c r="D568" s="3" t="s">
        <v>102</v>
      </c>
      <c r="E568" s="3" t="s">
        <v>2971</v>
      </c>
      <c r="F568" s="3">
        <v>3</v>
      </c>
      <c r="G568" s="3">
        <v>0</v>
      </c>
      <c r="H568" s="3">
        <v>0</v>
      </c>
      <c r="I568" s="3" t="b">
        <v>1</v>
      </c>
      <c r="J568" s="3">
        <v>299</v>
      </c>
      <c r="K568" s="3">
        <v>5387931704</v>
      </c>
      <c r="L568" s="3" t="s">
        <v>504</v>
      </c>
      <c r="M568" s="3">
        <v>185</v>
      </c>
      <c r="N568" s="3">
        <v>48</v>
      </c>
      <c r="O568" s="3" t="s">
        <v>31</v>
      </c>
      <c r="P568" s="3">
        <v>116</v>
      </c>
      <c r="Q568" s="3">
        <v>9</v>
      </c>
      <c r="R568" s="3" t="b">
        <v>0</v>
      </c>
      <c r="S568" s="3" t="s">
        <v>32</v>
      </c>
      <c r="T568" s="3">
        <v>-1</v>
      </c>
      <c r="U568" s="3" t="s">
        <v>32</v>
      </c>
    </row>
    <row r="569" spans="1:21" x14ac:dyDescent="0.3">
      <c r="A569" s="5">
        <v>4221952565169720</v>
      </c>
      <c r="B569" s="3" t="s">
        <v>294</v>
      </c>
      <c r="C569" s="6">
        <v>43185</v>
      </c>
      <c r="D569" s="3" t="s">
        <v>97</v>
      </c>
      <c r="E569" s="3" t="s">
        <v>2972</v>
      </c>
      <c r="F569" s="3">
        <v>0</v>
      </c>
      <c r="G569" s="3">
        <v>0</v>
      </c>
      <c r="H569" s="3">
        <v>0</v>
      </c>
      <c r="I569" s="3" t="b">
        <v>1</v>
      </c>
      <c r="J569" s="3">
        <v>291</v>
      </c>
      <c r="K569" s="3">
        <v>5876855343</v>
      </c>
      <c r="M569" s="3">
        <v>123</v>
      </c>
      <c r="N569" s="3">
        <v>35</v>
      </c>
      <c r="O569" s="3" t="s">
        <v>26</v>
      </c>
      <c r="P569" s="3">
        <v>73</v>
      </c>
      <c r="Q569" s="3">
        <v>4</v>
      </c>
      <c r="R569" s="3" t="b">
        <v>0</v>
      </c>
      <c r="S569" s="3" t="s">
        <v>32</v>
      </c>
      <c r="T569" s="3">
        <v>-1</v>
      </c>
      <c r="U569" s="3" t="s">
        <v>32</v>
      </c>
    </row>
    <row r="570" spans="1:21" x14ac:dyDescent="0.3">
      <c r="A570" s="5">
        <v>4221951540670450</v>
      </c>
      <c r="B570" s="3" t="s">
        <v>91</v>
      </c>
      <c r="C570" s="6">
        <v>43185</v>
      </c>
      <c r="D570" s="3" t="s">
        <v>29</v>
      </c>
      <c r="E570" s="3" t="s">
        <v>2973</v>
      </c>
      <c r="F570" s="3">
        <v>3</v>
      </c>
      <c r="G570" s="3">
        <v>1</v>
      </c>
      <c r="H570" s="3">
        <v>0</v>
      </c>
      <c r="I570" s="3" t="b">
        <v>0</v>
      </c>
      <c r="J570" s="3">
        <v>177</v>
      </c>
      <c r="K570" s="3">
        <v>3729912362</v>
      </c>
      <c r="L570" s="3" t="s">
        <v>93</v>
      </c>
      <c r="M570" s="3">
        <v>124</v>
      </c>
      <c r="N570" s="3">
        <v>16488</v>
      </c>
      <c r="O570" s="3" t="s">
        <v>31</v>
      </c>
      <c r="P570" s="3">
        <v>1300</v>
      </c>
      <c r="Q570" s="3">
        <v>21</v>
      </c>
      <c r="R570" s="3" t="b">
        <v>1</v>
      </c>
      <c r="S570" s="3" t="s">
        <v>94</v>
      </c>
      <c r="T570" s="3">
        <v>0</v>
      </c>
      <c r="U570" s="3">
        <v>0</v>
      </c>
    </row>
    <row r="571" spans="1:21" x14ac:dyDescent="0.3">
      <c r="A571" s="5">
        <v>4221951566640770</v>
      </c>
      <c r="B571" s="3" t="s">
        <v>507</v>
      </c>
      <c r="C571" s="6">
        <v>43185</v>
      </c>
      <c r="D571" s="3" t="s">
        <v>111</v>
      </c>
      <c r="E571" s="3" t="s">
        <v>2974</v>
      </c>
      <c r="F571" s="3">
        <v>4</v>
      </c>
      <c r="G571" s="3">
        <v>0</v>
      </c>
      <c r="H571" s="3">
        <v>0</v>
      </c>
      <c r="I571" s="3" t="b">
        <v>0</v>
      </c>
      <c r="J571" s="3">
        <v>30</v>
      </c>
      <c r="K571" s="3">
        <v>6347663833</v>
      </c>
      <c r="M571" s="3">
        <v>93</v>
      </c>
      <c r="N571" s="3">
        <v>146</v>
      </c>
      <c r="O571" s="3" t="s">
        <v>26</v>
      </c>
      <c r="P571" s="3">
        <v>820</v>
      </c>
      <c r="Q571" s="3">
        <v>9</v>
      </c>
      <c r="R571" s="3" t="b">
        <v>1</v>
      </c>
      <c r="S571" s="3" t="s">
        <v>509</v>
      </c>
      <c r="T571" s="3">
        <v>0</v>
      </c>
      <c r="U571" s="3">
        <v>0</v>
      </c>
    </row>
    <row r="572" spans="1:21" x14ac:dyDescent="0.3">
      <c r="A572" s="5">
        <v>4221946890099450</v>
      </c>
      <c r="B572" s="3" t="s">
        <v>514</v>
      </c>
      <c r="C572" s="6">
        <v>43185</v>
      </c>
      <c r="D572" s="3" t="s">
        <v>29</v>
      </c>
      <c r="E572" s="3" t="s">
        <v>2975</v>
      </c>
      <c r="F572" s="3">
        <v>0</v>
      </c>
      <c r="G572" s="3">
        <v>0</v>
      </c>
      <c r="H572" s="3">
        <v>2</v>
      </c>
      <c r="I572" s="3" t="b">
        <v>1</v>
      </c>
      <c r="J572" s="3">
        <v>294</v>
      </c>
      <c r="K572" s="3">
        <v>1412515352</v>
      </c>
      <c r="M572" s="3">
        <v>37</v>
      </c>
      <c r="N572" s="3">
        <v>28</v>
      </c>
      <c r="O572" s="3" t="s">
        <v>26</v>
      </c>
      <c r="P572" s="3">
        <v>1341</v>
      </c>
      <c r="Q572" s="3">
        <v>9</v>
      </c>
      <c r="R572" s="3" t="b">
        <v>0</v>
      </c>
      <c r="S572" s="3" t="s">
        <v>32</v>
      </c>
      <c r="T572" s="3">
        <v>-1</v>
      </c>
      <c r="U572" s="3" t="s">
        <v>32</v>
      </c>
    </row>
    <row r="573" spans="1:21" x14ac:dyDescent="0.3">
      <c r="A573" s="5">
        <v>4221944670937300</v>
      </c>
      <c r="B573" s="3" t="s">
        <v>516</v>
      </c>
      <c r="C573" s="6">
        <v>43185</v>
      </c>
      <c r="D573" s="3" t="s">
        <v>517</v>
      </c>
      <c r="E573" s="3" t="s">
        <v>2976</v>
      </c>
      <c r="F573" s="3">
        <v>0</v>
      </c>
      <c r="G573" s="3">
        <v>0</v>
      </c>
      <c r="H573" s="3">
        <v>0</v>
      </c>
      <c r="I573" s="3" t="b">
        <v>0</v>
      </c>
      <c r="J573" s="3">
        <v>49</v>
      </c>
      <c r="K573" s="3">
        <v>2382579751</v>
      </c>
      <c r="L573" s="3" t="s">
        <v>519</v>
      </c>
      <c r="M573" s="3">
        <v>224</v>
      </c>
      <c r="N573" s="3">
        <v>602</v>
      </c>
      <c r="O573" s="3" t="s">
        <v>31</v>
      </c>
      <c r="P573" s="3">
        <v>6150</v>
      </c>
      <c r="Q573" s="3">
        <v>35</v>
      </c>
      <c r="R573" s="3" t="b">
        <v>0</v>
      </c>
      <c r="S573" s="3" t="s">
        <v>32</v>
      </c>
      <c r="T573" s="3">
        <v>-1</v>
      </c>
      <c r="U573" s="3" t="s">
        <v>32</v>
      </c>
    </row>
    <row r="574" spans="1:21" x14ac:dyDescent="0.3">
      <c r="A574" s="5">
        <v>4221943139798090</v>
      </c>
      <c r="B574" s="3" t="s">
        <v>520</v>
      </c>
      <c r="C574" s="6">
        <v>43185</v>
      </c>
      <c r="D574" s="3" t="s">
        <v>521</v>
      </c>
      <c r="E574" s="3" t="s">
        <v>2977</v>
      </c>
      <c r="F574" s="3">
        <v>5</v>
      </c>
      <c r="G574" s="3">
        <v>0</v>
      </c>
      <c r="H574" s="3">
        <v>0</v>
      </c>
      <c r="I574" s="3" t="b">
        <v>0</v>
      </c>
      <c r="J574" s="3">
        <v>82</v>
      </c>
      <c r="K574" s="3">
        <v>3678146924</v>
      </c>
      <c r="M574" s="3">
        <v>1367</v>
      </c>
      <c r="N574" s="3">
        <v>6889</v>
      </c>
      <c r="O574" s="3" t="s">
        <v>26</v>
      </c>
      <c r="P574" s="3">
        <v>297</v>
      </c>
      <c r="Q574" s="3">
        <v>35</v>
      </c>
      <c r="R574" s="3" t="b">
        <v>0</v>
      </c>
      <c r="S574" s="3" t="s">
        <v>32</v>
      </c>
      <c r="T574" s="3">
        <v>-1</v>
      </c>
      <c r="U574" s="3" t="s">
        <v>32</v>
      </c>
    </row>
    <row r="575" spans="1:21" x14ac:dyDescent="0.3">
      <c r="A575" s="5">
        <v>4221942866790240</v>
      </c>
      <c r="B575" s="3" t="s">
        <v>523</v>
      </c>
      <c r="C575" s="6">
        <v>43185</v>
      </c>
      <c r="D575" s="3" t="s">
        <v>29</v>
      </c>
      <c r="E575" s="3" t="s">
        <v>2978</v>
      </c>
      <c r="F575" s="3">
        <v>0</v>
      </c>
      <c r="G575" s="3">
        <v>0</v>
      </c>
      <c r="H575" s="3">
        <v>0</v>
      </c>
      <c r="I575" s="3" t="b">
        <v>0</v>
      </c>
      <c r="J575" s="3">
        <v>276</v>
      </c>
      <c r="K575" s="3">
        <v>5168167562</v>
      </c>
      <c r="L575" s="3" t="s">
        <v>525</v>
      </c>
      <c r="M575" s="3">
        <v>66</v>
      </c>
      <c r="N575" s="3">
        <v>8</v>
      </c>
      <c r="O575" s="3" t="s">
        <v>31</v>
      </c>
      <c r="P575" s="3">
        <v>16</v>
      </c>
      <c r="Q575" s="3">
        <v>9</v>
      </c>
      <c r="R575" s="3" t="b">
        <v>0</v>
      </c>
      <c r="S575" s="3" t="s">
        <v>32</v>
      </c>
      <c r="T575" s="3">
        <v>-1</v>
      </c>
      <c r="U575" s="3" t="s">
        <v>32</v>
      </c>
    </row>
    <row r="576" spans="1:21" x14ac:dyDescent="0.3">
      <c r="A576" s="5">
        <v>4221942015955590</v>
      </c>
      <c r="B576" s="3" t="s">
        <v>530</v>
      </c>
      <c r="C576" s="6">
        <v>43185</v>
      </c>
      <c r="D576" s="3" t="s">
        <v>71</v>
      </c>
      <c r="E576" s="3" t="s">
        <v>2979</v>
      </c>
      <c r="F576" s="3">
        <v>3</v>
      </c>
      <c r="G576" s="3">
        <v>0</v>
      </c>
      <c r="H576" s="3">
        <v>0</v>
      </c>
      <c r="I576" s="3" t="b">
        <v>0</v>
      </c>
      <c r="J576" s="3">
        <v>207</v>
      </c>
      <c r="K576" s="3">
        <v>5155450631</v>
      </c>
      <c r="M576" s="3">
        <v>179</v>
      </c>
      <c r="N576" s="3">
        <v>6</v>
      </c>
      <c r="O576" s="3" t="s">
        <v>31</v>
      </c>
      <c r="P576" s="3">
        <v>28</v>
      </c>
      <c r="Q576" s="3">
        <v>7</v>
      </c>
      <c r="R576" s="3" t="b">
        <v>0</v>
      </c>
      <c r="S576" s="3" t="s">
        <v>32</v>
      </c>
      <c r="T576" s="3">
        <v>-1</v>
      </c>
      <c r="U576" s="3" t="s">
        <v>32</v>
      </c>
    </row>
    <row r="577" spans="1:21" x14ac:dyDescent="0.3">
      <c r="A577" s="5">
        <v>4221941319303280</v>
      </c>
      <c r="B577" s="3" t="s">
        <v>536</v>
      </c>
      <c r="C577" s="6">
        <v>43185</v>
      </c>
      <c r="D577" s="3" t="s">
        <v>537</v>
      </c>
      <c r="E577" s="3" t="s">
        <v>2980</v>
      </c>
      <c r="F577" s="3">
        <v>0</v>
      </c>
      <c r="G577" s="3">
        <v>0</v>
      </c>
      <c r="H577" s="3">
        <v>0</v>
      </c>
      <c r="I577" s="3" t="b">
        <v>1</v>
      </c>
      <c r="J577" s="3">
        <v>407</v>
      </c>
      <c r="K577" s="3">
        <v>5264053091</v>
      </c>
      <c r="M577" s="3">
        <v>355</v>
      </c>
      <c r="N577" s="3">
        <v>137</v>
      </c>
      <c r="O577" s="3" t="s">
        <v>31</v>
      </c>
      <c r="P577" s="3">
        <v>120</v>
      </c>
      <c r="Q577" s="3">
        <v>9</v>
      </c>
      <c r="R577" s="3" t="b">
        <v>0</v>
      </c>
      <c r="S577" s="3" t="s">
        <v>32</v>
      </c>
      <c r="T577" s="3">
        <v>-1</v>
      </c>
      <c r="U577" s="3" t="s">
        <v>32</v>
      </c>
    </row>
    <row r="578" spans="1:21" x14ac:dyDescent="0.3">
      <c r="A578" s="5">
        <v>4221941315428040</v>
      </c>
      <c r="B578" s="3" t="s">
        <v>539</v>
      </c>
      <c r="C578" s="6">
        <v>43185</v>
      </c>
      <c r="D578" s="3" t="s">
        <v>71</v>
      </c>
      <c r="E578" s="3" t="s">
        <v>2981</v>
      </c>
      <c r="F578" s="3">
        <v>0</v>
      </c>
      <c r="G578" s="3">
        <v>0</v>
      </c>
      <c r="H578" s="3">
        <v>1</v>
      </c>
      <c r="I578" s="3" t="b">
        <v>0</v>
      </c>
      <c r="J578" s="3">
        <v>243</v>
      </c>
      <c r="K578" s="3">
        <v>2109280300</v>
      </c>
      <c r="L578" s="3" t="s">
        <v>541</v>
      </c>
      <c r="M578" s="3">
        <v>321</v>
      </c>
      <c r="N578" s="3">
        <v>981</v>
      </c>
      <c r="O578" s="3" t="s">
        <v>31</v>
      </c>
      <c r="P578" s="3">
        <v>171</v>
      </c>
      <c r="Q578" s="3">
        <v>28</v>
      </c>
      <c r="R578" s="3" t="b">
        <v>0</v>
      </c>
      <c r="S578" s="3" t="s">
        <v>32</v>
      </c>
      <c r="T578" s="3">
        <v>-1</v>
      </c>
      <c r="U578" s="3" t="s">
        <v>32</v>
      </c>
    </row>
    <row r="579" spans="1:21" x14ac:dyDescent="0.3">
      <c r="A579" s="5">
        <v>4221870184189740</v>
      </c>
      <c r="B579" s="3" t="s">
        <v>226</v>
      </c>
      <c r="C579" s="6">
        <v>43185</v>
      </c>
      <c r="D579" s="3" t="s">
        <v>111</v>
      </c>
      <c r="E579" s="3" t="s">
        <v>2982</v>
      </c>
      <c r="F579" s="3">
        <v>7</v>
      </c>
      <c r="G579" s="3">
        <v>5</v>
      </c>
      <c r="H579" s="3">
        <v>0</v>
      </c>
      <c r="I579" s="3" t="b">
        <v>0</v>
      </c>
      <c r="J579" s="3">
        <v>59</v>
      </c>
      <c r="K579" s="3">
        <v>1408326527</v>
      </c>
      <c r="L579" s="3" t="s">
        <v>228</v>
      </c>
      <c r="M579" s="3">
        <v>666</v>
      </c>
      <c r="N579" s="3">
        <v>94805</v>
      </c>
      <c r="O579" s="3" t="s">
        <v>31</v>
      </c>
      <c r="P579" s="3">
        <v>31326</v>
      </c>
      <c r="Q579" s="3">
        <v>36</v>
      </c>
      <c r="R579" s="3" t="b">
        <v>1</v>
      </c>
      <c r="S579" s="3" t="s">
        <v>229</v>
      </c>
      <c r="T579" s="3">
        <v>0</v>
      </c>
      <c r="U579" s="3">
        <v>0</v>
      </c>
    </row>
    <row r="580" spans="1:21" x14ac:dyDescent="0.3">
      <c r="A580" s="5">
        <v>4221939771454240</v>
      </c>
      <c r="B580" s="3" t="s">
        <v>548</v>
      </c>
      <c r="C580" s="6">
        <v>43185</v>
      </c>
      <c r="E580" s="3" t="s">
        <v>2983</v>
      </c>
      <c r="F580" s="3">
        <v>23</v>
      </c>
      <c r="G580" s="3">
        <v>0</v>
      </c>
      <c r="H580" s="3">
        <v>1</v>
      </c>
      <c r="I580" s="3" t="b">
        <v>0</v>
      </c>
      <c r="J580" s="3">
        <v>38</v>
      </c>
      <c r="K580" s="3">
        <v>1046343632</v>
      </c>
      <c r="L580" s="3" t="s">
        <v>550</v>
      </c>
      <c r="M580" s="3">
        <v>875</v>
      </c>
      <c r="N580" s="3">
        <v>58020</v>
      </c>
      <c r="O580" s="3" t="s">
        <v>31</v>
      </c>
      <c r="P580" s="3">
        <v>1860</v>
      </c>
      <c r="Q580" s="3">
        <v>39</v>
      </c>
      <c r="R580" s="3" t="b">
        <v>1</v>
      </c>
      <c r="S580" s="3" t="s">
        <v>551</v>
      </c>
      <c r="T580" s="3">
        <v>0</v>
      </c>
      <c r="U580" s="3">
        <v>0</v>
      </c>
    </row>
    <row r="581" spans="1:21" x14ac:dyDescent="0.3">
      <c r="A581" s="5">
        <v>4221939687549430</v>
      </c>
      <c r="B581" s="3" t="s">
        <v>552</v>
      </c>
      <c r="C581" s="6">
        <v>43185</v>
      </c>
      <c r="D581" s="3" t="s">
        <v>71</v>
      </c>
      <c r="E581" s="3" t="s">
        <v>2446</v>
      </c>
      <c r="F581" s="3">
        <v>2</v>
      </c>
      <c r="G581" s="3">
        <v>6</v>
      </c>
      <c r="H581" s="3">
        <v>0</v>
      </c>
      <c r="I581" s="3" t="b">
        <v>1</v>
      </c>
      <c r="J581" s="3">
        <v>468</v>
      </c>
      <c r="K581" s="3">
        <v>5708786076</v>
      </c>
      <c r="L581" s="3" t="s">
        <v>554</v>
      </c>
      <c r="M581" s="3">
        <v>252</v>
      </c>
      <c r="N581" s="3">
        <v>104</v>
      </c>
      <c r="O581" s="3" t="s">
        <v>31</v>
      </c>
      <c r="P581" s="3">
        <v>679</v>
      </c>
      <c r="Q581" s="3">
        <v>9</v>
      </c>
      <c r="R581" s="3" t="b">
        <v>0</v>
      </c>
      <c r="S581" s="3" t="s">
        <v>32</v>
      </c>
      <c r="T581" s="3">
        <v>-1</v>
      </c>
      <c r="U581" s="3" t="s">
        <v>32</v>
      </c>
    </row>
    <row r="582" spans="1:21" x14ac:dyDescent="0.3">
      <c r="A582" s="5">
        <v>4221904711363370</v>
      </c>
      <c r="B582" s="3" t="s">
        <v>555</v>
      </c>
      <c r="C582" s="6">
        <v>43185</v>
      </c>
      <c r="D582" s="3" t="s">
        <v>556</v>
      </c>
      <c r="E582" s="3" t="s">
        <v>2984</v>
      </c>
      <c r="F582" s="3">
        <v>9</v>
      </c>
      <c r="G582" s="3">
        <v>8</v>
      </c>
      <c r="H582" s="3">
        <v>2</v>
      </c>
      <c r="I582" s="3" t="b">
        <v>0</v>
      </c>
      <c r="J582" s="3">
        <v>69</v>
      </c>
      <c r="K582" s="3">
        <v>6254864242</v>
      </c>
      <c r="L582" s="3" t="s">
        <v>558</v>
      </c>
      <c r="M582" s="3">
        <v>22</v>
      </c>
      <c r="N582" s="3">
        <v>22</v>
      </c>
      <c r="O582" s="3" t="s">
        <v>31</v>
      </c>
      <c r="P582" s="3">
        <v>219</v>
      </c>
      <c r="Q582" s="3">
        <v>9</v>
      </c>
      <c r="R582" s="3" t="b">
        <v>0</v>
      </c>
      <c r="S582" s="3" t="s">
        <v>32</v>
      </c>
      <c r="T582" s="3">
        <v>-1</v>
      </c>
      <c r="U582" s="3" t="s">
        <v>32</v>
      </c>
    </row>
    <row r="583" spans="1:21" x14ac:dyDescent="0.3">
      <c r="A583" s="5">
        <v>4221805386291580</v>
      </c>
      <c r="B583" s="3" t="s">
        <v>385</v>
      </c>
      <c r="C583" s="6">
        <v>43185</v>
      </c>
      <c r="D583" s="3" t="s">
        <v>29</v>
      </c>
      <c r="E583" s="3" t="s">
        <v>2985</v>
      </c>
      <c r="F583" s="3">
        <v>76</v>
      </c>
      <c r="G583" s="3">
        <v>4</v>
      </c>
      <c r="H583" s="3">
        <v>4</v>
      </c>
      <c r="I583" s="3" t="b">
        <v>0</v>
      </c>
      <c r="J583" s="3">
        <v>111</v>
      </c>
      <c r="K583" s="3">
        <v>5969993685</v>
      </c>
      <c r="L583" s="3" t="s">
        <v>387</v>
      </c>
      <c r="M583" s="3">
        <v>263</v>
      </c>
      <c r="N583" s="3">
        <v>64836</v>
      </c>
      <c r="O583" s="3" t="s">
        <v>31</v>
      </c>
      <c r="P583" s="3">
        <v>2276</v>
      </c>
      <c r="Q583" s="3">
        <v>23</v>
      </c>
      <c r="R583" s="3" t="b">
        <v>1</v>
      </c>
      <c r="S583" s="3" t="s">
        <v>388</v>
      </c>
      <c r="T583" s="3">
        <v>0</v>
      </c>
      <c r="U583" s="3">
        <v>0</v>
      </c>
    </row>
    <row r="584" spans="1:21" x14ac:dyDescent="0.3">
      <c r="A584" s="5">
        <v>4221929910568830</v>
      </c>
      <c r="B584" s="3" t="s">
        <v>560</v>
      </c>
      <c r="C584" s="6">
        <v>43185</v>
      </c>
      <c r="D584" s="3" t="s">
        <v>561</v>
      </c>
      <c r="E584" s="3" t="s">
        <v>2986</v>
      </c>
      <c r="F584" s="3">
        <v>0</v>
      </c>
      <c r="G584" s="3">
        <v>0</v>
      </c>
      <c r="H584" s="3">
        <v>0</v>
      </c>
      <c r="I584" s="3" t="b">
        <v>0</v>
      </c>
      <c r="J584" s="3">
        <v>195</v>
      </c>
      <c r="K584" s="3">
        <v>5357411398</v>
      </c>
      <c r="L584" s="3" t="s">
        <v>563</v>
      </c>
      <c r="M584" s="3">
        <v>193</v>
      </c>
      <c r="N584" s="3">
        <v>23</v>
      </c>
      <c r="O584" s="3" t="s">
        <v>26</v>
      </c>
      <c r="P584" s="3">
        <v>101</v>
      </c>
      <c r="Q584" s="3">
        <v>8</v>
      </c>
      <c r="R584" s="3" t="b">
        <v>0</v>
      </c>
      <c r="S584" s="3" t="s">
        <v>32</v>
      </c>
      <c r="T584" s="3">
        <v>-1</v>
      </c>
      <c r="U584" s="3" t="s">
        <v>32</v>
      </c>
    </row>
    <row r="585" spans="1:21" x14ac:dyDescent="0.3">
      <c r="A585" s="5">
        <v>4221928468814960</v>
      </c>
      <c r="B585" s="3" t="s">
        <v>568</v>
      </c>
      <c r="C585" s="6">
        <v>43185</v>
      </c>
      <c r="D585" s="3" t="s">
        <v>71</v>
      </c>
      <c r="E585" s="3" t="s">
        <v>2987</v>
      </c>
      <c r="F585" s="3">
        <v>1</v>
      </c>
      <c r="G585" s="3">
        <v>0</v>
      </c>
      <c r="H585" s="3">
        <v>0</v>
      </c>
      <c r="I585" s="3" t="b">
        <v>0</v>
      </c>
      <c r="J585" s="3">
        <v>104</v>
      </c>
      <c r="K585" s="3">
        <v>2181016280</v>
      </c>
      <c r="L585" s="3" t="s">
        <v>570</v>
      </c>
      <c r="M585" s="3">
        <v>231</v>
      </c>
      <c r="N585" s="3">
        <v>187</v>
      </c>
      <c r="O585" s="3" t="s">
        <v>31</v>
      </c>
      <c r="P585" s="3">
        <v>666</v>
      </c>
      <c r="Q585" s="3">
        <v>27</v>
      </c>
      <c r="R585" s="3" t="b">
        <v>0</v>
      </c>
      <c r="S585" s="3" t="s">
        <v>32</v>
      </c>
      <c r="T585" s="3">
        <v>-1</v>
      </c>
      <c r="U585" s="3" t="s">
        <v>32</v>
      </c>
    </row>
    <row r="586" spans="1:21" x14ac:dyDescent="0.3">
      <c r="A586" s="5">
        <v>4221785039348170</v>
      </c>
      <c r="B586" s="3" t="s">
        <v>571</v>
      </c>
      <c r="C586" s="6">
        <v>43185</v>
      </c>
      <c r="D586" s="3" t="s">
        <v>71</v>
      </c>
      <c r="E586" s="3" t="s">
        <v>2988</v>
      </c>
      <c r="F586" s="3">
        <v>4</v>
      </c>
      <c r="G586" s="3">
        <v>4</v>
      </c>
      <c r="H586" s="3">
        <v>0</v>
      </c>
      <c r="I586" s="3" t="b">
        <v>0</v>
      </c>
      <c r="J586" s="3">
        <v>78</v>
      </c>
      <c r="K586" s="3">
        <v>5365944597</v>
      </c>
      <c r="L586" s="3" t="s">
        <v>573</v>
      </c>
      <c r="M586" s="3">
        <v>219</v>
      </c>
      <c r="N586" s="3">
        <v>169</v>
      </c>
      <c r="O586" s="3" t="s">
        <v>31</v>
      </c>
      <c r="P586" s="3">
        <v>277</v>
      </c>
      <c r="Q586" s="3">
        <v>20</v>
      </c>
      <c r="R586" s="3" t="b">
        <v>1</v>
      </c>
      <c r="S586" s="3" t="s">
        <v>574</v>
      </c>
      <c r="T586" s="3">
        <v>0</v>
      </c>
      <c r="U586" s="3">
        <v>0</v>
      </c>
    </row>
    <row r="587" spans="1:21" x14ac:dyDescent="0.3">
      <c r="A587" s="5">
        <v>4221926958841740</v>
      </c>
      <c r="B587" s="3" t="s">
        <v>579</v>
      </c>
      <c r="C587" s="6">
        <v>43185</v>
      </c>
      <c r="D587" s="3" t="s">
        <v>57</v>
      </c>
      <c r="E587" s="3" t="s">
        <v>2989</v>
      </c>
      <c r="F587" s="3">
        <v>2</v>
      </c>
      <c r="G587" s="3">
        <v>1</v>
      </c>
      <c r="H587" s="3">
        <v>0</v>
      </c>
      <c r="I587" s="3" t="b">
        <v>1</v>
      </c>
      <c r="J587" s="3">
        <v>359</v>
      </c>
      <c r="K587" s="3">
        <v>5286226979</v>
      </c>
      <c r="L587" s="3" t="s">
        <v>581</v>
      </c>
      <c r="M587" s="3">
        <v>165</v>
      </c>
      <c r="N587" s="3">
        <v>31</v>
      </c>
      <c r="O587" s="3" t="s">
        <v>26</v>
      </c>
      <c r="P587" s="3">
        <v>104</v>
      </c>
      <c r="Q587" s="3">
        <v>9</v>
      </c>
      <c r="R587" s="3" t="b">
        <v>0</v>
      </c>
      <c r="S587" s="3" t="s">
        <v>32</v>
      </c>
      <c r="T587" s="3">
        <v>-1</v>
      </c>
      <c r="U587" s="3" t="s">
        <v>32</v>
      </c>
    </row>
    <row r="588" spans="1:21" x14ac:dyDescent="0.3">
      <c r="A588" s="5">
        <v>4221924348826080</v>
      </c>
      <c r="B588" s="3" t="s">
        <v>585</v>
      </c>
      <c r="C588" s="6">
        <v>43185</v>
      </c>
      <c r="D588" s="3" t="s">
        <v>561</v>
      </c>
      <c r="E588" s="3" t="s">
        <v>2651</v>
      </c>
      <c r="F588" s="3">
        <v>0</v>
      </c>
      <c r="G588" s="3">
        <v>0</v>
      </c>
      <c r="H588" s="3">
        <v>0</v>
      </c>
      <c r="I588" s="3" t="b">
        <v>0</v>
      </c>
      <c r="J588" s="3">
        <v>46</v>
      </c>
      <c r="K588" s="3">
        <v>3239545102</v>
      </c>
      <c r="L588" s="3" t="s">
        <v>587</v>
      </c>
      <c r="M588" s="3">
        <v>2002</v>
      </c>
      <c r="N588" s="3">
        <v>1986</v>
      </c>
      <c r="O588" s="3" t="s">
        <v>31</v>
      </c>
      <c r="P588" s="3">
        <v>4424</v>
      </c>
      <c r="Q588" s="3">
        <v>39</v>
      </c>
      <c r="R588" s="3" t="b">
        <v>0</v>
      </c>
      <c r="S588" s="3" t="s">
        <v>32</v>
      </c>
      <c r="T588" s="3">
        <v>-1</v>
      </c>
      <c r="U588" s="3" t="s">
        <v>32</v>
      </c>
    </row>
    <row r="589" spans="1:21" x14ac:dyDescent="0.3">
      <c r="A589" s="5">
        <v>4221916560561190</v>
      </c>
      <c r="B589" s="3" t="s">
        <v>588</v>
      </c>
      <c r="C589" s="6">
        <v>43185</v>
      </c>
      <c r="D589" s="3" t="s">
        <v>71</v>
      </c>
      <c r="E589" s="3" t="s">
        <v>2990</v>
      </c>
      <c r="F589" s="3">
        <v>1</v>
      </c>
      <c r="G589" s="3">
        <v>0</v>
      </c>
      <c r="H589" s="3">
        <v>0</v>
      </c>
      <c r="I589" s="3" t="b">
        <v>0</v>
      </c>
      <c r="J589" s="3">
        <v>50</v>
      </c>
      <c r="K589" s="3">
        <v>3921714333</v>
      </c>
      <c r="L589" s="3" t="s">
        <v>590</v>
      </c>
      <c r="M589" s="3">
        <v>165</v>
      </c>
      <c r="N589" s="3">
        <v>339</v>
      </c>
      <c r="O589" s="3" t="s">
        <v>31</v>
      </c>
      <c r="P589" s="3">
        <v>141</v>
      </c>
      <c r="Q589" s="3">
        <v>25</v>
      </c>
      <c r="R589" s="3" t="b">
        <v>0</v>
      </c>
      <c r="S589" s="3" t="s">
        <v>32</v>
      </c>
      <c r="T589" s="3">
        <v>-1</v>
      </c>
      <c r="U589" s="3" t="s">
        <v>32</v>
      </c>
    </row>
    <row r="590" spans="1:21" x14ac:dyDescent="0.3">
      <c r="A590" s="5">
        <v>4221847614786260</v>
      </c>
      <c r="B590" s="3" t="s">
        <v>595</v>
      </c>
      <c r="C590" s="6">
        <v>43185</v>
      </c>
      <c r="D590" s="3" t="s">
        <v>71</v>
      </c>
      <c r="E590" s="3" t="s">
        <v>2991</v>
      </c>
      <c r="F590" s="3">
        <v>16</v>
      </c>
      <c r="G590" s="3">
        <v>12</v>
      </c>
      <c r="H590" s="3">
        <v>0</v>
      </c>
      <c r="I590" s="3" t="b">
        <v>0</v>
      </c>
      <c r="J590" s="3">
        <v>62</v>
      </c>
      <c r="K590" s="3">
        <v>2690533481</v>
      </c>
      <c r="M590" s="3">
        <v>432</v>
      </c>
      <c r="N590" s="3">
        <v>250</v>
      </c>
      <c r="O590" s="3" t="s">
        <v>31</v>
      </c>
      <c r="P590" s="3">
        <v>203</v>
      </c>
      <c r="Q590" s="3">
        <v>25</v>
      </c>
      <c r="R590" s="3" t="b">
        <v>0</v>
      </c>
      <c r="S590" s="3" t="s">
        <v>32</v>
      </c>
      <c r="T590" s="3">
        <v>-1</v>
      </c>
      <c r="U590" s="3" t="s">
        <v>32</v>
      </c>
    </row>
    <row r="591" spans="1:21" x14ac:dyDescent="0.3">
      <c r="A591" s="5">
        <v>4221829243687340</v>
      </c>
      <c r="B591" s="3" t="s">
        <v>249</v>
      </c>
      <c r="C591" s="6">
        <v>43185</v>
      </c>
      <c r="D591" s="3" t="s">
        <v>201</v>
      </c>
      <c r="E591" s="3" t="s">
        <v>2992</v>
      </c>
      <c r="F591" s="3">
        <v>1</v>
      </c>
      <c r="G591" s="3">
        <v>3</v>
      </c>
      <c r="H591" s="3">
        <v>0</v>
      </c>
      <c r="I591" s="3" t="b">
        <v>0</v>
      </c>
      <c r="J591" s="3">
        <v>194</v>
      </c>
      <c r="K591" s="3">
        <v>2014806162</v>
      </c>
      <c r="L591" s="3" t="s">
        <v>251</v>
      </c>
      <c r="M591" s="3">
        <v>707</v>
      </c>
      <c r="N591" s="3">
        <v>170</v>
      </c>
      <c r="O591" s="3" t="s">
        <v>31</v>
      </c>
      <c r="P591" s="3">
        <v>235</v>
      </c>
      <c r="Q591" s="3">
        <v>13</v>
      </c>
      <c r="R591" s="3" t="b">
        <v>1</v>
      </c>
      <c r="S591" s="3" t="s">
        <v>252</v>
      </c>
      <c r="T591" s="3">
        <v>5</v>
      </c>
      <c r="U591" s="3">
        <v>0</v>
      </c>
    </row>
    <row r="592" spans="1:21" x14ac:dyDescent="0.3">
      <c r="A592" s="5">
        <v>4221916094847600</v>
      </c>
      <c r="B592" s="3" t="s">
        <v>598</v>
      </c>
      <c r="C592" s="6">
        <v>43185</v>
      </c>
      <c r="D592" s="3" t="s">
        <v>224</v>
      </c>
      <c r="E592" s="3" t="s">
        <v>2993</v>
      </c>
      <c r="F592" s="3">
        <v>0</v>
      </c>
      <c r="G592" s="3">
        <v>0</v>
      </c>
      <c r="H592" s="3">
        <v>0</v>
      </c>
      <c r="I592" s="3" t="b">
        <v>0</v>
      </c>
      <c r="J592" s="3">
        <v>254</v>
      </c>
      <c r="K592" s="3">
        <v>6008859286</v>
      </c>
      <c r="L592" s="3" t="s">
        <v>600</v>
      </c>
      <c r="M592" s="3">
        <v>144</v>
      </c>
      <c r="N592" s="3">
        <v>47</v>
      </c>
      <c r="O592" s="3" t="s">
        <v>26</v>
      </c>
      <c r="P592" s="3">
        <v>241</v>
      </c>
      <c r="Q592" s="3">
        <v>4</v>
      </c>
      <c r="R592" s="3" t="b">
        <v>0</v>
      </c>
      <c r="S592" s="3" t="s">
        <v>32</v>
      </c>
      <c r="T592" s="3">
        <v>-1</v>
      </c>
      <c r="U592" s="3" t="s">
        <v>32</v>
      </c>
    </row>
    <row r="593" spans="1:21" x14ac:dyDescent="0.3">
      <c r="A593" s="5">
        <v>4221770581412350</v>
      </c>
      <c r="B593" s="3" t="s">
        <v>601</v>
      </c>
      <c r="C593" s="6">
        <v>43185</v>
      </c>
      <c r="D593" s="3" t="s">
        <v>364</v>
      </c>
      <c r="E593" s="3" t="s">
        <v>2994</v>
      </c>
      <c r="F593" s="3">
        <v>2</v>
      </c>
      <c r="G593" s="3">
        <v>1</v>
      </c>
      <c r="H593" s="3">
        <v>4</v>
      </c>
      <c r="I593" s="3" t="b">
        <v>0</v>
      </c>
      <c r="J593" s="3">
        <v>275</v>
      </c>
      <c r="K593" s="3">
        <v>3002659365</v>
      </c>
      <c r="L593" s="3" t="s">
        <v>603</v>
      </c>
      <c r="M593" s="3">
        <v>144</v>
      </c>
      <c r="N593" s="3">
        <v>326289</v>
      </c>
      <c r="O593" s="3" t="s">
        <v>31</v>
      </c>
      <c r="P593" s="3">
        <v>31500</v>
      </c>
      <c r="Q593" s="3">
        <v>39</v>
      </c>
      <c r="R593" s="3" t="b">
        <v>1</v>
      </c>
      <c r="S593" s="3" t="s">
        <v>604</v>
      </c>
      <c r="T593" s="3">
        <v>1</v>
      </c>
      <c r="U593" s="3">
        <v>0</v>
      </c>
    </row>
    <row r="594" spans="1:21" x14ac:dyDescent="0.3">
      <c r="A594" s="5">
        <v>4221913935235980</v>
      </c>
      <c r="B594" s="3" t="s">
        <v>478</v>
      </c>
      <c r="C594" s="6">
        <v>43185</v>
      </c>
      <c r="D594" s="3" t="s">
        <v>71</v>
      </c>
      <c r="E594" s="3" t="s">
        <v>2995</v>
      </c>
      <c r="F594" s="3">
        <v>2</v>
      </c>
      <c r="G594" s="3">
        <v>0</v>
      </c>
      <c r="H594" s="3">
        <v>0</v>
      </c>
      <c r="I594" s="3" t="b">
        <v>0</v>
      </c>
      <c r="J594" s="3">
        <v>36</v>
      </c>
      <c r="K594" s="3">
        <v>2938370125</v>
      </c>
      <c r="L594" s="3" t="s">
        <v>480</v>
      </c>
      <c r="M594" s="3">
        <v>192</v>
      </c>
      <c r="N594" s="3">
        <v>346</v>
      </c>
      <c r="O594" s="3" t="s">
        <v>31</v>
      </c>
      <c r="P594" s="3">
        <v>1158</v>
      </c>
      <c r="Q594" s="3">
        <v>30</v>
      </c>
      <c r="R594" s="3" t="b">
        <v>1</v>
      </c>
      <c r="S594" s="3" t="s">
        <v>94</v>
      </c>
      <c r="T594" s="3">
        <v>0</v>
      </c>
      <c r="U594" s="3">
        <v>0</v>
      </c>
    </row>
    <row r="595" spans="1:21" x14ac:dyDescent="0.3">
      <c r="A595" s="5">
        <v>4221911694799960</v>
      </c>
      <c r="B595" s="3" t="s">
        <v>606</v>
      </c>
      <c r="C595" s="6">
        <v>43185</v>
      </c>
      <c r="D595" s="3" t="s">
        <v>97</v>
      </c>
      <c r="E595" s="3" t="s">
        <v>2996</v>
      </c>
      <c r="F595" s="3">
        <v>2</v>
      </c>
      <c r="G595" s="3">
        <v>0</v>
      </c>
      <c r="H595" s="3">
        <v>0</v>
      </c>
      <c r="I595" s="3" t="b">
        <v>1</v>
      </c>
      <c r="J595" s="3">
        <v>328</v>
      </c>
      <c r="K595" s="3">
        <v>5634221507</v>
      </c>
      <c r="L595" s="3" t="s">
        <v>608</v>
      </c>
      <c r="M595" s="3">
        <v>156</v>
      </c>
      <c r="N595" s="3">
        <v>518</v>
      </c>
      <c r="O595" s="3" t="s">
        <v>31</v>
      </c>
      <c r="P595" s="3">
        <v>377</v>
      </c>
      <c r="Q595" s="3">
        <v>7</v>
      </c>
      <c r="R595" s="3" t="b">
        <v>0</v>
      </c>
      <c r="S595" s="3" t="s">
        <v>32</v>
      </c>
      <c r="T595" s="3">
        <v>-1</v>
      </c>
      <c r="U595" s="3" t="s">
        <v>32</v>
      </c>
    </row>
    <row r="596" spans="1:21" x14ac:dyDescent="0.3">
      <c r="A596" s="5">
        <v>4221910915453460</v>
      </c>
      <c r="B596" s="3" t="s">
        <v>609</v>
      </c>
      <c r="C596" s="6">
        <v>43185</v>
      </c>
      <c r="D596" s="3" t="s">
        <v>71</v>
      </c>
      <c r="E596" s="3" t="s">
        <v>2997</v>
      </c>
      <c r="F596" s="3">
        <v>3</v>
      </c>
      <c r="G596" s="3">
        <v>0</v>
      </c>
      <c r="H596" s="3">
        <v>0</v>
      </c>
      <c r="I596" s="3" t="b">
        <v>0</v>
      </c>
      <c r="J596" s="3">
        <v>60</v>
      </c>
      <c r="K596" s="3">
        <v>1949442393</v>
      </c>
      <c r="L596" s="3" t="s">
        <v>611</v>
      </c>
      <c r="M596" s="3">
        <v>1069</v>
      </c>
      <c r="N596" s="3">
        <v>491</v>
      </c>
      <c r="O596" s="3" t="s">
        <v>26</v>
      </c>
      <c r="P596" s="3">
        <v>1968</v>
      </c>
      <c r="Q596" s="3">
        <v>32</v>
      </c>
      <c r="R596" s="3" t="b">
        <v>0</v>
      </c>
      <c r="S596" s="3" t="s">
        <v>32</v>
      </c>
      <c r="T596" s="3">
        <v>-1</v>
      </c>
      <c r="U596" s="3" t="s">
        <v>32</v>
      </c>
    </row>
    <row r="597" spans="1:21" x14ac:dyDescent="0.3">
      <c r="A597" s="5">
        <v>4221893034848890</v>
      </c>
      <c r="B597" s="3" t="s">
        <v>612</v>
      </c>
      <c r="C597" s="6">
        <v>43185</v>
      </c>
      <c r="D597" s="3" t="s">
        <v>613</v>
      </c>
      <c r="E597" s="3" t="s">
        <v>2998</v>
      </c>
      <c r="F597" s="3">
        <v>2</v>
      </c>
      <c r="G597" s="3">
        <v>6</v>
      </c>
      <c r="H597" s="3">
        <v>0</v>
      </c>
      <c r="I597" s="3" t="b">
        <v>0</v>
      </c>
      <c r="J597" s="3">
        <v>53</v>
      </c>
      <c r="K597" s="3">
        <v>2850393242</v>
      </c>
      <c r="L597" s="3" t="s">
        <v>615</v>
      </c>
      <c r="M597" s="3">
        <v>167</v>
      </c>
      <c r="N597" s="3">
        <v>154</v>
      </c>
      <c r="O597" s="3" t="s">
        <v>31</v>
      </c>
      <c r="P597" s="3">
        <v>759</v>
      </c>
      <c r="Q597" s="3">
        <v>28</v>
      </c>
      <c r="R597" s="3" t="b">
        <v>0</v>
      </c>
      <c r="S597" s="3" t="s">
        <v>32</v>
      </c>
      <c r="T597" s="3">
        <v>-1</v>
      </c>
      <c r="U597" s="3" t="s">
        <v>32</v>
      </c>
    </row>
    <row r="598" spans="1:21" x14ac:dyDescent="0.3">
      <c r="A598" s="5">
        <v>4221908712627750</v>
      </c>
      <c r="B598" s="3" t="s">
        <v>616</v>
      </c>
      <c r="C598" s="6">
        <v>43185</v>
      </c>
      <c r="D598" s="3" t="s">
        <v>617</v>
      </c>
      <c r="E598" s="3" t="s">
        <v>2999</v>
      </c>
      <c r="F598" s="3">
        <v>0</v>
      </c>
      <c r="G598" s="3">
        <v>0</v>
      </c>
      <c r="H598" s="3">
        <v>0</v>
      </c>
      <c r="I598" s="3" t="b">
        <v>0</v>
      </c>
      <c r="J598" s="3">
        <v>71</v>
      </c>
      <c r="K598" s="3">
        <v>6370778158</v>
      </c>
      <c r="L598" s="3" t="s">
        <v>619</v>
      </c>
      <c r="M598" s="3">
        <v>85</v>
      </c>
      <c r="N598" s="3">
        <v>35</v>
      </c>
      <c r="O598" s="3" t="s">
        <v>31</v>
      </c>
      <c r="P598" s="3">
        <v>124</v>
      </c>
      <c r="Q598" s="3">
        <v>4</v>
      </c>
      <c r="R598" s="3" t="b">
        <v>0</v>
      </c>
      <c r="S598" s="3" t="s">
        <v>32</v>
      </c>
      <c r="T598" s="3">
        <v>-1</v>
      </c>
      <c r="U598" s="3" t="s">
        <v>32</v>
      </c>
    </row>
    <row r="599" spans="1:21" x14ac:dyDescent="0.3">
      <c r="A599" s="5">
        <v>4221906846512540</v>
      </c>
      <c r="B599" s="3" t="s">
        <v>620</v>
      </c>
      <c r="C599" s="6">
        <v>43185</v>
      </c>
      <c r="E599" s="3" t="s">
        <v>3000</v>
      </c>
      <c r="F599" s="3">
        <v>3</v>
      </c>
      <c r="G599" s="3">
        <v>0</v>
      </c>
      <c r="H599" s="3">
        <v>0</v>
      </c>
      <c r="I599" s="3" t="b">
        <v>0</v>
      </c>
      <c r="J599" s="3">
        <v>277</v>
      </c>
      <c r="K599" s="3">
        <v>2688387407</v>
      </c>
      <c r="L599" s="3" t="s">
        <v>622</v>
      </c>
      <c r="M599" s="3">
        <v>1995</v>
      </c>
      <c r="N599" s="3">
        <v>8856</v>
      </c>
      <c r="O599" s="3" t="s">
        <v>31</v>
      </c>
      <c r="P599" s="3">
        <v>3197</v>
      </c>
      <c r="Q599" s="3">
        <v>22</v>
      </c>
      <c r="R599" s="3" t="b">
        <v>1</v>
      </c>
      <c r="S599" s="3" t="s">
        <v>623</v>
      </c>
      <c r="T599" s="3">
        <v>0</v>
      </c>
      <c r="U599" s="3">
        <v>0</v>
      </c>
    </row>
    <row r="600" spans="1:21" x14ac:dyDescent="0.3">
      <c r="A600" s="5">
        <v>4221897791375590</v>
      </c>
      <c r="B600" s="3" t="s">
        <v>624</v>
      </c>
      <c r="C600" s="6">
        <v>43185</v>
      </c>
      <c r="D600" s="3" t="s">
        <v>625</v>
      </c>
      <c r="E600" s="3" t="s">
        <v>3001</v>
      </c>
      <c r="F600" s="3">
        <v>8</v>
      </c>
      <c r="G600" s="3">
        <v>0</v>
      </c>
      <c r="H600" s="3">
        <v>0</v>
      </c>
      <c r="I600" s="3" t="b">
        <v>1</v>
      </c>
      <c r="J600" s="3">
        <v>301</v>
      </c>
      <c r="K600" s="3">
        <v>1570478374</v>
      </c>
      <c r="L600" s="3" t="s">
        <v>627</v>
      </c>
      <c r="M600" s="3">
        <v>362</v>
      </c>
      <c r="N600" s="3">
        <v>112846</v>
      </c>
      <c r="O600" s="3" t="s">
        <v>31</v>
      </c>
      <c r="P600" s="3">
        <v>11781</v>
      </c>
      <c r="Q600" s="3">
        <v>38</v>
      </c>
      <c r="R600" s="3" t="b">
        <v>1</v>
      </c>
      <c r="S600" s="3" t="s">
        <v>628</v>
      </c>
      <c r="T600" s="3">
        <v>0</v>
      </c>
      <c r="U600" s="3">
        <v>0</v>
      </c>
    </row>
    <row r="601" spans="1:21" x14ac:dyDescent="0.3">
      <c r="A601" s="5">
        <v>4221849636144630</v>
      </c>
      <c r="B601" s="3" t="s">
        <v>629</v>
      </c>
      <c r="C601" s="6">
        <v>43185</v>
      </c>
      <c r="D601" s="3" t="s">
        <v>630</v>
      </c>
      <c r="E601" s="3" t="s">
        <v>3002</v>
      </c>
      <c r="F601" s="3">
        <v>0</v>
      </c>
      <c r="G601" s="3">
        <v>4</v>
      </c>
      <c r="H601" s="3">
        <v>0</v>
      </c>
      <c r="I601" s="3" t="b">
        <v>0</v>
      </c>
      <c r="J601" s="3">
        <v>50</v>
      </c>
      <c r="K601" s="3">
        <v>5852680368</v>
      </c>
      <c r="L601" s="3" t="s">
        <v>632</v>
      </c>
      <c r="M601" s="3">
        <v>324</v>
      </c>
      <c r="N601" s="3">
        <v>61</v>
      </c>
      <c r="O601" s="3" t="s">
        <v>26</v>
      </c>
      <c r="P601" s="3">
        <v>210</v>
      </c>
      <c r="Q601" s="3">
        <v>9</v>
      </c>
      <c r="R601" s="3" t="b">
        <v>0</v>
      </c>
      <c r="S601" s="3" t="s">
        <v>32</v>
      </c>
      <c r="T601" s="3">
        <v>-1</v>
      </c>
      <c r="U601" s="3" t="s">
        <v>32</v>
      </c>
    </row>
    <row r="602" spans="1:21" x14ac:dyDescent="0.3">
      <c r="A602" s="5">
        <v>4221889372741890</v>
      </c>
      <c r="B602" s="3" t="s">
        <v>633</v>
      </c>
      <c r="C602" s="6">
        <v>43185</v>
      </c>
      <c r="D602" s="3" t="s">
        <v>71</v>
      </c>
      <c r="E602" s="3" t="s">
        <v>3003</v>
      </c>
      <c r="F602" s="3">
        <v>5</v>
      </c>
      <c r="G602" s="3">
        <v>0</v>
      </c>
      <c r="H602" s="3">
        <v>0</v>
      </c>
      <c r="I602" s="3" t="b">
        <v>0</v>
      </c>
      <c r="J602" s="3">
        <v>234</v>
      </c>
      <c r="K602" s="3">
        <v>6215901017</v>
      </c>
      <c r="M602" s="3">
        <v>69</v>
      </c>
      <c r="N602" s="3">
        <v>3</v>
      </c>
      <c r="O602" s="3" t="s">
        <v>26</v>
      </c>
      <c r="P602" s="3">
        <v>34</v>
      </c>
      <c r="Q602" s="3">
        <v>4</v>
      </c>
      <c r="R602" s="3" t="b">
        <v>0</v>
      </c>
      <c r="S602" s="3" t="s">
        <v>32</v>
      </c>
      <c r="T602" s="3">
        <v>-1</v>
      </c>
      <c r="U602" s="3" t="s">
        <v>32</v>
      </c>
    </row>
    <row r="603" spans="1:21" x14ac:dyDescent="0.3">
      <c r="A603" s="5">
        <v>4221882314413480</v>
      </c>
      <c r="B603" s="3" t="s">
        <v>635</v>
      </c>
      <c r="C603" s="6">
        <v>43185</v>
      </c>
      <c r="D603" s="3" t="s">
        <v>71</v>
      </c>
      <c r="E603" s="3" t="s">
        <v>3004</v>
      </c>
      <c r="F603" s="3">
        <v>1</v>
      </c>
      <c r="G603" s="3">
        <v>0</v>
      </c>
      <c r="H603" s="3">
        <v>0</v>
      </c>
      <c r="I603" s="3" t="b">
        <v>0</v>
      </c>
      <c r="J603" s="3">
        <v>93</v>
      </c>
      <c r="K603" s="3">
        <v>2895161657</v>
      </c>
      <c r="M603" s="3">
        <v>126</v>
      </c>
      <c r="N603" s="3">
        <v>42</v>
      </c>
      <c r="O603" s="3" t="s">
        <v>31</v>
      </c>
      <c r="P603" s="3">
        <v>16</v>
      </c>
      <c r="Q603" s="3">
        <v>9</v>
      </c>
      <c r="R603" s="3" t="b">
        <v>0</v>
      </c>
      <c r="S603" s="3" t="s">
        <v>32</v>
      </c>
      <c r="T603" s="3">
        <v>-1</v>
      </c>
      <c r="U603" s="3" t="s">
        <v>32</v>
      </c>
    </row>
    <row r="604" spans="1:21" x14ac:dyDescent="0.3">
      <c r="A604" s="5">
        <v>4221867122265070</v>
      </c>
      <c r="B604" s="3" t="s">
        <v>637</v>
      </c>
      <c r="C604" s="6">
        <v>43185</v>
      </c>
      <c r="D604" s="3" t="s">
        <v>638</v>
      </c>
      <c r="E604" s="3" t="s">
        <v>3005</v>
      </c>
      <c r="F604" s="3">
        <v>0</v>
      </c>
      <c r="G604" s="3">
        <v>0</v>
      </c>
      <c r="H604" s="3">
        <v>0</v>
      </c>
      <c r="I604" s="3" t="b">
        <v>0</v>
      </c>
      <c r="J604" s="3">
        <v>88</v>
      </c>
      <c r="K604" s="3">
        <v>5854476545</v>
      </c>
      <c r="L604" s="3" t="s">
        <v>640</v>
      </c>
      <c r="M604" s="3">
        <v>149</v>
      </c>
      <c r="N604" s="3">
        <v>14</v>
      </c>
      <c r="O604" s="3" t="s">
        <v>26</v>
      </c>
      <c r="P604" s="3">
        <v>13</v>
      </c>
      <c r="Q604" s="3">
        <v>9</v>
      </c>
      <c r="R604" s="3" t="b">
        <v>0</v>
      </c>
      <c r="S604" s="3" t="s">
        <v>32</v>
      </c>
      <c r="T604" s="3">
        <v>-1</v>
      </c>
      <c r="U604" s="3" t="s">
        <v>32</v>
      </c>
    </row>
    <row r="605" spans="1:21" x14ac:dyDescent="0.3">
      <c r="A605" s="5">
        <v>4221865788529970</v>
      </c>
      <c r="B605" s="3" t="s">
        <v>641</v>
      </c>
      <c r="C605" s="6">
        <v>43185</v>
      </c>
      <c r="D605" s="3" t="s">
        <v>642</v>
      </c>
      <c r="E605" s="3" t="s">
        <v>3006</v>
      </c>
      <c r="F605" s="3">
        <v>2</v>
      </c>
      <c r="G605" s="3">
        <v>0</v>
      </c>
      <c r="H605" s="3">
        <v>0</v>
      </c>
      <c r="I605" s="3" t="b">
        <v>1</v>
      </c>
      <c r="J605" s="3">
        <v>447</v>
      </c>
      <c r="K605" s="3">
        <v>6028656679</v>
      </c>
      <c r="L605" s="3" t="s">
        <v>644</v>
      </c>
      <c r="M605" s="3">
        <v>13</v>
      </c>
      <c r="N605" s="3">
        <v>5175</v>
      </c>
      <c r="O605" s="3" t="s">
        <v>31</v>
      </c>
      <c r="P605" s="3">
        <v>498</v>
      </c>
      <c r="Q605" s="3">
        <v>4</v>
      </c>
      <c r="R605" s="3" t="b">
        <v>1</v>
      </c>
      <c r="S605" s="3" t="s">
        <v>645</v>
      </c>
      <c r="T605" s="3">
        <v>2</v>
      </c>
      <c r="U605" s="3">
        <v>0</v>
      </c>
    </row>
    <row r="606" spans="1:21" x14ac:dyDescent="0.3">
      <c r="A606" s="5">
        <v>4221863879722510</v>
      </c>
      <c r="B606" s="3" t="s">
        <v>646</v>
      </c>
      <c r="C606" s="6">
        <v>43185</v>
      </c>
      <c r="D606" s="3" t="s">
        <v>29</v>
      </c>
      <c r="E606" s="3" t="s">
        <v>3007</v>
      </c>
      <c r="F606" s="3">
        <v>0</v>
      </c>
      <c r="G606" s="3">
        <v>0</v>
      </c>
      <c r="H606" s="3">
        <v>0</v>
      </c>
      <c r="I606" s="3" t="b">
        <v>0</v>
      </c>
      <c r="J606" s="3">
        <v>279</v>
      </c>
      <c r="K606" s="3">
        <v>5076607795</v>
      </c>
      <c r="L606" s="3" t="s">
        <v>648</v>
      </c>
      <c r="M606" s="3">
        <v>639</v>
      </c>
      <c r="N606" s="3">
        <v>668</v>
      </c>
      <c r="O606" s="3" t="s">
        <v>31</v>
      </c>
      <c r="P606" s="3">
        <v>499</v>
      </c>
      <c r="Q606" s="3">
        <v>8</v>
      </c>
      <c r="R606" s="3" t="b">
        <v>0</v>
      </c>
      <c r="S606" s="3" t="s">
        <v>32</v>
      </c>
      <c r="T606" s="3">
        <v>-1</v>
      </c>
      <c r="U606" s="3" t="s">
        <v>32</v>
      </c>
    </row>
    <row r="607" spans="1:21" x14ac:dyDescent="0.3">
      <c r="A607" s="5">
        <v>4221862227690700</v>
      </c>
      <c r="B607" s="3" t="s">
        <v>91</v>
      </c>
      <c r="C607" s="6">
        <v>43185</v>
      </c>
      <c r="D607" s="3" t="s">
        <v>29</v>
      </c>
      <c r="E607" s="3" t="s">
        <v>3008</v>
      </c>
      <c r="F607" s="3">
        <v>3</v>
      </c>
      <c r="G607" s="3">
        <v>1</v>
      </c>
      <c r="H607" s="3">
        <v>0</v>
      </c>
      <c r="I607" s="3" t="b">
        <v>0</v>
      </c>
      <c r="J607" s="3">
        <v>213</v>
      </c>
      <c r="K607" s="3">
        <v>3729912362</v>
      </c>
      <c r="L607" s="3" t="s">
        <v>93</v>
      </c>
      <c r="M607" s="3">
        <v>124</v>
      </c>
      <c r="N607" s="3">
        <v>16488</v>
      </c>
      <c r="O607" s="3" t="s">
        <v>31</v>
      </c>
      <c r="P607" s="3">
        <v>1300</v>
      </c>
      <c r="Q607" s="3">
        <v>21</v>
      </c>
      <c r="R607" s="3" t="b">
        <v>1</v>
      </c>
      <c r="S607" s="3" t="s">
        <v>94</v>
      </c>
      <c r="T607" s="3">
        <v>0</v>
      </c>
      <c r="U607" s="3">
        <v>0</v>
      </c>
    </row>
    <row r="608" spans="1:21" x14ac:dyDescent="0.3">
      <c r="A608" s="5">
        <v>4221858477797110</v>
      </c>
      <c r="B608" s="3" t="s">
        <v>650</v>
      </c>
      <c r="C608" s="6">
        <v>43185</v>
      </c>
      <c r="D608" s="3" t="s">
        <v>111</v>
      </c>
      <c r="E608" s="3" t="s">
        <v>2986</v>
      </c>
      <c r="F608" s="3">
        <v>1</v>
      </c>
      <c r="G608" s="3">
        <v>0</v>
      </c>
      <c r="H608" s="3">
        <v>0</v>
      </c>
      <c r="I608" s="3" t="b">
        <v>0</v>
      </c>
      <c r="J608" s="3">
        <v>195</v>
      </c>
      <c r="K608" s="3">
        <v>3900264347</v>
      </c>
      <c r="L608" s="3" t="s">
        <v>652</v>
      </c>
      <c r="M608" s="3">
        <v>469</v>
      </c>
      <c r="N608" s="3">
        <v>2162</v>
      </c>
      <c r="O608" s="3" t="s">
        <v>31</v>
      </c>
      <c r="P608" s="3">
        <v>153</v>
      </c>
      <c r="Q608" s="3">
        <v>27</v>
      </c>
      <c r="R608" s="3" t="b">
        <v>0</v>
      </c>
      <c r="S608" s="3" t="s">
        <v>32</v>
      </c>
      <c r="T608" s="3">
        <v>-1</v>
      </c>
      <c r="U608" s="3" t="s">
        <v>32</v>
      </c>
    </row>
    <row r="609" spans="1:21" x14ac:dyDescent="0.3">
      <c r="A609" s="5">
        <v>4221853775552240</v>
      </c>
      <c r="B609" s="3" t="s">
        <v>653</v>
      </c>
      <c r="C609" s="6">
        <v>43185</v>
      </c>
      <c r="D609" s="3" t="s">
        <v>642</v>
      </c>
      <c r="E609" s="3" t="s">
        <v>3009</v>
      </c>
      <c r="F609" s="3">
        <v>0</v>
      </c>
      <c r="G609" s="3">
        <v>1</v>
      </c>
      <c r="H609" s="3">
        <v>0</v>
      </c>
      <c r="I609" s="3" t="b">
        <v>1</v>
      </c>
      <c r="J609" s="3">
        <v>536</v>
      </c>
      <c r="K609" s="3">
        <v>6379770992</v>
      </c>
      <c r="L609" s="3" t="s">
        <v>655</v>
      </c>
      <c r="M609" s="3">
        <v>810</v>
      </c>
      <c r="N609" s="3">
        <v>783</v>
      </c>
      <c r="O609" s="3" t="s">
        <v>26</v>
      </c>
      <c r="P609" s="3">
        <v>138</v>
      </c>
      <c r="Q609" s="3">
        <v>9</v>
      </c>
      <c r="R609" s="3" t="b">
        <v>0</v>
      </c>
      <c r="S609" s="3" t="s">
        <v>32</v>
      </c>
      <c r="T609" s="3">
        <v>-1</v>
      </c>
      <c r="U609" s="3" t="s">
        <v>32</v>
      </c>
    </row>
    <row r="610" spans="1:21" x14ac:dyDescent="0.3">
      <c r="A610" s="5">
        <v>4221854170269370</v>
      </c>
      <c r="B610" s="3" t="s">
        <v>656</v>
      </c>
      <c r="C610" s="6">
        <v>43185</v>
      </c>
      <c r="D610" s="3" t="s">
        <v>657</v>
      </c>
      <c r="E610" s="3" t="s">
        <v>3010</v>
      </c>
      <c r="F610" s="3">
        <v>3</v>
      </c>
      <c r="G610" s="3">
        <v>1</v>
      </c>
      <c r="H610" s="3">
        <v>0</v>
      </c>
      <c r="I610" s="3" t="b">
        <v>0</v>
      </c>
      <c r="J610" s="3">
        <v>29</v>
      </c>
      <c r="K610" s="3">
        <v>5635692509</v>
      </c>
      <c r="L610" s="3" t="s">
        <v>659</v>
      </c>
      <c r="M610" s="3">
        <v>143</v>
      </c>
      <c r="N610" s="3">
        <v>1065</v>
      </c>
      <c r="O610" s="3" t="s">
        <v>31</v>
      </c>
      <c r="P610" s="3">
        <v>50</v>
      </c>
      <c r="Q610" s="3">
        <v>9</v>
      </c>
      <c r="R610" s="3" t="b">
        <v>0</v>
      </c>
      <c r="S610" s="3" t="s">
        <v>32</v>
      </c>
      <c r="T610" s="3">
        <v>-1</v>
      </c>
      <c r="U610" s="3" t="s">
        <v>32</v>
      </c>
    </row>
    <row r="611" spans="1:21" x14ac:dyDescent="0.3">
      <c r="A611" s="5">
        <v>4221853054974720</v>
      </c>
      <c r="B611" s="3" t="s">
        <v>653</v>
      </c>
      <c r="C611" s="6">
        <v>43185</v>
      </c>
      <c r="D611" s="3" t="s">
        <v>642</v>
      </c>
      <c r="E611" s="3" t="s">
        <v>3011</v>
      </c>
      <c r="F611" s="3">
        <v>0</v>
      </c>
      <c r="G611" s="3">
        <v>0</v>
      </c>
      <c r="H611" s="3">
        <v>0</v>
      </c>
      <c r="I611" s="3" t="b">
        <v>1</v>
      </c>
      <c r="J611" s="3">
        <v>293</v>
      </c>
      <c r="K611" s="3">
        <v>6379770992</v>
      </c>
      <c r="L611" s="3" t="s">
        <v>655</v>
      </c>
      <c r="M611" s="3">
        <v>810</v>
      </c>
      <c r="N611" s="3">
        <v>783</v>
      </c>
      <c r="O611" s="3" t="s">
        <v>26</v>
      </c>
      <c r="P611" s="3">
        <v>138</v>
      </c>
      <c r="Q611" s="3">
        <v>9</v>
      </c>
      <c r="R611" s="3" t="b">
        <v>0</v>
      </c>
      <c r="S611" s="3" t="s">
        <v>32</v>
      </c>
      <c r="T611" s="3">
        <v>-1</v>
      </c>
      <c r="U611" s="3" t="s">
        <v>32</v>
      </c>
    </row>
    <row r="612" spans="1:21" x14ac:dyDescent="0.3">
      <c r="A612" s="5">
        <v>4221852500786470</v>
      </c>
      <c r="B612" s="3" t="s">
        <v>661</v>
      </c>
      <c r="C612" s="6">
        <v>43185</v>
      </c>
      <c r="D612" s="3" t="s">
        <v>71</v>
      </c>
      <c r="E612" s="3" t="s">
        <v>3012</v>
      </c>
      <c r="F612" s="3">
        <v>8</v>
      </c>
      <c r="G612" s="3">
        <v>0</v>
      </c>
      <c r="H612" s="3">
        <v>0</v>
      </c>
      <c r="I612" s="3" t="b">
        <v>0</v>
      </c>
      <c r="J612" s="3">
        <v>114</v>
      </c>
      <c r="K612" s="3">
        <v>2170616714</v>
      </c>
      <c r="L612" s="3" t="s">
        <v>663</v>
      </c>
      <c r="M612" s="3">
        <v>330</v>
      </c>
      <c r="N612" s="3">
        <v>338</v>
      </c>
      <c r="O612" s="3" t="s">
        <v>26</v>
      </c>
      <c r="P612" s="3">
        <v>894</v>
      </c>
      <c r="Q612" s="3">
        <v>22</v>
      </c>
      <c r="R612" s="3" t="b">
        <v>0</v>
      </c>
      <c r="S612" s="3" t="s">
        <v>32</v>
      </c>
      <c r="T612" s="3">
        <v>-1</v>
      </c>
      <c r="U612" s="3" t="s">
        <v>32</v>
      </c>
    </row>
    <row r="613" spans="1:21" x14ac:dyDescent="0.3">
      <c r="A613" s="5">
        <v>4221849967508620</v>
      </c>
      <c r="B613" s="3" t="s">
        <v>664</v>
      </c>
      <c r="C613" s="6">
        <v>43185</v>
      </c>
      <c r="D613" s="3" t="s">
        <v>71</v>
      </c>
      <c r="E613" s="3" t="s">
        <v>3013</v>
      </c>
      <c r="F613" s="3">
        <v>1</v>
      </c>
      <c r="G613" s="3">
        <v>1</v>
      </c>
      <c r="H613" s="3">
        <v>0</v>
      </c>
      <c r="I613" s="3" t="b">
        <v>0</v>
      </c>
      <c r="J613" s="3">
        <v>20</v>
      </c>
      <c r="K613" s="3">
        <v>5227067581</v>
      </c>
      <c r="L613" s="3" t="s">
        <v>666</v>
      </c>
      <c r="M613" s="3">
        <v>100</v>
      </c>
      <c r="N613" s="3">
        <v>1349</v>
      </c>
      <c r="O613" s="3" t="s">
        <v>31</v>
      </c>
      <c r="P613" s="3">
        <v>1133</v>
      </c>
      <c r="Q613" s="3">
        <v>28</v>
      </c>
      <c r="R613" s="3" t="b">
        <v>0</v>
      </c>
      <c r="S613" s="3" t="s">
        <v>32</v>
      </c>
      <c r="T613" s="3">
        <v>-1</v>
      </c>
      <c r="U613" s="3" t="s">
        <v>32</v>
      </c>
    </row>
    <row r="614" spans="1:21" x14ac:dyDescent="0.3">
      <c r="A614" s="5">
        <v>4221849191520630</v>
      </c>
      <c r="B614" s="3" t="s">
        <v>672</v>
      </c>
      <c r="C614" s="6">
        <v>43185</v>
      </c>
      <c r="D614" s="3" t="s">
        <v>97</v>
      </c>
      <c r="E614" s="3" t="s">
        <v>2651</v>
      </c>
      <c r="F614" s="3">
        <v>0</v>
      </c>
      <c r="G614" s="3">
        <v>0</v>
      </c>
      <c r="H614" s="3">
        <v>0</v>
      </c>
      <c r="I614" s="3" t="b">
        <v>0</v>
      </c>
      <c r="J614" s="3">
        <v>46</v>
      </c>
      <c r="K614" s="3">
        <v>5813922554</v>
      </c>
      <c r="L614" s="3" t="s">
        <v>674</v>
      </c>
      <c r="M614" s="3">
        <v>221</v>
      </c>
      <c r="N614" s="3">
        <v>181</v>
      </c>
      <c r="O614" s="3" t="s">
        <v>31</v>
      </c>
      <c r="P614" s="3">
        <v>19</v>
      </c>
      <c r="Q614" s="3">
        <v>9</v>
      </c>
      <c r="R614" s="3" t="b">
        <v>0</v>
      </c>
      <c r="S614" s="3" t="s">
        <v>32</v>
      </c>
      <c r="T614" s="3">
        <v>-1</v>
      </c>
      <c r="U614" s="3" t="s">
        <v>32</v>
      </c>
    </row>
    <row r="615" spans="1:21" x14ac:dyDescent="0.3">
      <c r="A615" s="5">
        <v>4221832544810770</v>
      </c>
      <c r="B615" s="3" t="s">
        <v>679</v>
      </c>
      <c r="C615" s="6">
        <v>43185</v>
      </c>
      <c r="D615" s="3" t="s">
        <v>680</v>
      </c>
      <c r="E615" s="3" t="s">
        <v>3014</v>
      </c>
      <c r="F615" s="3">
        <v>8</v>
      </c>
      <c r="G615" s="3">
        <v>1</v>
      </c>
      <c r="H615" s="3">
        <v>0</v>
      </c>
      <c r="I615" s="3" t="b">
        <v>1</v>
      </c>
      <c r="J615" s="3">
        <v>366</v>
      </c>
      <c r="K615" s="3">
        <v>5432131566</v>
      </c>
      <c r="L615" s="3" t="s">
        <v>682</v>
      </c>
      <c r="M615" s="3">
        <v>229</v>
      </c>
      <c r="N615" s="3">
        <v>247</v>
      </c>
      <c r="O615" s="3" t="s">
        <v>26</v>
      </c>
      <c r="P615" s="3">
        <v>2674</v>
      </c>
      <c r="Q615" s="3">
        <v>31</v>
      </c>
      <c r="R615" s="3" t="b">
        <v>1</v>
      </c>
      <c r="S615" s="3" t="s">
        <v>683</v>
      </c>
      <c r="T615" s="3">
        <v>0</v>
      </c>
      <c r="U615" s="3">
        <v>0</v>
      </c>
    </row>
    <row r="616" spans="1:21" x14ac:dyDescent="0.3">
      <c r="A616" s="5">
        <v>4221834134395820</v>
      </c>
      <c r="B616" s="3" t="s">
        <v>684</v>
      </c>
      <c r="C616" s="6">
        <v>43185</v>
      </c>
      <c r="D616" s="3" t="s">
        <v>71</v>
      </c>
      <c r="E616" s="3" t="s">
        <v>3015</v>
      </c>
      <c r="F616" s="3">
        <v>0</v>
      </c>
      <c r="G616" s="3">
        <v>0</v>
      </c>
      <c r="H616" s="3">
        <v>0</v>
      </c>
      <c r="I616" s="3" t="b">
        <v>0</v>
      </c>
      <c r="J616" s="3">
        <v>32</v>
      </c>
      <c r="K616" s="3">
        <v>2298122183</v>
      </c>
      <c r="M616" s="3">
        <v>91</v>
      </c>
      <c r="N616" s="3">
        <v>143</v>
      </c>
      <c r="O616" s="3" t="s">
        <v>31</v>
      </c>
      <c r="P616" s="3">
        <v>111</v>
      </c>
      <c r="Q616" s="3">
        <v>20</v>
      </c>
      <c r="R616" s="3" t="b">
        <v>0</v>
      </c>
      <c r="S616" s="3" t="s">
        <v>32</v>
      </c>
      <c r="T616" s="3">
        <v>-1</v>
      </c>
      <c r="U616" s="3" t="s">
        <v>32</v>
      </c>
    </row>
    <row r="617" spans="1:21" x14ac:dyDescent="0.3">
      <c r="A617" s="5">
        <v>4221831751376190</v>
      </c>
      <c r="B617" s="3" t="s">
        <v>686</v>
      </c>
      <c r="C617" s="6">
        <v>43185</v>
      </c>
      <c r="D617" s="3" t="s">
        <v>390</v>
      </c>
      <c r="E617" s="3" t="s">
        <v>3016</v>
      </c>
      <c r="F617" s="3">
        <v>3</v>
      </c>
      <c r="G617" s="3">
        <v>3</v>
      </c>
      <c r="H617" s="3">
        <v>1</v>
      </c>
      <c r="I617" s="3" t="b">
        <v>0</v>
      </c>
      <c r="J617" s="3">
        <v>157</v>
      </c>
      <c r="K617" s="3">
        <v>1928680287</v>
      </c>
      <c r="L617" s="3" t="s">
        <v>688</v>
      </c>
      <c r="M617" s="3">
        <v>335</v>
      </c>
      <c r="N617" s="3">
        <v>9454</v>
      </c>
      <c r="O617" s="3" t="s">
        <v>26</v>
      </c>
      <c r="P617" s="3">
        <v>2532</v>
      </c>
      <c r="Q617" s="3">
        <v>29</v>
      </c>
      <c r="R617" s="3" t="b">
        <v>1</v>
      </c>
      <c r="S617" s="3" t="s">
        <v>689</v>
      </c>
      <c r="T617" s="3">
        <v>2</v>
      </c>
      <c r="U617" s="3">
        <v>50</v>
      </c>
    </row>
    <row r="618" spans="1:21" x14ac:dyDescent="0.3">
      <c r="A618" s="5">
        <v>4221831680587050</v>
      </c>
      <c r="B618" s="3" t="s">
        <v>690</v>
      </c>
      <c r="C618" s="6">
        <v>43185</v>
      </c>
      <c r="D618" s="3" t="s">
        <v>497</v>
      </c>
      <c r="E618" s="3" t="s">
        <v>3017</v>
      </c>
      <c r="F618" s="3">
        <v>1</v>
      </c>
      <c r="G618" s="3">
        <v>0</v>
      </c>
      <c r="H618" s="3">
        <v>0</v>
      </c>
      <c r="I618" s="3" t="b">
        <v>0</v>
      </c>
      <c r="J618" s="3">
        <v>63</v>
      </c>
      <c r="K618" s="3">
        <v>6301682131</v>
      </c>
      <c r="L618" s="3" t="s">
        <v>692</v>
      </c>
      <c r="M618" s="3">
        <v>98</v>
      </c>
      <c r="N618" s="3">
        <v>37</v>
      </c>
      <c r="O618" s="3" t="s">
        <v>26</v>
      </c>
      <c r="P618" s="3">
        <v>21</v>
      </c>
      <c r="Q618" s="3">
        <v>12</v>
      </c>
      <c r="R618" s="3" t="b">
        <v>0</v>
      </c>
      <c r="S618" s="3" t="s">
        <v>32</v>
      </c>
      <c r="T618" s="3">
        <v>-1</v>
      </c>
      <c r="U618" s="3" t="s">
        <v>32</v>
      </c>
    </row>
    <row r="619" spans="1:21" x14ac:dyDescent="0.3">
      <c r="A619" s="5">
        <v>4221828073516280</v>
      </c>
      <c r="B619" s="3" t="s">
        <v>694</v>
      </c>
      <c r="C619" s="6">
        <v>43185</v>
      </c>
      <c r="D619" s="3" t="s">
        <v>694</v>
      </c>
      <c r="E619" s="3" t="s">
        <v>2447</v>
      </c>
      <c r="F619" s="3">
        <v>112</v>
      </c>
      <c r="G619" s="3">
        <v>45</v>
      </c>
      <c r="H619" s="3">
        <v>36</v>
      </c>
      <c r="I619" s="3" t="b">
        <v>0</v>
      </c>
      <c r="J619" s="3">
        <v>232</v>
      </c>
      <c r="K619" s="3">
        <v>1663937380</v>
      </c>
      <c r="L619" s="3" t="s">
        <v>696</v>
      </c>
      <c r="M619" s="3">
        <v>376</v>
      </c>
      <c r="N619" s="3">
        <v>3050391</v>
      </c>
      <c r="O619" s="3" t="s">
        <v>31</v>
      </c>
      <c r="P619" s="3">
        <v>132590</v>
      </c>
      <c r="Q619" s="3">
        <v>46</v>
      </c>
      <c r="R619" s="3" t="b">
        <v>1</v>
      </c>
      <c r="S619" s="3" t="s">
        <v>697</v>
      </c>
      <c r="T619" s="3">
        <v>3</v>
      </c>
      <c r="U619" s="3">
        <v>0</v>
      </c>
    </row>
    <row r="620" spans="1:21" x14ac:dyDescent="0.3">
      <c r="A620" s="5">
        <v>4221827075415890</v>
      </c>
      <c r="B620" s="3" t="s">
        <v>698</v>
      </c>
      <c r="C620" s="6">
        <v>43185</v>
      </c>
      <c r="D620" s="3" t="s">
        <v>668</v>
      </c>
      <c r="E620" s="3" t="s">
        <v>3018</v>
      </c>
      <c r="F620" s="3">
        <v>1</v>
      </c>
      <c r="G620" s="3">
        <v>1</v>
      </c>
      <c r="H620" s="3">
        <v>0</v>
      </c>
      <c r="I620" s="3" t="b">
        <v>1</v>
      </c>
      <c r="J620" s="3">
        <v>487</v>
      </c>
      <c r="K620" s="3">
        <v>1912334635</v>
      </c>
      <c r="L620" s="3" t="s">
        <v>700</v>
      </c>
      <c r="M620" s="3">
        <v>213</v>
      </c>
      <c r="N620" s="3">
        <v>386389</v>
      </c>
      <c r="O620" s="3" t="s">
        <v>31</v>
      </c>
      <c r="P620" s="3">
        <v>21160</v>
      </c>
      <c r="Q620" s="3">
        <v>42</v>
      </c>
      <c r="R620" s="3" t="b">
        <v>1</v>
      </c>
      <c r="S620" s="3" t="s">
        <v>701</v>
      </c>
      <c r="T620" s="3">
        <v>3</v>
      </c>
      <c r="U620" s="3">
        <v>0</v>
      </c>
    </row>
    <row r="621" spans="1:21" x14ac:dyDescent="0.3">
      <c r="A621" s="5">
        <v>4221813283727610</v>
      </c>
      <c r="B621" s="3" t="s">
        <v>702</v>
      </c>
      <c r="C621" s="6">
        <v>43185</v>
      </c>
      <c r="D621" s="3" t="s">
        <v>224</v>
      </c>
      <c r="E621" s="3" t="s">
        <v>3019</v>
      </c>
      <c r="F621" s="3">
        <v>0</v>
      </c>
      <c r="G621" s="3">
        <v>1</v>
      </c>
      <c r="H621" s="3">
        <v>0</v>
      </c>
      <c r="I621" s="3" t="b">
        <v>0</v>
      </c>
      <c r="J621" s="3">
        <v>130</v>
      </c>
      <c r="K621" s="3">
        <v>2214798917</v>
      </c>
      <c r="M621" s="3">
        <v>432</v>
      </c>
      <c r="N621" s="3">
        <v>136</v>
      </c>
      <c r="O621" s="3" t="s">
        <v>31</v>
      </c>
      <c r="P621" s="3">
        <v>948</v>
      </c>
      <c r="Q621" s="3">
        <v>25</v>
      </c>
      <c r="R621" s="3" t="b">
        <v>0</v>
      </c>
      <c r="S621" s="3" t="s">
        <v>32</v>
      </c>
      <c r="T621" s="3">
        <v>-1</v>
      </c>
      <c r="U621" s="3" t="s">
        <v>32</v>
      </c>
    </row>
    <row r="622" spans="1:21" x14ac:dyDescent="0.3">
      <c r="A622" s="5">
        <v>4221820133136920</v>
      </c>
      <c r="B622" s="3" t="s">
        <v>707</v>
      </c>
      <c r="C622" s="6">
        <v>43185</v>
      </c>
      <c r="D622" s="3" t="s">
        <v>71</v>
      </c>
      <c r="E622" s="3" t="s">
        <v>3020</v>
      </c>
      <c r="F622" s="3">
        <v>4</v>
      </c>
      <c r="G622" s="3">
        <v>0</v>
      </c>
      <c r="H622" s="3">
        <v>0</v>
      </c>
      <c r="I622" s="3" t="b">
        <v>0</v>
      </c>
      <c r="J622" s="3">
        <v>32</v>
      </c>
      <c r="K622" s="3">
        <v>6103972917</v>
      </c>
      <c r="L622" s="3" t="s">
        <v>709</v>
      </c>
      <c r="M622" s="3">
        <v>120</v>
      </c>
      <c r="N622" s="3">
        <v>22</v>
      </c>
      <c r="O622" s="3" t="s">
        <v>26</v>
      </c>
      <c r="P622" s="3">
        <v>36</v>
      </c>
      <c r="Q622" s="3">
        <v>9</v>
      </c>
      <c r="R622" s="3" t="b">
        <v>0</v>
      </c>
      <c r="S622" s="3" t="s">
        <v>32</v>
      </c>
      <c r="T622" s="3">
        <v>-1</v>
      </c>
      <c r="U622" s="3" t="s">
        <v>32</v>
      </c>
    </row>
    <row r="623" spans="1:21" x14ac:dyDescent="0.3">
      <c r="A623" s="5">
        <v>4221816732447640</v>
      </c>
      <c r="B623" s="3" t="s">
        <v>723</v>
      </c>
      <c r="C623" s="6">
        <v>43185</v>
      </c>
      <c r="D623" s="3" t="s">
        <v>724</v>
      </c>
      <c r="E623" s="3" t="s">
        <v>3021</v>
      </c>
      <c r="F623" s="3">
        <v>3</v>
      </c>
      <c r="G623" s="3">
        <v>0</v>
      </c>
      <c r="H623" s="3">
        <v>0</v>
      </c>
      <c r="I623" s="3" t="b">
        <v>0</v>
      </c>
      <c r="J623" s="3">
        <v>49</v>
      </c>
      <c r="K623" s="3">
        <v>3810741178</v>
      </c>
      <c r="L623" s="3" t="s">
        <v>726</v>
      </c>
      <c r="M623" s="3">
        <v>47</v>
      </c>
      <c r="N623" s="3">
        <v>74</v>
      </c>
      <c r="O623" s="3" t="s">
        <v>26</v>
      </c>
      <c r="P623" s="3">
        <v>143</v>
      </c>
      <c r="Q623" s="3">
        <v>15</v>
      </c>
      <c r="R623" s="3" t="b">
        <v>0</v>
      </c>
      <c r="S623" s="3" t="s">
        <v>32</v>
      </c>
      <c r="T623" s="3">
        <v>-1</v>
      </c>
      <c r="U623" s="3" t="s">
        <v>32</v>
      </c>
    </row>
    <row r="624" spans="1:21" x14ac:dyDescent="0.3">
      <c r="A624" s="5">
        <v>4221814769433840</v>
      </c>
      <c r="B624" s="3" t="s">
        <v>729</v>
      </c>
      <c r="C624" s="6">
        <v>43185</v>
      </c>
      <c r="D624" s="3" t="s">
        <v>730</v>
      </c>
      <c r="E624" s="3" t="s">
        <v>3022</v>
      </c>
      <c r="F624" s="3">
        <v>1</v>
      </c>
      <c r="G624" s="3">
        <v>0</v>
      </c>
      <c r="H624" s="3">
        <v>1</v>
      </c>
      <c r="I624" s="3" t="b">
        <v>0</v>
      </c>
      <c r="J624" s="3">
        <v>163</v>
      </c>
      <c r="K624" s="3">
        <v>5855634261</v>
      </c>
      <c r="L624" s="3" t="s">
        <v>732</v>
      </c>
      <c r="M624" s="3">
        <v>175</v>
      </c>
      <c r="N624" s="3">
        <v>2023</v>
      </c>
      <c r="O624" s="3" t="s">
        <v>31</v>
      </c>
      <c r="P624" s="3">
        <v>421</v>
      </c>
      <c r="Q624" s="3">
        <v>20</v>
      </c>
      <c r="R624" s="3" t="b">
        <v>1</v>
      </c>
      <c r="S624" s="3" t="s">
        <v>733</v>
      </c>
      <c r="T624" s="3">
        <v>0</v>
      </c>
      <c r="U624" s="3">
        <v>0</v>
      </c>
    </row>
    <row r="625" spans="1:21" x14ac:dyDescent="0.3">
      <c r="A625" s="5">
        <v>4221814664002000</v>
      </c>
      <c r="B625" s="3" t="s">
        <v>629</v>
      </c>
      <c r="C625" s="6">
        <v>43185</v>
      </c>
      <c r="D625" s="3" t="s">
        <v>630</v>
      </c>
      <c r="E625" s="3" t="s">
        <v>3023</v>
      </c>
      <c r="F625" s="3">
        <v>0</v>
      </c>
      <c r="G625" s="3">
        <v>0</v>
      </c>
      <c r="H625" s="3">
        <v>0</v>
      </c>
      <c r="I625" s="3" t="b">
        <v>0</v>
      </c>
      <c r="J625" s="3">
        <v>164</v>
      </c>
      <c r="K625" s="3">
        <v>5852680368</v>
      </c>
      <c r="L625" s="3" t="s">
        <v>632</v>
      </c>
      <c r="M625" s="3">
        <v>324</v>
      </c>
      <c r="N625" s="3">
        <v>61</v>
      </c>
      <c r="O625" s="3" t="s">
        <v>26</v>
      </c>
      <c r="P625" s="3">
        <v>210</v>
      </c>
      <c r="Q625" s="3">
        <v>9</v>
      </c>
      <c r="R625" s="3" t="b">
        <v>0</v>
      </c>
      <c r="S625" s="3" t="s">
        <v>32</v>
      </c>
      <c r="T625" s="3">
        <v>-1</v>
      </c>
      <c r="U625" s="3" t="s">
        <v>32</v>
      </c>
    </row>
    <row r="626" spans="1:21" x14ac:dyDescent="0.3">
      <c r="A626" s="5">
        <v>4221814605442710</v>
      </c>
      <c r="B626" s="3" t="s">
        <v>735</v>
      </c>
      <c r="C626" s="6">
        <v>43185</v>
      </c>
      <c r="D626" s="3" t="s">
        <v>71</v>
      </c>
      <c r="E626" s="3" t="s">
        <v>3024</v>
      </c>
      <c r="F626" s="3">
        <v>0</v>
      </c>
      <c r="G626" s="3">
        <v>0</v>
      </c>
      <c r="H626" s="3">
        <v>0</v>
      </c>
      <c r="I626" s="3" t="b">
        <v>0</v>
      </c>
      <c r="J626" s="3">
        <v>60</v>
      </c>
      <c r="K626" s="3">
        <v>3957703187</v>
      </c>
      <c r="M626" s="3">
        <v>72</v>
      </c>
      <c r="N626" s="3">
        <v>43</v>
      </c>
      <c r="O626" s="3" t="s">
        <v>31</v>
      </c>
      <c r="P626" s="3">
        <v>31</v>
      </c>
      <c r="Q626" s="3">
        <v>9</v>
      </c>
      <c r="R626" s="3" t="b">
        <v>0</v>
      </c>
      <c r="S626" s="3" t="s">
        <v>32</v>
      </c>
      <c r="T626" s="3">
        <v>-1</v>
      </c>
      <c r="U626" s="3" t="s">
        <v>32</v>
      </c>
    </row>
    <row r="627" spans="1:21" x14ac:dyDescent="0.3">
      <c r="A627" s="5">
        <v>4221813561036240</v>
      </c>
      <c r="B627" s="3" t="s">
        <v>737</v>
      </c>
      <c r="C627" s="6">
        <v>43185</v>
      </c>
      <c r="D627" s="3" t="s">
        <v>402</v>
      </c>
      <c r="E627" s="3" t="s">
        <v>3025</v>
      </c>
      <c r="F627" s="3">
        <v>2</v>
      </c>
      <c r="G627" s="3">
        <v>0</v>
      </c>
      <c r="H627" s="3">
        <v>0</v>
      </c>
      <c r="I627" s="3" t="b">
        <v>0</v>
      </c>
      <c r="J627" s="3">
        <v>48</v>
      </c>
      <c r="K627" s="3">
        <v>5396791333</v>
      </c>
      <c r="L627" s="3" t="s">
        <v>739</v>
      </c>
      <c r="M627" s="3">
        <v>52</v>
      </c>
      <c r="N627" s="3">
        <v>91</v>
      </c>
      <c r="O627" s="3" t="s">
        <v>26</v>
      </c>
      <c r="P627" s="3">
        <v>71</v>
      </c>
      <c r="Q627" s="3">
        <v>14</v>
      </c>
      <c r="R627" s="3" t="b">
        <v>0</v>
      </c>
      <c r="S627" s="3" t="s">
        <v>32</v>
      </c>
      <c r="T627" s="3">
        <v>-1</v>
      </c>
      <c r="U627" s="3" t="s">
        <v>32</v>
      </c>
    </row>
    <row r="628" spans="1:21" x14ac:dyDescent="0.3">
      <c r="A628" s="5">
        <v>4221813112331380</v>
      </c>
      <c r="B628" s="3" t="s">
        <v>740</v>
      </c>
      <c r="C628" s="6">
        <v>43185</v>
      </c>
      <c r="D628" s="3" t="s">
        <v>741</v>
      </c>
      <c r="E628" s="3" t="s">
        <v>3026</v>
      </c>
      <c r="F628" s="3">
        <v>13</v>
      </c>
      <c r="G628" s="3">
        <v>0</v>
      </c>
      <c r="H628" s="3">
        <v>2</v>
      </c>
      <c r="I628" s="3" t="b">
        <v>1</v>
      </c>
      <c r="J628" s="3">
        <v>344</v>
      </c>
      <c r="K628" s="3">
        <v>5661353936</v>
      </c>
      <c r="L628" s="3" t="s">
        <v>743</v>
      </c>
      <c r="M628" s="3">
        <v>67</v>
      </c>
      <c r="N628" s="3">
        <v>61</v>
      </c>
      <c r="O628" s="3" t="s">
        <v>31</v>
      </c>
      <c r="P628" s="3">
        <v>48</v>
      </c>
      <c r="Q628" s="3">
        <v>9</v>
      </c>
      <c r="R628" s="3" t="b">
        <v>0</v>
      </c>
      <c r="S628" s="3" t="s">
        <v>32</v>
      </c>
      <c r="T628" s="3">
        <v>-1</v>
      </c>
      <c r="U628" s="3" t="s">
        <v>32</v>
      </c>
    </row>
    <row r="629" spans="1:21" x14ac:dyDescent="0.3">
      <c r="A629" s="5">
        <v>4221812349004780</v>
      </c>
      <c r="B629" s="3" t="s">
        <v>744</v>
      </c>
      <c r="C629" s="6">
        <v>43185</v>
      </c>
      <c r="D629" s="3" t="s">
        <v>668</v>
      </c>
      <c r="E629" s="3" t="s">
        <v>3027</v>
      </c>
      <c r="F629" s="3">
        <v>1</v>
      </c>
      <c r="G629" s="3">
        <v>0</v>
      </c>
      <c r="H629" s="3">
        <v>1</v>
      </c>
      <c r="I629" s="3" t="b">
        <v>0</v>
      </c>
      <c r="J629" s="3">
        <v>47</v>
      </c>
      <c r="K629" s="3">
        <v>6082419990</v>
      </c>
      <c r="M629" s="3">
        <v>105</v>
      </c>
      <c r="N629" s="3">
        <v>128</v>
      </c>
      <c r="O629" s="3" t="s">
        <v>31</v>
      </c>
      <c r="P629" s="3">
        <v>1324</v>
      </c>
      <c r="Q629" s="3">
        <v>9</v>
      </c>
      <c r="R629" s="3" t="b">
        <v>1</v>
      </c>
      <c r="S629" s="3" t="s">
        <v>746</v>
      </c>
      <c r="T629" s="3">
        <v>2</v>
      </c>
      <c r="U629" s="3">
        <v>50</v>
      </c>
    </row>
    <row r="630" spans="1:21" x14ac:dyDescent="0.3">
      <c r="A630" s="5">
        <v>4221811937930390</v>
      </c>
      <c r="B630" s="3" t="s">
        <v>747</v>
      </c>
      <c r="C630" s="6">
        <v>43185</v>
      </c>
      <c r="D630" s="3" t="s">
        <v>34</v>
      </c>
      <c r="E630" s="3" t="s">
        <v>3028</v>
      </c>
      <c r="F630" s="3">
        <v>0</v>
      </c>
      <c r="G630" s="3">
        <v>0</v>
      </c>
      <c r="H630" s="3">
        <v>0</v>
      </c>
      <c r="I630" s="3" t="b">
        <v>1</v>
      </c>
      <c r="J630" s="3">
        <v>303</v>
      </c>
      <c r="K630" s="3">
        <v>5870433686</v>
      </c>
      <c r="L630" s="3" t="s">
        <v>749</v>
      </c>
      <c r="M630" s="3">
        <v>52</v>
      </c>
      <c r="N630" s="3">
        <v>45</v>
      </c>
      <c r="O630" s="3" t="s">
        <v>31</v>
      </c>
      <c r="P630" s="3">
        <v>48</v>
      </c>
      <c r="Q630" s="3">
        <v>4</v>
      </c>
      <c r="R630" s="3" t="b">
        <v>0</v>
      </c>
      <c r="S630" s="3" t="s">
        <v>32</v>
      </c>
      <c r="T630" s="3">
        <v>-1</v>
      </c>
      <c r="U630" s="3" t="s">
        <v>32</v>
      </c>
    </row>
    <row r="631" spans="1:21" x14ac:dyDescent="0.3">
      <c r="A631" s="5">
        <v>4221810821750020</v>
      </c>
      <c r="B631" s="3" t="s">
        <v>750</v>
      </c>
      <c r="C631" s="6">
        <v>43185</v>
      </c>
      <c r="D631" s="3" t="s">
        <v>34</v>
      </c>
      <c r="E631" s="3" t="s">
        <v>3029</v>
      </c>
      <c r="F631" s="3">
        <v>2</v>
      </c>
      <c r="G631" s="3">
        <v>0</v>
      </c>
      <c r="H631" s="3">
        <v>0</v>
      </c>
      <c r="I631" s="3" t="b">
        <v>1</v>
      </c>
      <c r="J631" s="3">
        <v>293</v>
      </c>
      <c r="K631" s="3">
        <v>1372448405</v>
      </c>
      <c r="L631" s="3" t="s">
        <v>752</v>
      </c>
      <c r="M631" s="3">
        <v>297</v>
      </c>
      <c r="N631" s="3">
        <v>2390</v>
      </c>
      <c r="O631" s="3" t="s">
        <v>31</v>
      </c>
      <c r="P631" s="3">
        <v>3611</v>
      </c>
      <c r="Q631" s="3">
        <v>37</v>
      </c>
      <c r="R631" s="3" t="b">
        <v>1</v>
      </c>
      <c r="S631" s="3" t="s">
        <v>753</v>
      </c>
      <c r="T631" s="3">
        <v>0</v>
      </c>
      <c r="U631" s="3">
        <v>0</v>
      </c>
    </row>
    <row r="632" spans="1:21" x14ac:dyDescent="0.3">
      <c r="A632" s="5">
        <v>4221810335903050</v>
      </c>
      <c r="B632" s="3" t="s">
        <v>757</v>
      </c>
      <c r="C632" s="6">
        <v>43185</v>
      </c>
      <c r="D632" s="3" t="s">
        <v>358</v>
      </c>
      <c r="E632" s="3" t="s">
        <v>3030</v>
      </c>
      <c r="F632" s="3">
        <v>3</v>
      </c>
      <c r="G632" s="3">
        <v>0</v>
      </c>
      <c r="H632" s="3">
        <v>0</v>
      </c>
      <c r="I632" s="3" t="b">
        <v>0</v>
      </c>
      <c r="J632" s="3">
        <v>54</v>
      </c>
      <c r="K632" s="3">
        <v>5825787338</v>
      </c>
      <c r="L632" s="3" t="s">
        <v>759</v>
      </c>
      <c r="M632" s="3">
        <v>133</v>
      </c>
      <c r="N632" s="3">
        <v>161</v>
      </c>
      <c r="O632" s="3" t="s">
        <v>31</v>
      </c>
      <c r="P632" s="3">
        <v>401</v>
      </c>
      <c r="Q632" s="3">
        <v>9</v>
      </c>
      <c r="R632" s="3" t="b">
        <v>0</v>
      </c>
      <c r="S632" s="3" t="s">
        <v>32</v>
      </c>
      <c r="T632" s="3">
        <v>-1</v>
      </c>
      <c r="U632" s="3" t="s">
        <v>32</v>
      </c>
    </row>
    <row r="633" spans="1:21" x14ac:dyDescent="0.3">
      <c r="A633" s="5">
        <v>4221809950127330</v>
      </c>
      <c r="B633" s="3" t="s">
        <v>763</v>
      </c>
      <c r="C633" s="6">
        <v>43185</v>
      </c>
      <c r="D633" s="3" t="s">
        <v>29</v>
      </c>
      <c r="E633" s="3" t="s">
        <v>3031</v>
      </c>
      <c r="F633" s="3">
        <v>0</v>
      </c>
      <c r="G633" s="3">
        <v>0</v>
      </c>
      <c r="H633" s="3">
        <v>0</v>
      </c>
      <c r="I633" s="3" t="b">
        <v>0</v>
      </c>
      <c r="J633" s="3">
        <v>280</v>
      </c>
      <c r="K633" s="3">
        <v>2295264820</v>
      </c>
      <c r="M633" s="3">
        <v>31</v>
      </c>
      <c r="N633" s="3">
        <v>13</v>
      </c>
      <c r="O633" s="3" t="s">
        <v>31</v>
      </c>
      <c r="P633" s="3">
        <v>73</v>
      </c>
      <c r="Q633" s="3">
        <v>4</v>
      </c>
      <c r="R633" s="3" t="b">
        <v>0</v>
      </c>
      <c r="S633" s="3" t="s">
        <v>32</v>
      </c>
      <c r="T633" s="3">
        <v>-1</v>
      </c>
      <c r="U633" s="3" t="s">
        <v>32</v>
      </c>
    </row>
    <row r="634" spans="1:21" x14ac:dyDescent="0.3">
      <c r="A634" s="5">
        <v>4221809685935880</v>
      </c>
      <c r="B634" s="3" t="s">
        <v>765</v>
      </c>
      <c r="C634" s="6">
        <v>43185</v>
      </c>
      <c r="D634" s="3" t="s">
        <v>34</v>
      </c>
      <c r="E634" s="3" t="s">
        <v>3032</v>
      </c>
      <c r="F634" s="3">
        <v>0</v>
      </c>
      <c r="G634" s="3">
        <v>0</v>
      </c>
      <c r="H634" s="3">
        <v>0</v>
      </c>
      <c r="I634" s="3" t="b">
        <v>0</v>
      </c>
      <c r="J634" s="3">
        <v>24</v>
      </c>
      <c r="K634" s="3">
        <v>6356490936</v>
      </c>
      <c r="L634" s="3" t="s">
        <v>767</v>
      </c>
      <c r="M634" s="3">
        <v>132</v>
      </c>
      <c r="N634" s="3">
        <v>65</v>
      </c>
      <c r="O634" s="3" t="s">
        <v>26</v>
      </c>
      <c r="P634" s="3">
        <v>1120</v>
      </c>
      <c r="Q634" s="3">
        <v>17</v>
      </c>
      <c r="R634" s="3" t="b">
        <v>0</v>
      </c>
      <c r="S634" s="3" t="s">
        <v>32</v>
      </c>
      <c r="T634" s="3">
        <v>-1</v>
      </c>
      <c r="U634" s="3" t="s">
        <v>32</v>
      </c>
    </row>
    <row r="635" spans="1:21" x14ac:dyDescent="0.3">
      <c r="A635" s="5">
        <v>4221808297703510</v>
      </c>
      <c r="B635" s="3" t="s">
        <v>776</v>
      </c>
      <c r="C635" s="6">
        <v>43185</v>
      </c>
      <c r="D635" s="3" t="s">
        <v>29</v>
      </c>
      <c r="E635" s="3" t="s">
        <v>3033</v>
      </c>
      <c r="F635" s="3">
        <v>0</v>
      </c>
      <c r="G635" s="3">
        <v>0</v>
      </c>
      <c r="H635" s="3">
        <v>0</v>
      </c>
      <c r="I635" s="3" t="b">
        <v>0</v>
      </c>
      <c r="J635" s="3">
        <v>143</v>
      </c>
      <c r="K635" s="3">
        <v>5565199446</v>
      </c>
      <c r="L635" s="3" t="s">
        <v>778</v>
      </c>
      <c r="M635" s="3">
        <v>126</v>
      </c>
      <c r="N635" s="3">
        <v>130</v>
      </c>
      <c r="O635" s="3" t="s">
        <v>26</v>
      </c>
      <c r="P635" s="3">
        <v>43</v>
      </c>
      <c r="Q635" s="3">
        <v>22</v>
      </c>
      <c r="R635" s="3" t="b">
        <v>0</v>
      </c>
      <c r="S635" s="3" t="s">
        <v>32</v>
      </c>
      <c r="T635" s="3">
        <v>-1</v>
      </c>
      <c r="U635" s="3" t="s">
        <v>32</v>
      </c>
    </row>
    <row r="636" spans="1:21" x14ac:dyDescent="0.3">
      <c r="A636" s="5">
        <v>4221760934806900</v>
      </c>
      <c r="B636" s="3" t="s">
        <v>779</v>
      </c>
      <c r="C636" s="6">
        <v>43185</v>
      </c>
      <c r="D636" s="3" t="s">
        <v>780</v>
      </c>
      <c r="E636" s="3" t="s">
        <v>3034</v>
      </c>
      <c r="F636" s="3">
        <v>8</v>
      </c>
      <c r="G636" s="3">
        <v>2</v>
      </c>
      <c r="H636" s="3">
        <v>0</v>
      </c>
      <c r="I636" s="3" t="b">
        <v>1</v>
      </c>
      <c r="J636" s="3">
        <v>300</v>
      </c>
      <c r="K636" s="3">
        <v>1682994417</v>
      </c>
      <c r="L636" s="3" t="s">
        <v>782</v>
      </c>
      <c r="M636" s="3">
        <v>56</v>
      </c>
      <c r="N636" s="3">
        <v>79</v>
      </c>
      <c r="O636" s="3" t="s">
        <v>31</v>
      </c>
      <c r="P636" s="3">
        <v>24</v>
      </c>
      <c r="Q636" s="3">
        <v>9</v>
      </c>
      <c r="R636" s="3" t="b">
        <v>0</v>
      </c>
      <c r="S636" s="3" t="s">
        <v>32</v>
      </c>
      <c r="T636" s="3">
        <v>-1</v>
      </c>
      <c r="U636" s="3" t="s">
        <v>32</v>
      </c>
    </row>
    <row r="637" spans="1:21" x14ac:dyDescent="0.3">
      <c r="A637" s="5">
        <v>4221806888070820</v>
      </c>
      <c r="B637" s="3" t="s">
        <v>783</v>
      </c>
      <c r="C637" s="6">
        <v>43185</v>
      </c>
      <c r="D637" s="3" t="s">
        <v>784</v>
      </c>
      <c r="E637" s="3" t="s">
        <v>3035</v>
      </c>
      <c r="F637" s="3">
        <v>0</v>
      </c>
      <c r="G637" s="3">
        <v>0</v>
      </c>
      <c r="H637" s="3">
        <v>0</v>
      </c>
      <c r="I637" s="3" t="b">
        <v>1</v>
      </c>
      <c r="J637" s="3">
        <v>414</v>
      </c>
      <c r="K637" s="3">
        <v>6160933574</v>
      </c>
      <c r="L637" s="3" t="s">
        <v>786</v>
      </c>
      <c r="M637" s="3">
        <v>288</v>
      </c>
      <c r="N637" s="3">
        <v>52</v>
      </c>
      <c r="O637" s="3" t="s">
        <v>31</v>
      </c>
      <c r="P637" s="3">
        <v>771</v>
      </c>
      <c r="Q637" s="3">
        <v>9</v>
      </c>
      <c r="R637" s="3" t="b">
        <v>0</v>
      </c>
      <c r="S637" s="3" t="s">
        <v>32</v>
      </c>
      <c r="T637" s="3">
        <v>-1</v>
      </c>
      <c r="U637" s="3" t="s">
        <v>32</v>
      </c>
    </row>
    <row r="638" spans="1:21" ht="28" x14ac:dyDescent="0.3">
      <c r="A638" s="5">
        <v>4221785426202160</v>
      </c>
      <c r="B638" s="3" t="s">
        <v>787</v>
      </c>
      <c r="C638" s="6">
        <v>43185</v>
      </c>
      <c r="D638" s="3" t="s">
        <v>29</v>
      </c>
      <c r="E638" s="3" t="s">
        <v>3036</v>
      </c>
      <c r="F638" s="3">
        <v>33</v>
      </c>
      <c r="G638" s="3">
        <v>11</v>
      </c>
      <c r="H638" s="3">
        <v>3</v>
      </c>
      <c r="I638" s="3" t="b">
        <v>1</v>
      </c>
      <c r="J638" s="3">
        <v>542</v>
      </c>
      <c r="K638" s="3">
        <v>2296885810</v>
      </c>
      <c r="L638" s="3" t="s">
        <v>789</v>
      </c>
      <c r="M638" s="3">
        <v>56</v>
      </c>
      <c r="N638" s="3">
        <v>69507</v>
      </c>
      <c r="O638" s="3" t="s">
        <v>31</v>
      </c>
      <c r="P638" s="3">
        <v>1082</v>
      </c>
      <c r="Q638" s="3">
        <v>15</v>
      </c>
      <c r="R638" s="3" t="b">
        <v>1</v>
      </c>
      <c r="S638" s="4" t="s">
        <v>790</v>
      </c>
      <c r="T638" s="3">
        <v>0</v>
      </c>
      <c r="U638" s="3">
        <v>0</v>
      </c>
    </row>
    <row r="639" spans="1:21" x14ac:dyDescent="0.3">
      <c r="A639" s="5">
        <v>4221806375720400</v>
      </c>
      <c r="B639" s="3" t="s">
        <v>791</v>
      </c>
      <c r="C639" s="6">
        <v>43185</v>
      </c>
      <c r="D639" s="3" t="s">
        <v>29</v>
      </c>
      <c r="E639" s="3" t="s">
        <v>3037</v>
      </c>
      <c r="F639" s="3">
        <v>0</v>
      </c>
      <c r="G639" s="3">
        <v>0</v>
      </c>
      <c r="H639" s="3">
        <v>0</v>
      </c>
      <c r="I639" s="3" t="b">
        <v>0</v>
      </c>
      <c r="J639" s="3">
        <v>119</v>
      </c>
      <c r="K639" s="3">
        <v>1915098407</v>
      </c>
      <c r="L639" s="3" t="s">
        <v>793</v>
      </c>
      <c r="M639" s="3">
        <v>255</v>
      </c>
      <c r="N639" s="3">
        <v>128</v>
      </c>
      <c r="O639" s="3" t="s">
        <v>31</v>
      </c>
      <c r="P639" s="3">
        <v>346</v>
      </c>
      <c r="Q639" s="3">
        <v>14</v>
      </c>
      <c r="R639" s="3" t="b">
        <v>0</v>
      </c>
      <c r="S639" s="3" t="s">
        <v>32</v>
      </c>
      <c r="T639" s="3">
        <v>-1</v>
      </c>
      <c r="U639" s="3" t="s">
        <v>32</v>
      </c>
    </row>
    <row r="640" spans="1:21" x14ac:dyDescent="0.3">
      <c r="A640" s="5">
        <v>4221805289710910</v>
      </c>
      <c r="B640" s="3" t="s">
        <v>794</v>
      </c>
      <c r="C640" s="6">
        <v>43185</v>
      </c>
      <c r="D640" s="3" t="s">
        <v>29</v>
      </c>
      <c r="E640" s="3" t="s">
        <v>3038</v>
      </c>
      <c r="F640" s="3">
        <v>0</v>
      </c>
      <c r="G640" s="3">
        <v>0</v>
      </c>
      <c r="H640" s="3">
        <v>0</v>
      </c>
      <c r="I640" s="3" t="b">
        <v>0</v>
      </c>
      <c r="J640" s="3">
        <v>121</v>
      </c>
      <c r="K640" s="3">
        <v>2721867471</v>
      </c>
      <c r="L640" s="3" t="s">
        <v>796</v>
      </c>
      <c r="M640" s="3">
        <v>277</v>
      </c>
      <c r="N640" s="3">
        <v>120</v>
      </c>
      <c r="O640" s="3" t="s">
        <v>26</v>
      </c>
      <c r="P640" s="3">
        <v>169</v>
      </c>
      <c r="Q640" s="3">
        <v>14</v>
      </c>
      <c r="R640" s="3" t="b">
        <v>0</v>
      </c>
      <c r="S640" s="3" t="s">
        <v>32</v>
      </c>
      <c r="T640" s="3">
        <v>-1</v>
      </c>
      <c r="U640" s="3" t="s">
        <v>32</v>
      </c>
    </row>
    <row r="641" spans="1:21" x14ac:dyDescent="0.3">
      <c r="A641" s="5">
        <v>4221805143362820</v>
      </c>
      <c r="B641" s="3" t="s">
        <v>797</v>
      </c>
      <c r="C641" s="6">
        <v>43185</v>
      </c>
      <c r="D641" s="3" t="s">
        <v>29</v>
      </c>
      <c r="E641" s="3" t="s">
        <v>3039</v>
      </c>
      <c r="F641" s="3">
        <v>0</v>
      </c>
      <c r="G641" s="3">
        <v>0</v>
      </c>
      <c r="H641" s="3">
        <v>0</v>
      </c>
      <c r="I641" s="3" t="b">
        <v>0</v>
      </c>
      <c r="J641" s="3">
        <v>117</v>
      </c>
      <c r="K641" s="3">
        <v>2539408230</v>
      </c>
      <c r="M641" s="3">
        <v>161</v>
      </c>
      <c r="N641" s="3">
        <v>184</v>
      </c>
      <c r="O641" s="3" t="s">
        <v>31</v>
      </c>
      <c r="P641" s="3">
        <v>193</v>
      </c>
      <c r="Q641" s="3">
        <v>14</v>
      </c>
      <c r="R641" s="3" t="b">
        <v>0</v>
      </c>
      <c r="S641" s="3" t="s">
        <v>32</v>
      </c>
      <c r="T641" s="3">
        <v>-1</v>
      </c>
      <c r="U641" s="3" t="s">
        <v>32</v>
      </c>
    </row>
    <row r="642" spans="1:21" x14ac:dyDescent="0.3">
      <c r="A642" s="5">
        <v>4221804019126860</v>
      </c>
      <c r="B642" s="3" t="s">
        <v>799</v>
      </c>
      <c r="C642" s="6">
        <v>43185</v>
      </c>
      <c r="D642" s="3" t="s">
        <v>800</v>
      </c>
      <c r="E642" s="3" t="s">
        <v>3040</v>
      </c>
      <c r="F642" s="3">
        <v>2</v>
      </c>
      <c r="G642" s="3">
        <v>0</v>
      </c>
      <c r="H642" s="3">
        <v>0</v>
      </c>
      <c r="I642" s="3" t="b">
        <v>0</v>
      </c>
      <c r="J642" s="3">
        <v>255</v>
      </c>
      <c r="K642" s="3">
        <v>5458779587</v>
      </c>
      <c r="M642" s="3">
        <v>139</v>
      </c>
      <c r="N642" s="3">
        <v>21</v>
      </c>
      <c r="O642" s="3" t="s">
        <v>31</v>
      </c>
      <c r="P642" s="3">
        <v>73</v>
      </c>
      <c r="Q642" s="3">
        <v>9</v>
      </c>
      <c r="R642" s="3" t="b">
        <v>0</v>
      </c>
      <c r="S642" s="3" t="s">
        <v>32</v>
      </c>
      <c r="T642" s="3">
        <v>-1</v>
      </c>
      <c r="U642" s="3" t="s">
        <v>32</v>
      </c>
    </row>
    <row r="643" spans="1:21" x14ac:dyDescent="0.3">
      <c r="A643" s="5">
        <v>4221803607840410</v>
      </c>
      <c r="B643" s="3" t="s">
        <v>802</v>
      </c>
      <c r="C643" s="6">
        <v>43185</v>
      </c>
      <c r="D643" s="3" t="s">
        <v>29</v>
      </c>
      <c r="E643" s="3" t="s">
        <v>3041</v>
      </c>
      <c r="F643" s="3">
        <v>0</v>
      </c>
      <c r="G643" s="3">
        <v>0</v>
      </c>
      <c r="H643" s="3">
        <v>0</v>
      </c>
      <c r="I643" s="3" t="b">
        <v>0</v>
      </c>
      <c r="J643" s="3">
        <v>45</v>
      </c>
      <c r="K643" s="3">
        <v>2194901462</v>
      </c>
      <c r="L643" s="3" t="s">
        <v>804</v>
      </c>
      <c r="M643" s="3">
        <v>339</v>
      </c>
      <c r="N643" s="3">
        <v>191</v>
      </c>
      <c r="O643" s="3" t="s">
        <v>26</v>
      </c>
      <c r="P643" s="3">
        <v>606</v>
      </c>
      <c r="Q643" s="3">
        <v>25</v>
      </c>
      <c r="R643" s="3" t="b">
        <v>0</v>
      </c>
      <c r="S643" s="3" t="s">
        <v>32</v>
      </c>
      <c r="T643" s="3">
        <v>-1</v>
      </c>
      <c r="U643" s="3" t="s">
        <v>32</v>
      </c>
    </row>
    <row r="644" spans="1:21" x14ac:dyDescent="0.3">
      <c r="A644" s="5">
        <v>4221772897251200</v>
      </c>
      <c r="B644" s="3" t="s">
        <v>575</v>
      </c>
      <c r="C644" s="6">
        <v>43185</v>
      </c>
      <c r="D644" s="3" t="s">
        <v>438</v>
      </c>
      <c r="E644" s="3" t="s">
        <v>3042</v>
      </c>
      <c r="F644" s="3">
        <v>7</v>
      </c>
      <c r="G644" s="3">
        <v>5</v>
      </c>
      <c r="H644" s="3">
        <v>2</v>
      </c>
      <c r="I644" s="3" t="b">
        <v>1</v>
      </c>
      <c r="J644" s="3">
        <v>353</v>
      </c>
      <c r="K644" s="3">
        <v>1095666564</v>
      </c>
      <c r="L644" s="3" t="s">
        <v>577</v>
      </c>
      <c r="M644" s="3">
        <v>1733</v>
      </c>
      <c r="N644" s="3">
        <v>30849</v>
      </c>
      <c r="O644" s="3" t="s">
        <v>31</v>
      </c>
      <c r="P644" s="3">
        <v>12315</v>
      </c>
      <c r="Q644" s="3">
        <v>36</v>
      </c>
      <c r="R644" s="3" t="b">
        <v>1</v>
      </c>
      <c r="S644" s="3" t="s">
        <v>578</v>
      </c>
      <c r="T644" s="3">
        <v>0</v>
      </c>
      <c r="U644" s="3">
        <v>1</v>
      </c>
    </row>
    <row r="645" spans="1:21" x14ac:dyDescent="0.3">
      <c r="A645" s="5">
        <v>4221800700735930</v>
      </c>
      <c r="B645" s="3" t="s">
        <v>806</v>
      </c>
      <c r="C645" s="6">
        <v>43185</v>
      </c>
      <c r="D645" s="3" t="s">
        <v>807</v>
      </c>
      <c r="E645" s="3" t="s">
        <v>3043</v>
      </c>
      <c r="F645" s="3">
        <v>6</v>
      </c>
      <c r="G645" s="3">
        <v>0</v>
      </c>
      <c r="H645" s="3">
        <v>0</v>
      </c>
      <c r="I645" s="3" t="b">
        <v>0</v>
      </c>
      <c r="J645" s="3">
        <v>57</v>
      </c>
      <c r="K645" s="3">
        <v>3253187602</v>
      </c>
      <c r="L645" s="3" t="s">
        <v>809</v>
      </c>
      <c r="M645" s="3">
        <v>134</v>
      </c>
      <c r="N645" s="3">
        <v>1561</v>
      </c>
      <c r="O645" s="3" t="s">
        <v>31</v>
      </c>
      <c r="P645" s="3">
        <v>319</v>
      </c>
      <c r="Q645" s="3">
        <v>31</v>
      </c>
      <c r="R645" s="3" t="b">
        <v>0</v>
      </c>
      <c r="S645" s="3" t="s">
        <v>32</v>
      </c>
      <c r="T645" s="3">
        <v>-1</v>
      </c>
      <c r="U645" s="3" t="s">
        <v>32</v>
      </c>
    </row>
    <row r="646" spans="1:21" x14ac:dyDescent="0.3">
      <c r="A646" s="5">
        <v>4221800332890910</v>
      </c>
      <c r="B646" s="3" t="s">
        <v>818</v>
      </c>
      <c r="C646" s="6">
        <v>43185</v>
      </c>
      <c r="D646" s="3" t="s">
        <v>819</v>
      </c>
      <c r="E646" s="3" t="s">
        <v>3044</v>
      </c>
      <c r="F646" s="3">
        <v>0</v>
      </c>
      <c r="G646" s="3">
        <v>0</v>
      </c>
      <c r="H646" s="3">
        <v>0</v>
      </c>
      <c r="I646" s="3" t="b">
        <v>0</v>
      </c>
      <c r="J646" s="3">
        <v>42</v>
      </c>
      <c r="K646" s="3">
        <v>5852173199</v>
      </c>
      <c r="L646" s="3" t="s">
        <v>821</v>
      </c>
      <c r="M646" s="3">
        <v>88</v>
      </c>
      <c r="N646" s="3">
        <v>17</v>
      </c>
      <c r="O646" s="3" t="s">
        <v>31</v>
      </c>
      <c r="P646" s="3">
        <v>77</v>
      </c>
      <c r="Q646" s="3">
        <v>9</v>
      </c>
      <c r="R646" s="3" t="b">
        <v>0</v>
      </c>
      <c r="S646" s="3" t="s">
        <v>32</v>
      </c>
      <c r="T646" s="3">
        <v>-1</v>
      </c>
      <c r="U646" s="3" t="s">
        <v>32</v>
      </c>
    </row>
    <row r="647" spans="1:21" x14ac:dyDescent="0.3">
      <c r="A647" s="5">
        <v>4221770065922580</v>
      </c>
      <c r="B647" s="3" t="s">
        <v>825</v>
      </c>
      <c r="C647" s="6">
        <v>43185</v>
      </c>
      <c r="D647" s="3" t="s">
        <v>111</v>
      </c>
      <c r="E647" s="3" t="s">
        <v>3045</v>
      </c>
      <c r="F647" s="3">
        <v>9</v>
      </c>
      <c r="G647" s="3">
        <v>1</v>
      </c>
      <c r="H647" s="3">
        <v>8</v>
      </c>
      <c r="I647" s="3" t="b">
        <v>0</v>
      </c>
      <c r="J647" s="3">
        <v>159</v>
      </c>
      <c r="K647" s="3">
        <v>2605133245</v>
      </c>
      <c r="L647" s="3" t="s">
        <v>827</v>
      </c>
      <c r="M647" s="3">
        <v>449</v>
      </c>
      <c r="N647" s="3">
        <v>33248</v>
      </c>
      <c r="O647" s="3" t="s">
        <v>31</v>
      </c>
      <c r="P647" s="3">
        <v>11941</v>
      </c>
      <c r="Q647" s="3">
        <v>35</v>
      </c>
      <c r="R647" s="3" t="b">
        <v>1</v>
      </c>
      <c r="S647" s="3" t="s">
        <v>828</v>
      </c>
      <c r="T647" s="3">
        <v>1</v>
      </c>
      <c r="U647" s="3">
        <v>0</v>
      </c>
    </row>
    <row r="648" spans="1:21" x14ac:dyDescent="0.3">
      <c r="A648" s="5">
        <v>4221765457197600</v>
      </c>
      <c r="B648" s="3" t="s">
        <v>829</v>
      </c>
      <c r="C648" s="6">
        <v>43185</v>
      </c>
      <c r="D648" s="3" t="s">
        <v>830</v>
      </c>
      <c r="E648" s="3" t="s">
        <v>3046</v>
      </c>
      <c r="F648" s="3">
        <v>4</v>
      </c>
      <c r="G648" s="3">
        <v>2</v>
      </c>
      <c r="H648" s="3">
        <v>0</v>
      </c>
      <c r="I648" s="3" t="b">
        <v>0</v>
      </c>
      <c r="J648" s="3">
        <v>51</v>
      </c>
      <c r="K648" s="3">
        <v>5189649639</v>
      </c>
      <c r="L648" s="3" t="s">
        <v>832</v>
      </c>
      <c r="M648" s="3">
        <v>156</v>
      </c>
      <c r="N648" s="3">
        <v>66</v>
      </c>
      <c r="O648" s="3" t="s">
        <v>26</v>
      </c>
      <c r="P648" s="3">
        <v>786</v>
      </c>
      <c r="Q648" s="3">
        <v>14</v>
      </c>
      <c r="R648" s="3" t="b">
        <v>0</v>
      </c>
      <c r="S648" s="3" t="s">
        <v>32</v>
      </c>
      <c r="T648" s="3">
        <v>-1</v>
      </c>
      <c r="U648" s="3" t="s">
        <v>32</v>
      </c>
    </row>
    <row r="649" spans="1:21" x14ac:dyDescent="0.3">
      <c r="A649" s="5">
        <v>4221798436075980</v>
      </c>
      <c r="B649" s="3" t="s">
        <v>836</v>
      </c>
      <c r="C649" s="6">
        <v>43185</v>
      </c>
      <c r="D649" s="3" t="s">
        <v>111</v>
      </c>
      <c r="E649" s="3" t="s">
        <v>3047</v>
      </c>
      <c r="F649" s="3">
        <v>0</v>
      </c>
      <c r="G649" s="3">
        <v>0</v>
      </c>
      <c r="H649" s="3">
        <v>0</v>
      </c>
      <c r="I649" s="3" t="b">
        <v>0</v>
      </c>
      <c r="J649" s="3">
        <v>159</v>
      </c>
      <c r="K649" s="3">
        <v>5418420198</v>
      </c>
      <c r="L649" s="3" t="s">
        <v>838</v>
      </c>
      <c r="M649" s="3">
        <v>281</v>
      </c>
      <c r="N649" s="3">
        <v>116</v>
      </c>
      <c r="O649" s="3" t="s">
        <v>31</v>
      </c>
      <c r="P649" s="3">
        <v>72</v>
      </c>
      <c r="Q649" s="3">
        <v>19</v>
      </c>
      <c r="R649" s="3" t="b">
        <v>0</v>
      </c>
      <c r="S649" s="3" t="s">
        <v>32</v>
      </c>
      <c r="T649" s="3">
        <v>-1</v>
      </c>
      <c r="U649" s="3" t="s">
        <v>32</v>
      </c>
    </row>
    <row r="650" spans="1:21" x14ac:dyDescent="0.3">
      <c r="A650" s="5">
        <v>4221798046327150</v>
      </c>
      <c r="B650" s="3" t="s">
        <v>839</v>
      </c>
      <c r="C650" s="6">
        <v>43185</v>
      </c>
      <c r="D650" s="3" t="s">
        <v>71</v>
      </c>
      <c r="E650" s="3" t="s">
        <v>3048</v>
      </c>
      <c r="F650" s="3">
        <v>1</v>
      </c>
      <c r="G650" s="3">
        <v>0</v>
      </c>
      <c r="H650" s="3">
        <v>0</v>
      </c>
      <c r="I650" s="3" t="b">
        <v>0</v>
      </c>
      <c r="J650" s="3">
        <v>20</v>
      </c>
      <c r="K650" s="3">
        <v>2206958897</v>
      </c>
      <c r="L650" s="3" t="s">
        <v>841</v>
      </c>
      <c r="M650" s="3">
        <v>157</v>
      </c>
      <c r="N650" s="3">
        <v>26</v>
      </c>
      <c r="O650" s="3" t="s">
        <v>26</v>
      </c>
      <c r="P650" s="3">
        <v>30</v>
      </c>
      <c r="Q650" s="3">
        <v>9</v>
      </c>
      <c r="R650" s="3" t="b">
        <v>0</v>
      </c>
      <c r="S650" s="3" t="s">
        <v>32</v>
      </c>
      <c r="T650" s="3">
        <v>-1</v>
      </c>
      <c r="U650" s="3" t="s">
        <v>32</v>
      </c>
    </row>
    <row r="651" spans="1:21" x14ac:dyDescent="0.3">
      <c r="A651" s="5">
        <v>4221782410557030</v>
      </c>
      <c r="B651" s="3" t="s">
        <v>842</v>
      </c>
      <c r="C651" s="6">
        <v>43185</v>
      </c>
      <c r="D651" s="3" t="s">
        <v>29</v>
      </c>
      <c r="E651" s="3" t="s">
        <v>3049</v>
      </c>
      <c r="F651" s="3">
        <v>2</v>
      </c>
      <c r="G651" s="3">
        <v>2</v>
      </c>
      <c r="H651" s="3">
        <v>1</v>
      </c>
      <c r="I651" s="3" t="b">
        <v>0</v>
      </c>
      <c r="J651" s="3">
        <v>30</v>
      </c>
      <c r="K651" s="3">
        <v>3941884355</v>
      </c>
      <c r="L651" s="3" t="s">
        <v>844</v>
      </c>
      <c r="M651" s="3">
        <v>211</v>
      </c>
      <c r="N651" s="3">
        <v>2585</v>
      </c>
      <c r="O651" s="3" t="s">
        <v>31</v>
      </c>
      <c r="P651" s="3">
        <v>1162</v>
      </c>
      <c r="Q651" s="3">
        <v>25</v>
      </c>
      <c r="R651" s="3" t="b">
        <v>0</v>
      </c>
      <c r="S651" s="3" t="s">
        <v>32</v>
      </c>
      <c r="T651" s="3">
        <v>-1</v>
      </c>
      <c r="U651" s="3" t="s">
        <v>32</v>
      </c>
    </row>
    <row r="652" spans="1:21" x14ac:dyDescent="0.3">
      <c r="A652" s="5">
        <v>4221796875992490</v>
      </c>
      <c r="B652" s="3" t="s">
        <v>845</v>
      </c>
      <c r="C652" s="6">
        <v>43185</v>
      </c>
      <c r="D652" s="3" t="s">
        <v>201</v>
      </c>
      <c r="E652" s="3" t="s">
        <v>3050</v>
      </c>
      <c r="F652" s="3">
        <v>3</v>
      </c>
      <c r="G652" s="3">
        <v>0</v>
      </c>
      <c r="H652" s="3">
        <v>0</v>
      </c>
      <c r="I652" s="3" t="b">
        <v>0</v>
      </c>
      <c r="J652" s="3">
        <v>234</v>
      </c>
      <c r="K652" s="3">
        <v>5590481560</v>
      </c>
      <c r="L652" s="3" t="s">
        <v>847</v>
      </c>
      <c r="M652" s="3">
        <v>359</v>
      </c>
      <c r="N652" s="3">
        <v>73</v>
      </c>
      <c r="O652" s="3" t="s">
        <v>26</v>
      </c>
      <c r="P652" s="3">
        <v>271</v>
      </c>
      <c r="Q652" s="3">
        <v>9</v>
      </c>
      <c r="R652" s="3" t="b">
        <v>0</v>
      </c>
      <c r="S652" s="3" t="s">
        <v>32</v>
      </c>
      <c r="T652" s="3">
        <v>-1</v>
      </c>
      <c r="U652" s="3" t="s">
        <v>32</v>
      </c>
    </row>
    <row r="653" spans="1:21" x14ac:dyDescent="0.3">
      <c r="A653" s="5">
        <v>4221796398222700</v>
      </c>
      <c r="B653" s="3" t="s">
        <v>323</v>
      </c>
      <c r="C653" s="6">
        <v>43185</v>
      </c>
      <c r="D653" s="3" t="s">
        <v>325</v>
      </c>
      <c r="E653" s="3" t="s">
        <v>3051</v>
      </c>
      <c r="F653" s="3">
        <v>0</v>
      </c>
      <c r="G653" s="3">
        <v>0</v>
      </c>
      <c r="H653" s="3">
        <v>1</v>
      </c>
      <c r="I653" s="3" t="b">
        <v>0</v>
      </c>
      <c r="J653" s="3">
        <v>86</v>
      </c>
      <c r="K653" s="3">
        <v>5553243219</v>
      </c>
      <c r="L653" s="3" t="s">
        <v>327</v>
      </c>
      <c r="M653" s="3">
        <v>124</v>
      </c>
      <c r="N653" s="3">
        <v>93</v>
      </c>
      <c r="O653" s="3" t="s">
        <v>31</v>
      </c>
      <c r="P653" s="3">
        <v>39</v>
      </c>
      <c r="Q653" s="3">
        <v>9</v>
      </c>
      <c r="R653" s="3" t="b">
        <v>0</v>
      </c>
      <c r="S653" s="3" t="s">
        <v>32</v>
      </c>
      <c r="T653" s="3">
        <v>-1</v>
      </c>
      <c r="U653" s="3" t="s">
        <v>32</v>
      </c>
    </row>
    <row r="654" spans="1:21" x14ac:dyDescent="0.3">
      <c r="A654" s="5">
        <v>4221795982889680</v>
      </c>
      <c r="B654" s="3" t="s">
        <v>849</v>
      </c>
      <c r="C654" s="6">
        <v>43185</v>
      </c>
      <c r="D654" s="3" t="s">
        <v>29</v>
      </c>
      <c r="E654" s="3" t="s">
        <v>3052</v>
      </c>
      <c r="F654" s="3">
        <v>1</v>
      </c>
      <c r="G654" s="3">
        <v>0</v>
      </c>
      <c r="H654" s="3">
        <v>0</v>
      </c>
      <c r="I654" s="3" t="b">
        <v>0</v>
      </c>
      <c r="J654" s="3">
        <v>87</v>
      </c>
      <c r="K654" s="3">
        <v>1795988511</v>
      </c>
      <c r="M654" s="3">
        <v>169</v>
      </c>
      <c r="N654" s="3">
        <v>183</v>
      </c>
      <c r="O654" s="3" t="s">
        <v>26</v>
      </c>
      <c r="P654" s="3">
        <v>768</v>
      </c>
      <c r="Q654" s="3">
        <v>25</v>
      </c>
      <c r="R654" s="3" t="b">
        <v>0</v>
      </c>
      <c r="S654" s="3" t="s">
        <v>32</v>
      </c>
      <c r="T654" s="3">
        <v>-1</v>
      </c>
      <c r="U654" s="3" t="s">
        <v>32</v>
      </c>
    </row>
    <row r="655" spans="1:21" x14ac:dyDescent="0.3">
      <c r="A655" s="5">
        <v>4221792241707010</v>
      </c>
      <c r="B655" s="3" t="s">
        <v>851</v>
      </c>
      <c r="C655" s="6">
        <v>43185</v>
      </c>
      <c r="D655" s="3" t="s">
        <v>29</v>
      </c>
      <c r="E655" s="3" t="s">
        <v>3053</v>
      </c>
      <c r="F655" s="3">
        <v>1</v>
      </c>
      <c r="G655" s="3">
        <v>0</v>
      </c>
      <c r="H655" s="3">
        <v>1</v>
      </c>
      <c r="I655" s="3" t="b">
        <v>0</v>
      </c>
      <c r="J655" s="3">
        <v>137</v>
      </c>
      <c r="K655" s="3">
        <v>6376525833</v>
      </c>
      <c r="L655" s="3" t="s">
        <v>853</v>
      </c>
      <c r="M655" s="3">
        <v>208</v>
      </c>
      <c r="N655" s="3">
        <v>181</v>
      </c>
      <c r="O655" s="3" t="s">
        <v>31</v>
      </c>
      <c r="P655" s="3">
        <v>235</v>
      </c>
      <c r="Q655" s="3">
        <v>12</v>
      </c>
      <c r="R655" s="3" t="b">
        <v>1</v>
      </c>
      <c r="S655" s="3" t="s">
        <v>854</v>
      </c>
      <c r="T655" s="3">
        <v>2</v>
      </c>
      <c r="U655" s="3">
        <v>0</v>
      </c>
    </row>
    <row r="656" spans="1:21" x14ac:dyDescent="0.3">
      <c r="A656" s="5">
        <v>4221791150812690</v>
      </c>
      <c r="B656" s="3" t="s">
        <v>855</v>
      </c>
      <c r="C656" s="6">
        <v>43185</v>
      </c>
      <c r="D656" s="3" t="s">
        <v>613</v>
      </c>
      <c r="E656" s="3" t="s">
        <v>3054</v>
      </c>
      <c r="F656" s="3">
        <v>0</v>
      </c>
      <c r="G656" s="3">
        <v>0</v>
      </c>
      <c r="H656" s="3">
        <v>0</v>
      </c>
      <c r="I656" s="3" t="b">
        <v>0</v>
      </c>
      <c r="J656" s="3">
        <v>136</v>
      </c>
      <c r="K656" s="3">
        <v>1657266155</v>
      </c>
      <c r="M656" s="3">
        <v>105</v>
      </c>
      <c r="N656" s="3">
        <v>77</v>
      </c>
      <c r="O656" s="3" t="s">
        <v>31</v>
      </c>
      <c r="P656" s="3">
        <v>203</v>
      </c>
      <c r="Q656" s="3">
        <v>14</v>
      </c>
      <c r="R656" s="3" t="b">
        <v>0</v>
      </c>
      <c r="S656" s="3" t="s">
        <v>32</v>
      </c>
      <c r="T656" s="3">
        <v>-1</v>
      </c>
      <c r="U656" s="3" t="s">
        <v>32</v>
      </c>
    </row>
    <row r="657" spans="1:21" x14ac:dyDescent="0.3">
      <c r="A657" s="5">
        <v>4221791029196740</v>
      </c>
      <c r="B657" s="3" t="s">
        <v>857</v>
      </c>
      <c r="C657" s="6">
        <v>43185</v>
      </c>
      <c r="D657" s="3" t="s">
        <v>334</v>
      </c>
      <c r="E657" s="3" t="s">
        <v>3055</v>
      </c>
      <c r="F657" s="3">
        <v>1</v>
      </c>
      <c r="G657" s="3">
        <v>3</v>
      </c>
      <c r="H657" s="3">
        <v>1</v>
      </c>
      <c r="I657" s="3" t="b">
        <v>0</v>
      </c>
      <c r="J657" s="3">
        <v>37</v>
      </c>
      <c r="K657" s="3">
        <v>6070593536</v>
      </c>
      <c r="L657" s="3" t="s">
        <v>859</v>
      </c>
      <c r="M657" s="3">
        <v>110</v>
      </c>
      <c r="N657" s="3">
        <v>120</v>
      </c>
      <c r="O657" s="3" t="s">
        <v>31</v>
      </c>
      <c r="P657" s="3">
        <v>485</v>
      </c>
      <c r="Q657" s="3">
        <v>14</v>
      </c>
      <c r="R657" s="3" t="b">
        <v>0</v>
      </c>
      <c r="S657" s="3" t="s">
        <v>32</v>
      </c>
      <c r="T657" s="3">
        <v>-1</v>
      </c>
      <c r="U657" s="3" t="s">
        <v>32</v>
      </c>
    </row>
    <row r="658" spans="1:21" x14ac:dyDescent="0.3">
      <c r="A658" s="5">
        <v>4221790601281640</v>
      </c>
      <c r="B658" s="3" t="s">
        <v>860</v>
      </c>
      <c r="C658" s="6">
        <v>43185</v>
      </c>
      <c r="D658" s="3" t="s">
        <v>29</v>
      </c>
      <c r="E658" s="3" t="s">
        <v>3056</v>
      </c>
      <c r="F658" s="3">
        <v>0</v>
      </c>
      <c r="G658" s="3">
        <v>0</v>
      </c>
      <c r="H658" s="3">
        <v>0</v>
      </c>
      <c r="I658" s="3" t="b">
        <v>0</v>
      </c>
      <c r="J658" s="3">
        <v>53</v>
      </c>
      <c r="K658" s="3">
        <v>3206602761</v>
      </c>
      <c r="L658" s="3" t="s">
        <v>862</v>
      </c>
      <c r="M658" s="3">
        <v>74</v>
      </c>
      <c r="N658" s="3">
        <v>68</v>
      </c>
      <c r="O658" s="3" t="s">
        <v>31</v>
      </c>
      <c r="P658" s="3">
        <v>10</v>
      </c>
      <c r="Q658" s="3">
        <v>14</v>
      </c>
      <c r="R658" s="3" t="b">
        <v>0</v>
      </c>
      <c r="S658" s="3" t="s">
        <v>32</v>
      </c>
      <c r="T658" s="3">
        <v>-1</v>
      </c>
      <c r="U658" s="3" t="s">
        <v>32</v>
      </c>
    </row>
    <row r="659" spans="1:21" x14ac:dyDescent="0.3">
      <c r="A659" s="5">
        <v>4221776697382530</v>
      </c>
      <c r="B659" s="3" t="s">
        <v>863</v>
      </c>
      <c r="C659" s="6">
        <v>43185</v>
      </c>
      <c r="D659" s="3" t="s">
        <v>34</v>
      </c>
      <c r="E659" s="3" t="s">
        <v>3057</v>
      </c>
      <c r="F659" s="3">
        <v>7</v>
      </c>
      <c r="G659" s="3">
        <v>1</v>
      </c>
      <c r="H659" s="3">
        <v>0</v>
      </c>
      <c r="I659" s="3" t="b">
        <v>1</v>
      </c>
      <c r="J659" s="3">
        <v>306</v>
      </c>
      <c r="K659" s="3">
        <v>5361781749</v>
      </c>
      <c r="L659" s="3" t="s">
        <v>865</v>
      </c>
      <c r="M659" s="3">
        <v>191</v>
      </c>
      <c r="N659" s="3">
        <v>554</v>
      </c>
      <c r="O659" s="3" t="s">
        <v>26</v>
      </c>
      <c r="P659" s="3">
        <v>948</v>
      </c>
      <c r="Q659" s="3">
        <v>14</v>
      </c>
      <c r="R659" s="3" t="b">
        <v>1</v>
      </c>
      <c r="S659" s="3" t="s">
        <v>866</v>
      </c>
      <c r="T659" s="3">
        <v>4</v>
      </c>
      <c r="U659" s="3">
        <v>0</v>
      </c>
    </row>
    <row r="660" spans="1:21" x14ac:dyDescent="0.3">
      <c r="A660" s="5">
        <v>4221790542724270</v>
      </c>
      <c r="B660" s="3" t="s">
        <v>867</v>
      </c>
      <c r="C660" s="6">
        <v>43185</v>
      </c>
      <c r="D660" s="3" t="s">
        <v>29</v>
      </c>
      <c r="E660" s="3" t="s">
        <v>3058</v>
      </c>
      <c r="F660" s="3">
        <v>0</v>
      </c>
      <c r="G660" s="3">
        <v>0</v>
      </c>
      <c r="H660" s="3">
        <v>0</v>
      </c>
      <c r="I660" s="3" t="b">
        <v>0</v>
      </c>
      <c r="J660" s="3">
        <v>71</v>
      </c>
      <c r="K660" s="3">
        <v>3091930731</v>
      </c>
      <c r="L660" s="3" t="s">
        <v>869</v>
      </c>
      <c r="M660" s="3">
        <v>322</v>
      </c>
      <c r="N660" s="3">
        <v>61</v>
      </c>
      <c r="O660" s="3" t="s">
        <v>26</v>
      </c>
      <c r="P660" s="3">
        <v>88</v>
      </c>
      <c r="Q660" s="3">
        <v>14</v>
      </c>
      <c r="R660" s="3" t="b">
        <v>0</v>
      </c>
      <c r="S660" s="3" t="s">
        <v>32</v>
      </c>
      <c r="T660" s="3">
        <v>-1</v>
      </c>
      <c r="U660" s="3" t="s">
        <v>32</v>
      </c>
    </row>
    <row r="661" spans="1:21" x14ac:dyDescent="0.3">
      <c r="A661" s="5">
        <v>4221790459505060</v>
      </c>
      <c r="B661" s="3" t="s">
        <v>91</v>
      </c>
      <c r="C661" s="6">
        <v>43185</v>
      </c>
      <c r="D661" s="3" t="s">
        <v>29</v>
      </c>
      <c r="E661" s="3" t="s">
        <v>3059</v>
      </c>
      <c r="F661" s="3">
        <v>1</v>
      </c>
      <c r="G661" s="3">
        <v>1</v>
      </c>
      <c r="H661" s="3">
        <v>0</v>
      </c>
      <c r="I661" s="3" t="b">
        <v>0</v>
      </c>
      <c r="J661" s="3">
        <v>189</v>
      </c>
      <c r="K661" s="3">
        <v>3729912362</v>
      </c>
      <c r="L661" s="3" t="s">
        <v>93</v>
      </c>
      <c r="M661" s="3">
        <v>124</v>
      </c>
      <c r="N661" s="3">
        <v>16488</v>
      </c>
      <c r="O661" s="3" t="s">
        <v>31</v>
      </c>
      <c r="P661" s="3">
        <v>1300</v>
      </c>
      <c r="Q661" s="3">
        <v>21</v>
      </c>
      <c r="R661" s="3" t="b">
        <v>1</v>
      </c>
      <c r="S661" s="3" t="s">
        <v>94</v>
      </c>
      <c r="T661" s="3">
        <v>0</v>
      </c>
      <c r="U661" s="3">
        <v>0</v>
      </c>
    </row>
    <row r="662" spans="1:21" x14ac:dyDescent="0.3">
      <c r="A662" s="5">
        <v>4221790350275310</v>
      </c>
      <c r="B662" s="3" t="s">
        <v>871</v>
      </c>
      <c r="C662" s="6">
        <v>43185</v>
      </c>
      <c r="D662" s="3" t="s">
        <v>872</v>
      </c>
      <c r="E662" s="3" t="s">
        <v>3060</v>
      </c>
      <c r="F662" s="3">
        <v>2</v>
      </c>
      <c r="G662" s="3">
        <v>0</v>
      </c>
      <c r="H662" s="3">
        <v>0</v>
      </c>
      <c r="I662" s="3" t="b">
        <v>0</v>
      </c>
      <c r="J662" s="3">
        <v>59</v>
      </c>
      <c r="K662" s="3">
        <v>2272838373</v>
      </c>
      <c r="L662" s="3" t="s">
        <v>874</v>
      </c>
      <c r="M662" s="3">
        <v>137</v>
      </c>
      <c r="N662" s="3">
        <v>29</v>
      </c>
      <c r="O662" s="3" t="s">
        <v>31</v>
      </c>
      <c r="P662" s="3">
        <v>16</v>
      </c>
      <c r="Q662" s="3">
        <v>9</v>
      </c>
      <c r="R662" s="3" t="b">
        <v>0</v>
      </c>
      <c r="S662" s="3" t="s">
        <v>32</v>
      </c>
      <c r="T662" s="3">
        <v>-1</v>
      </c>
      <c r="U662" s="3" t="s">
        <v>32</v>
      </c>
    </row>
    <row r="663" spans="1:21" x14ac:dyDescent="0.3">
      <c r="A663" s="5">
        <v>4221789708051750</v>
      </c>
      <c r="B663" s="3" t="s">
        <v>875</v>
      </c>
      <c r="C663" s="6">
        <v>43185</v>
      </c>
      <c r="D663" s="3" t="s">
        <v>876</v>
      </c>
      <c r="E663" s="3" t="s">
        <v>3061</v>
      </c>
      <c r="F663" s="3">
        <v>3</v>
      </c>
      <c r="G663" s="3">
        <v>0</v>
      </c>
      <c r="H663" s="3">
        <v>0</v>
      </c>
      <c r="I663" s="3" t="b">
        <v>0</v>
      </c>
      <c r="J663" s="3">
        <v>170</v>
      </c>
      <c r="K663" s="3">
        <v>1930590463</v>
      </c>
      <c r="L663" s="3" t="s">
        <v>878</v>
      </c>
      <c r="M663" s="3">
        <v>228</v>
      </c>
      <c r="N663" s="3">
        <v>166</v>
      </c>
      <c r="O663" s="3" t="s">
        <v>31</v>
      </c>
      <c r="P663" s="3">
        <v>2432</v>
      </c>
      <c r="Q663" s="3">
        <v>33</v>
      </c>
      <c r="R663" s="3" t="b">
        <v>0</v>
      </c>
      <c r="S663" s="3" t="s">
        <v>32</v>
      </c>
      <c r="T663" s="3">
        <v>-1</v>
      </c>
      <c r="U663" s="3" t="s">
        <v>32</v>
      </c>
    </row>
    <row r="664" spans="1:21" x14ac:dyDescent="0.3">
      <c r="A664" s="5">
        <v>4221788835036770</v>
      </c>
      <c r="B664" s="3" t="s">
        <v>323</v>
      </c>
      <c r="C664" s="6">
        <v>43185</v>
      </c>
      <c r="D664" s="3" t="s">
        <v>325</v>
      </c>
      <c r="E664" s="3" t="s">
        <v>3062</v>
      </c>
      <c r="F664" s="3">
        <v>3</v>
      </c>
      <c r="G664" s="3">
        <v>0</v>
      </c>
      <c r="H664" s="3">
        <v>0</v>
      </c>
      <c r="I664" s="3" t="b">
        <v>0</v>
      </c>
      <c r="J664" s="3">
        <v>136</v>
      </c>
      <c r="K664" s="3">
        <v>5553243219</v>
      </c>
      <c r="L664" s="3" t="s">
        <v>327</v>
      </c>
      <c r="M664" s="3">
        <v>124</v>
      </c>
      <c r="N664" s="3">
        <v>93</v>
      </c>
      <c r="O664" s="3" t="s">
        <v>31</v>
      </c>
      <c r="P664" s="3">
        <v>39</v>
      </c>
      <c r="Q664" s="3">
        <v>9</v>
      </c>
      <c r="R664" s="3" t="b">
        <v>0</v>
      </c>
      <c r="S664" s="3" t="s">
        <v>32</v>
      </c>
      <c r="T664" s="3">
        <v>-1</v>
      </c>
      <c r="U664" s="3" t="s">
        <v>32</v>
      </c>
    </row>
    <row r="665" spans="1:21" x14ac:dyDescent="0.3">
      <c r="A665" s="5">
        <v>4221788227524830</v>
      </c>
      <c r="B665" s="3" t="s">
        <v>883</v>
      </c>
      <c r="C665" s="6">
        <v>43185</v>
      </c>
      <c r="D665" s="3" t="s">
        <v>254</v>
      </c>
      <c r="E665" s="3" t="s">
        <v>3063</v>
      </c>
      <c r="F665" s="3">
        <v>0</v>
      </c>
      <c r="G665" s="3">
        <v>0</v>
      </c>
      <c r="H665" s="3">
        <v>0</v>
      </c>
      <c r="I665" s="3" t="b">
        <v>0</v>
      </c>
      <c r="J665" s="3">
        <v>233</v>
      </c>
      <c r="K665" s="3">
        <v>1025375581</v>
      </c>
      <c r="L665" s="3" t="s">
        <v>885</v>
      </c>
      <c r="M665" s="3">
        <v>223</v>
      </c>
      <c r="N665" s="3">
        <v>69</v>
      </c>
      <c r="O665" s="3" t="s">
        <v>26</v>
      </c>
      <c r="P665" s="3">
        <v>118</v>
      </c>
      <c r="Q665" s="3">
        <v>11</v>
      </c>
      <c r="R665" s="3" t="b">
        <v>0</v>
      </c>
      <c r="S665" s="3" t="s">
        <v>32</v>
      </c>
      <c r="T665" s="3">
        <v>-1</v>
      </c>
      <c r="U665" s="3" t="s">
        <v>32</v>
      </c>
    </row>
    <row r="666" spans="1:21" x14ac:dyDescent="0.3">
      <c r="A666" s="5">
        <v>4221788168294150</v>
      </c>
      <c r="B666" s="3" t="s">
        <v>886</v>
      </c>
      <c r="C666" s="6">
        <v>43185</v>
      </c>
      <c r="D666" s="3" t="s">
        <v>642</v>
      </c>
      <c r="E666" s="3" t="s">
        <v>3064</v>
      </c>
      <c r="F666" s="3">
        <v>0</v>
      </c>
      <c r="G666" s="3">
        <v>0</v>
      </c>
      <c r="H666" s="3">
        <v>2</v>
      </c>
      <c r="I666" s="3" t="b">
        <v>0</v>
      </c>
      <c r="J666" s="3">
        <v>195</v>
      </c>
      <c r="K666" s="3">
        <v>3499166470</v>
      </c>
      <c r="L666" s="3" t="s">
        <v>888</v>
      </c>
      <c r="M666" s="3">
        <v>236</v>
      </c>
      <c r="N666" s="3">
        <v>1221</v>
      </c>
      <c r="O666" s="3" t="s">
        <v>31</v>
      </c>
      <c r="P666" s="3">
        <v>505</v>
      </c>
      <c r="Q666" s="3">
        <v>13</v>
      </c>
      <c r="R666" s="3" t="b">
        <v>0</v>
      </c>
      <c r="S666" s="3" t="s">
        <v>32</v>
      </c>
      <c r="T666" s="3">
        <v>-1</v>
      </c>
      <c r="U666" s="3" t="s">
        <v>32</v>
      </c>
    </row>
    <row r="667" spans="1:21" x14ac:dyDescent="0.3">
      <c r="A667" s="5">
        <v>4221788123147230</v>
      </c>
      <c r="B667" s="3" t="s">
        <v>889</v>
      </c>
      <c r="C667" s="6">
        <v>43185</v>
      </c>
      <c r="D667" s="3" t="s">
        <v>34</v>
      </c>
      <c r="E667" s="3" t="s">
        <v>3065</v>
      </c>
      <c r="F667" s="3">
        <v>0</v>
      </c>
      <c r="G667" s="3">
        <v>0</v>
      </c>
      <c r="H667" s="3">
        <v>0</v>
      </c>
      <c r="I667" s="3" t="b">
        <v>0</v>
      </c>
      <c r="J667" s="3">
        <v>25</v>
      </c>
      <c r="K667" s="3">
        <v>1746133115</v>
      </c>
      <c r="L667" s="3" t="s">
        <v>891</v>
      </c>
      <c r="M667" s="3">
        <v>675</v>
      </c>
      <c r="N667" s="3">
        <v>4553</v>
      </c>
      <c r="O667" s="3" t="s">
        <v>31</v>
      </c>
      <c r="P667" s="3">
        <v>866</v>
      </c>
      <c r="Q667" s="3">
        <v>26</v>
      </c>
      <c r="R667" s="3" t="b">
        <v>1</v>
      </c>
      <c r="S667" s="3" t="s">
        <v>892</v>
      </c>
      <c r="T667" s="3">
        <v>2</v>
      </c>
      <c r="U667" s="3">
        <v>50</v>
      </c>
    </row>
    <row r="668" spans="1:21" x14ac:dyDescent="0.3">
      <c r="A668" s="5">
        <v>4221786927271870</v>
      </c>
      <c r="B668" s="3" t="s">
        <v>893</v>
      </c>
      <c r="C668" s="6">
        <v>43185</v>
      </c>
      <c r="D668" s="3" t="s">
        <v>29</v>
      </c>
      <c r="E668" s="3" t="s">
        <v>3066</v>
      </c>
      <c r="F668" s="3">
        <v>2</v>
      </c>
      <c r="G668" s="3">
        <v>0</v>
      </c>
      <c r="H668" s="3">
        <v>0</v>
      </c>
      <c r="I668" s="3" t="b">
        <v>0</v>
      </c>
      <c r="J668" s="3">
        <v>73</v>
      </c>
      <c r="K668" s="3">
        <v>1981294825</v>
      </c>
      <c r="M668" s="3">
        <v>73</v>
      </c>
      <c r="N668" s="3">
        <v>129</v>
      </c>
      <c r="O668" s="3" t="s">
        <v>26</v>
      </c>
      <c r="P668" s="3">
        <v>145</v>
      </c>
      <c r="Q668" s="3">
        <v>14</v>
      </c>
      <c r="R668" s="3" t="b">
        <v>0</v>
      </c>
      <c r="S668" s="3" t="s">
        <v>32</v>
      </c>
      <c r="T668" s="3">
        <v>-1</v>
      </c>
      <c r="U668" s="3" t="s">
        <v>32</v>
      </c>
    </row>
    <row r="669" spans="1:21" x14ac:dyDescent="0.3">
      <c r="A669" s="5">
        <v>4221786280810050</v>
      </c>
      <c r="B669" s="3" t="s">
        <v>653</v>
      </c>
      <c r="C669" s="6">
        <v>43185</v>
      </c>
      <c r="D669" s="3" t="s">
        <v>642</v>
      </c>
      <c r="E669" s="3" t="s">
        <v>3067</v>
      </c>
      <c r="F669" s="3">
        <v>1</v>
      </c>
      <c r="G669" s="3">
        <v>1</v>
      </c>
      <c r="H669" s="3">
        <v>0</v>
      </c>
      <c r="I669" s="3" t="b">
        <v>1</v>
      </c>
      <c r="J669" s="3">
        <v>1107</v>
      </c>
      <c r="K669" s="3">
        <v>6379770992</v>
      </c>
      <c r="L669" s="3" t="s">
        <v>655</v>
      </c>
      <c r="M669" s="3">
        <v>810</v>
      </c>
      <c r="N669" s="3">
        <v>783</v>
      </c>
      <c r="O669" s="3" t="s">
        <v>26</v>
      </c>
      <c r="P669" s="3">
        <v>138</v>
      </c>
      <c r="Q669" s="3">
        <v>9</v>
      </c>
      <c r="R669" s="3" t="b">
        <v>0</v>
      </c>
      <c r="S669" s="3" t="s">
        <v>32</v>
      </c>
      <c r="T669" s="3">
        <v>-1</v>
      </c>
      <c r="U669" s="3" t="s">
        <v>32</v>
      </c>
    </row>
    <row r="670" spans="1:21" x14ac:dyDescent="0.3">
      <c r="A670" s="5">
        <v>4221785975225820</v>
      </c>
      <c r="B670" s="3" t="s">
        <v>896</v>
      </c>
      <c r="C670" s="6">
        <v>43185</v>
      </c>
      <c r="D670" s="3" t="s">
        <v>29</v>
      </c>
      <c r="E670" s="3" t="s">
        <v>3068</v>
      </c>
      <c r="F670" s="3">
        <v>0</v>
      </c>
      <c r="G670" s="3">
        <v>0</v>
      </c>
      <c r="H670" s="3">
        <v>0</v>
      </c>
      <c r="I670" s="3" t="b">
        <v>0</v>
      </c>
      <c r="J670" s="3">
        <v>45</v>
      </c>
      <c r="K670" s="3">
        <v>5222988584</v>
      </c>
      <c r="M670" s="3">
        <v>355</v>
      </c>
      <c r="N670" s="3">
        <v>49</v>
      </c>
      <c r="O670" s="3" t="s">
        <v>26</v>
      </c>
      <c r="P670" s="3">
        <v>80</v>
      </c>
      <c r="Q670" s="3">
        <v>14</v>
      </c>
      <c r="R670" s="3" t="b">
        <v>0</v>
      </c>
      <c r="S670" s="3" t="s">
        <v>32</v>
      </c>
      <c r="T670" s="3">
        <v>-1</v>
      </c>
      <c r="U670" s="3" t="s">
        <v>32</v>
      </c>
    </row>
    <row r="671" spans="1:21" x14ac:dyDescent="0.3">
      <c r="A671" s="5">
        <v>4221784963837330</v>
      </c>
      <c r="B671" s="3" t="s">
        <v>898</v>
      </c>
      <c r="C671" s="6">
        <v>43185</v>
      </c>
      <c r="D671" s="3" t="s">
        <v>613</v>
      </c>
      <c r="E671" s="3" t="s">
        <v>3069</v>
      </c>
      <c r="F671" s="3">
        <v>1</v>
      </c>
      <c r="G671" s="3">
        <v>0</v>
      </c>
      <c r="H671" s="3">
        <v>0</v>
      </c>
      <c r="I671" s="3" t="b">
        <v>0</v>
      </c>
      <c r="J671" s="3">
        <v>90</v>
      </c>
      <c r="K671" s="3">
        <v>6481351515</v>
      </c>
      <c r="L671" s="3" t="s">
        <v>900</v>
      </c>
      <c r="M671" s="3">
        <v>63</v>
      </c>
      <c r="N671" s="3">
        <v>844</v>
      </c>
      <c r="O671" s="3" t="s">
        <v>31</v>
      </c>
      <c r="P671" s="3">
        <v>35</v>
      </c>
      <c r="Q671" s="3">
        <v>8</v>
      </c>
      <c r="R671" s="3" t="b">
        <v>0</v>
      </c>
      <c r="S671" s="3" t="s">
        <v>32</v>
      </c>
      <c r="T671" s="3">
        <v>-1</v>
      </c>
      <c r="U671" s="3" t="s">
        <v>32</v>
      </c>
    </row>
    <row r="672" spans="1:21" x14ac:dyDescent="0.3">
      <c r="A672" s="5">
        <v>4221784465142060</v>
      </c>
      <c r="B672" s="3" t="s">
        <v>901</v>
      </c>
      <c r="C672" s="6">
        <v>43185</v>
      </c>
      <c r="D672" s="3" t="s">
        <v>29</v>
      </c>
      <c r="E672" s="3" t="s">
        <v>3070</v>
      </c>
      <c r="F672" s="3">
        <v>0</v>
      </c>
      <c r="G672" s="3">
        <v>0</v>
      </c>
      <c r="H672" s="3">
        <v>0</v>
      </c>
      <c r="I672" s="3" t="b">
        <v>0</v>
      </c>
      <c r="J672" s="3">
        <v>25</v>
      </c>
      <c r="K672" s="3">
        <v>5113625192</v>
      </c>
      <c r="L672" s="3" t="s">
        <v>903</v>
      </c>
      <c r="M672" s="3">
        <v>36</v>
      </c>
      <c r="N672" s="3">
        <v>248</v>
      </c>
      <c r="O672" s="3" t="s">
        <v>31</v>
      </c>
      <c r="P672" s="3">
        <v>3</v>
      </c>
      <c r="Q672" s="3">
        <v>17</v>
      </c>
      <c r="R672" s="3" t="b">
        <v>0</v>
      </c>
      <c r="S672" s="3" t="s">
        <v>32</v>
      </c>
      <c r="T672" s="3">
        <v>-1</v>
      </c>
      <c r="U672" s="3" t="s">
        <v>32</v>
      </c>
    </row>
    <row r="673" spans="1:21" x14ac:dyDescent="0.3">
      <c r="A673" s="5">
        <v>4221783148254050</v>
      </c>
      <c r="B673" s="3" t="s">
        <v>437</v>
      </c>
      <c r="C673" s="6">
        <v>43185</v>
      </c>
      <c r="D673" s="3" t="s">
        <v>438</v>
      </c>
      <c r="E673" s="3" t="s">
        <v>3071</v>
      </c>
      <c r="F673" s="3">
        <v>1</v>
      </c>
      <c r="G673" s="3">
        <v>0</v>
      </c>
      <c r="H673" s="3">
        <v>1</v>
      </c>
      <c r="I673" s="3" t="b">
        <v>1</v>
      </c>
      <c r="J673" s="3">
        <v>913</v>
      </c>
      <c r="K673" s="3">
        <v>1698880755</v>
      </c>
      <c r="L673" s="3" t="s">
        <v>440</v>
      </c>
      <c r="M673" s="3">
        <v>688</v>
      </c>
      <c r="N673" s="3">
        <v>10908</v>
      </c>
      <c r="O673" s="3" t="s">
        <v>31</v>
      </c>
      <c r="P673" s="3">
        <v>5548</v>
      </c>
      <c r="Q673" s="3">
        <v>36</v>
      </c>
      <c r="R673" s="3" t="b">
        <v>1</v>
      </c>
      <c r="S673" s="3" t="s">
        <v>441</v>
      </c>
      <c r="T673" s="3">
        <v>0</v>
      </c>
      <c r="U673" s="3">
        <v>0</v>
      </c>
    </row>
    <row r="674" spans="1:21" x14ac:dyDescent="0.3">
      <c r="A674" s="5">
        <v>4221780543340590</v>
      </c>
      <c r="B674" s="3" t="s">
        <v>905</v>
      </c>
      <c r="C674" s="6">
        <v>43185</v>
      </c>
      <c r="D674" s="3" t="s">
        <v>34</v>
      </c>
      <c r="E674" s="3" t="s">
        <v>3072</v>
      </c>
      <c r="F674" s="3">
        <v>0</v>
      </c>
      <c r="G674" s="3">
        <v>0</v>
      </c>
      <c r="H674" s="3">
        <v>1</v>
      </c>
      <c r="I674" s="3" t="b">
        <v>0</v>
      </c>
      <c r="J674" s="3">
        <v>140</v>
      </c>
      <c r="K674" s="3">
        <v>6355296489</v>
      </c>
      <c r="L674" s="3" t="s">
        <v>907</v>
      </c>
      <c r="M674" s="3">
        <v>136</v>
      </c>
      <c r="N674" s="3">
        <v>91</v>
      </c>
      <c r="O674" s="3" t="s">
        <v>31</v>
      </c>
      <c r="P674" s="3">
        <v>254</v>
      </c>
      <c r="Q674" s="3">
        <v>9</v>
      </c>
      <c r="R674" s="3" t="b">
        <v>1</v>
      </c>
      <c r="S674" s="3" t="s">
        <v>908</v>
      </c>
      <c r="T674" s="3">
        <v>2</v>
      </c>
      <c r="U674" s="3">
        <v>0</v>
      </c>
    </row>
    <row r="675" spans="1:21" x14ac:dyDescent="0.3">
      <c r="A675" s="5">
        <v>4221779306081040</v>
      </c>
      <c r="B675" s="3" t="s">
        <v>909</v>
      </c>
      <c r="C675" s="6">
        <v>43185</v>
      </c>
      <c r="D675" s="3" t="s">
        <v>29</v>
      </c>
      <c r="E675" s="3" t="s">
        <v>3073</v>
      </c>
      <c r="F675" s="3">
        <v>0</v>
      </c>
      <c r="G675" s="3">
        <v>0</v>
      </c>
      <c r="H675" s="3">
        <v>0</v>
      </c>
      <c r="I675" s="3" t="b">
        <v>0</v>
      </c>
      <c r="J675" s="3">
        <v>95</v>
      </c>
      <c r="K675" s="3">
        <v>3218197242</v>
      </c>
      <c r="L675" s="3" t="s">
        <v>911</v>
      </c>
      <c r="M675" s="3">
        <v>76</v>
      </c>
      <c r="N675" s="3">
        <v>77</v>
      </c>
      <c r="O675" s="3" t="s">
        <v>31</v>
      </c>
      <c r="P675" s="3">
        <v>70</v>
      </c>
      <c r="Q675" s="3">
        <v>18</v>
      </c>
      <c r="R675" s="3" t="b">
        <v>0</v>
      </c>
      <c r="S675" s="3" t="s">
        <v>32</v>
      </c>
      <c r="T675" s="3">
        <v>-1</v>
      </c>
      <c r="U675" s="3" t="s">
        <v>32</v>
      </c>
    </row>
    <row r="676" spans="1:21" x14ac:dyDescent="0.3">
      <c r="A676" s="5">
        <v>4221778849301280</v>
      </c>
      <c r="B676" s="3" t="s">
        <v>912</v>
      </c>
      <c r="C676" s="6">
        <v>43185</v>
      </c>
      <c r="D676" s="3" t="s">
        <v>29</v>
      </c>
      <c r="E676" s="3" t="s">
        <v>3074</v>
      </c>
      <c r="F676" s="3">
        <v>0</v>
      </c>
      <c r="G676" s="3">
        <v>0</v>
      </c>
      <c r="H676" s="3">
        <v>0</v>
      </c>
      <c r="I676" s="3" t="b">
        <v>0</v>
      </c>
      <c r="J676" s="3">
        <v>139</v>
      </c>
      <c r="K676" s="3">
        <v>1290243687</v>
      </c>
      <c r="L676" s="3" t="s">
        <v>914</v>
      </c>
      <c r="M676" s="3">
        <v>136</v>
      </c>
      <c r="N676" s="3">
        <v>128</v>
      </c>
      <c r="O676" s="3" t="s">
        <v>26</v>
      </c>
      <c r="P676" s="3">
        <v>529</v>
      </c>
      <c r="Q676" s="3">
        <v>14</v>
      </c>
      <c r="R676" s="3" t="b">
        <v>0</v>
      </c>
      <c r="S676" s="3" t="s">
        <v>32</v>
      </c>
      <c r="T676" s="3">
        <v>-1</v>
      </c>
      <c r="U676" s="3" t="s">
        <v>32</v>
      </c>
    </row>
    <row r="677" spans="1:21" x14ac:dyDescent="0.3">
      <c r="A677" s="5">
        <v>4221778630735780</v>
      </c>
      <c r="B677" s="3" t="s">
        <v>915</v>
      </c>
      <c r="C677" s="6">
        <v>43185</v>
      </c>
      <c r="D677" s="3" t="s">
        <v>71</v>
      </c>
      <c r="E677" s="3" t="s">
        <v>3075</v>
      </c>
      <c r="F677" s="3">
        <v>2</v>
      </c>
      <c r="G677" s="3">
        <v>0</v>
      </c>
      <c r="H677" s="3">
        <v>0</v>
      </c>
      <c r="I677" s="3" t="b">
        <v>0</v>
      </c>
      <c r="J677" s="3">
        <v>222</v>
      </c>
      <c r="K677" s="3">
        <v>3001840127</v>
      </c>
      <c r="M677" s="3">
        <v>41</v>
      </c>
      <c r="N677" s="3">
        <v>46</v>
      </c>
      <c r="O677" s="3" t="s">
        <v>26</v>
      </c>
      <c r="P677" s="3">
        <v>157</v>
      </c>
      <c r="Q677" s="3">
        <v>9</v>
      </c>
      <c r="R677" s="3" t="b">
        <v>0</v>
      </c>
      <c r="S677" s="3" t="s">
        <v>32</v>
      </c>
      <c r="T677" s="3">
        <v>-1</v>
      </c>
      <c r="U677" s="3" t="s">
        <v>32</v>
      </c>
    </row>
    <row r="678" spans="1:21" x14ac:dyDescent="0.3">
      <c r="A678" s="5">
        <v>4221778262269260</v>
      </c>
      <c r="B678" s="3" t="s">
        <v>917</v>
      </c>
      <c r="C678" s="6">
        <v>43185</v>
      </c>
      <c r="D678" s="3" t="s">
        <v>29</v>
      </c>
      <c r="E678" s="3" t="s">
        <v>3076</v>
      </c>
      <c r="F678" s="3">
        <v>0</v>
      </c>
      <c r="G678" s="3">
        <v>0</v>
      </c>
      <c r="H678" s="3">
        <v>0</v>
      </c>
      <c r="I678" s="3" t="b">
        <v>0</v>
      </c>
      <c r="J678" s="3">
        <v>93</v>
      </c>
      <c r="K678" s="3">
        <v>5040540381</v>
      </c>
      <c r="L678" s="3" t="s">
        <v>919</v>
      </c>
      <c r="M678" s="3">
        <v>76</v>
      </c>
      <c r="N678" s="3">
        <v>1612</v>
      </c>
      <c r="O678" s="3" t="s">
        <v>31</v>
      </c>
      <c r="P678" s="3">
        <v>127</v>
      </c>
      <c r="Q678" s="3">
        <v>14</v>
      </c>
      <c r="R678" s="3" t="b">
        <v>0</v>
      </c>
      <c r="S678" s="3" t="s">
        <v>32</v>
      </c>
      <c r="T678" s="3">
        <v>-1</v>
      </c>
      <c r="U678" s="3" t="s">
        <v>32</v>
      </c>
    </row>
    <row r="679" spans="1:21" x14ac:dyDescent="0.3">
      <c r="A679" s="5">
        <v>4221778210888560</v>
      </c>
      <c r="B679" s="3" t="s">
        <v>920</v>
      </c>
      <c r="C679" s="6">
        <v>43185</v>
      </c>
      <c r="D679" s="3" t="s">
        <v>29</v>
      </c>
      <c r="E679" s="3" t="s">
        <v>3077</v>
      </c>
      <c r="F679" s="3">
        <v>0</v>
      </c>
      <c r="G679" s="3">
        <v>0</v>
      </c>
      <c r="H679" s="3">
        <v>0</v>
      </c>
      <c r="I679" s="3" t="b">
        <v>0</v>
      </c>
      <c r="J679" s="3">
        <v>113</v>
      </c>
      <c r="K679" s="3">
        <v>2308355774</v>
      </c>
      <c r="L679" s="3" t="s">
        <v>922</v>
      </c>
      <c r="M679" s="3">
        <v>179</v>
      </c>
      <c r="N679" s="3">
        <v>213</v>
      </c>
      <c r="O679" s="3" t="s">
        <v>31</v>
      </c>
      <c r="P679" s="3">
        <v>1180</v>
      </c>
      <c r="Q679" s="3">
        <v>14</v>
      </c>
      <c r="R679" s="3" t="b">
        <v>0</v>
      </c>
      <c r="S679" s="3" t="s">
        <v>32</v>
      </c>
      <c r="T679" s="3">
        <v>-1</v>
      </c>
      <c r="U679" s="3" t="s">
        <v>32</v>
      </c>
    </row>
    <row r="680" spans="1:21" x14ac:dyDescent="0.3">
      <c r="A680" s="5">
        <v>4221776844648130</v>
      </c>
      <c r="B680" s="3" t="s">
        <v>923</v>
      </c>
      <c r="C680" s="6">
        <v>43185</v>
      </c>
      <c r="D680" s="3" t="s">
        <v>29</v>
      </c>
      <c r="E680" s="3" t="s">
        <v>3078</v>
      </c>
      <c r="F680" s="3">
        <v>1</v>
      </c>
      <c r="G680" s="3">
        <v>0</v>
      </c>
      <c r="H680" s="3">
        <v>0</v>
      </c>
      <c r="I680" s="3" t="b">
        <v>0</v>
      </c>
      <c r="J680" s="3">
        <v>67</v>
      </c>
      <c r="K680" s="3">
        <v>1839098821</v>
      </c>
      <c r="L680" s="3" t="s">
        <v>925</v>
      </c>
      <c r="M680" s="3">
        <v>304</v>
      </c>
      <c r="N680" s="3">
        <v>360</v>
      </c>
      <c r="O680" s="3" t="s">
        <v>26</v>
      </c>
      <c r="P680" s="3">
        <v>83</v>
      </c>
      <c r="Q680" s="3">
        <v>24</v>
      </c>
      <c r="R680" s="3" t="b">
        <v>0</v>
      </c>
      <c r="S680" s="3" t="s">
        <v>32</v>
      </c>
      <c r="T680" s="3">
        <v>-1</v>
      </c>
      <c r="U680" s="3" t="s">
        <v>32</v>
      </c>
    </row>
    <row r="681" spans="1:21" x14ac:dyDescent="0.3">
      <c r="A681" s="5">
        <v>4221775958979800</v>
      </c>
      <c r="B681" s="3" t="s">
        <v>926</v>
      </c>
      <c r="C681" s="6">
        <v>43185</v>
      </c>
      <c r="D681" s="3" t="s">
        <v>29</v>
      </c>
      <c r="E681" s="3" t="s">
        <v>3079</v>
      </c>
      <c r="F681" s="3">
        <v>0</v>
      </c>
      <c r="G681" s="3">
        <v>0</v>
      </c>
      <c r="H681" s="3">
        <v>0</v>
      </c>
      <c r="I681" s="3" t="b">
        <v>0</v>
      </c>
      <c r="J681" s="3">
        <v>83</v>
      </c>
      <c r="K681" s="3">
        <v>3738018143</v>
      </c>
      <c r="M681" s="3">
        <v>295</v>
      </c>
      <c r="N681" s="3">
        <v>22</v>
      </c>
      <c r="O681" s="3" t="s">
        <v>26</v>
      </c>
      <c r="P681" s="3">
        <v>84</v>
      </c>
      <c r="Q681" s="3">
        <v>23</v>
      </c>
      <c r="R681" s="3" t="b">
        <v>0</v>
      </c>
      <c r="S681" s="3" t="s">
        <v>32</v>
      </c>
      <c r="T681" s="3">
        <v>-1</v>
      </c>
      <c r="U681" s="3" t="s">
        <v>32</v>
      </c>
    </row>
    <row r="682" spans="1:21" x14ac:dyDescent="0.3">
      <c r="A682" s="5">
        <v>4221775115726570</v>
      </c>
      <c r="B682" s="3" t="s">
        <v>928</v>
      </c>
      <c r="C682" s="6">
        <v>43185</v>
      </c>
      <c r="D682" s="3" t="s">
        <v>29</v>
      </c>
      <c r="E682" s="3" t="s">
        <v>3080</v>
      </c>
      <c r="F682" s="3">
        <v>0</v>
      </c>
      <c r="G682" s="3">
        <v>0</v>
      </c>
      <c r="H682" s="3">
        <v>0</v>
      </c>
      <c r="I682" s="3" t="b">
        <v>0</v>
      </c>
      <c r="J682" s="3">
        <v>87</v>
      </c>
      <c r="K682" s="3">
        <v>2327948310</v>
      </c>
      <c r="L682" s="3" t="s">
        <v>930</v>
      </c>
      <c r="M682" s="3">
        <v>482</v>
      </c>
      <c r="N682" s="3">
        <v>27</v>
      </c>
      <c r="O682" s="3" t="s">
        <v>26</v>
      </c>
      <c r="P682" s="3">
        <v>52</v>
      </c>
      <c r="Q682" s="3">
        <v>14</v>
      </c>
      <c r="R682" s="3" t="b">
        <v>0</v>
      </c>
      <c r="S682" s="3" t="s">
        <v>32</v>
      </c>
      <c r="T682" s="3">
        <v>-1</v>
      </c>
      <c r="U682" s="3" t="s">
        <v>32</v>
      </c>
    </row>
    <row r="683" spans="1:21" x14ac:dyDescent="0.3">
      <c r="A683" s="5">
        <v>4221775024467700</v>
      </c>
      <c r="B683" s="3" t="s">
        <v>931</v>
      </c>
      <c r="C683" s="6">
        <v>43185</v>
      </c>
      <c r="D683" s="3" t="s">
        <v>319</v>
      </c>
      <c r="E683" s="3" t="s">
        <v>3081</v>
      </c>
      <c r="F683" s="3">
        <v>0</v>
      </c>
      <c r="G683" s="3">
        <v>0</v>
      </c>
      <c r="H683" s="3">
        <v>0</v>
      </c>
      <c r="I683" s="3" t="b">
        <v>0</v>
      </c>
      <c r="J683" s="3">
        <v>89</v>
      </c>
      <c r="K683" s="3">
        <v>3341338640</v>
      </c>
      <c r="L683" s="3" t="s">
        <v>933</v>
      </c>
      <c r="M683" s="3">
        <v>986</v>
      </c>
      <c r="N683" s="3">
        <v>477</v>
      </c>
      <c r="O683" s="3" t="s">
        <v>26</v>
      </c>
      <c r="P683" s="3">
        <v>1060</v>
      </c>
      <c r="Q683" s="3">
        <v>25</v>
      </c>
      <c r="R683" s="3" t="b">
        <v>0</v>
      </c>
      <c r="S683" s="3" t="s">
        <v>32</v>
      </c>
      <c r="T683" s="3">
        <v>-1</v>
      </c>
      <c r="U683" s="3" t="s">
        <v>32</v>
      </c>
    </row>
    <row r="684" spans="1:21" x14ac:dyDescent="0.3">
      <c r="A684" s="5">
        <v>4221739011168110</v>
      </c>
      <c r="B684" s="3" t="s">
        <v>934</v>
      </c>
      <c r="C684" s="6">
        <v>43185</v>
      </c>
      <c r="D684" s="3" t="s">
        <v>107</v>
      </c>
      <c r="E684" s="3" t="s">
        <v>3082</v>
      </c>
      <c r="F684" s="3">
        <v>0</v>
      </c>
      <c r="G684" s="3">
        <v>1</v>
      </c>
      <c r="H684" s="3">
        <v>0</v>
      </c>
      <c r="I684" s="3" t="b">
        <v>0</v>
      </c>
      <c r="J684" s="3">
        <v>90</v>
      </c>
      <c r="K684" s="3">
        <v>3938965499</v>
      </c>
      <c r="L684" s="3" t="s">
        <v>936</v>
      </c>
      <c r="M684" s="3">
        <v>33</v>
      </c>
      <c r="N684" s="3">
        <v>63</v>
      </c>
      <c r="O684" s="3" t="s">
        <v>31</v>
      </c>
      <c r="P684" s="3">
        <v>74</v>
      </c>
      <c r="Q684" s="3">
        <v>9</v>
      </c>
      <c r="R684" s="3" t="b">
        <v>0</v>
      </c>
      <c r="S684" s="3" t="s">
        <v>32</v>
      </c>
      <c r="T684" s="3">
        <v>-1</v>
      </c>
      <c r="U684" s="3" t="s">
        <v>32</v>
      </c>
    </row>
    <row r="685" spans="1:21" x14ac:dyDescent="0.3">
      <c r="A685" s="5">
        <v>4221774457117940</v>
      </c>
      <c r="B685" s="3" t="s">
        <v>937</v>
      </c>
      <c r="C685" s="6">
        <v>43185</v>
      </c>
      <c r="D685" s="3" t="s">
        <v>29</v>
      </c>
      <c r="E685" s="3" t="s">
        <v>3083</v>
      </c>
      <c r="F685" s="3">
        <v>0</v>
      </c>
      <c r="G685" s="3">
        <v>0</v>
      </c>
      <c r="H685" s="3">
        <v>0</v>
      </c>
      <c r="I685" s="3" t="b">
        <v>0</v>
      </c>
      <c r="J685" s="3">
        <v>101</v>
      </c>
      <c r="K685" s="3">
        <v>2975990084</v>
      </c>
      <c r="L685" s="3" t="s">
        <v>939</v>
      </c>
      <c r="M685" s="3">
        <v>113</v>
      </c>
      <c r="N685" s="3">
        <v>36</v>
      </c>
      <c r="O685" s="3" t="s">
        <v>26</v>
      </c>
      <c r="P685" s="3">
        <v>377</v>
      </c>
      <c r="Q685" s="3">
        <v>14</v>
      </c>
      <c r="R685" s="3" t="b">
        <v>0</v>
      </c>
      <c r="S685" s="3" t="s">
        <v>32</v>
      </c>
      <c r="T685" s="3">
        <v>-1</v>
      </c>
      <c r="U685" s="3" t="s">
        <v>32</v>
      </c>
    </row>
    <row r="686" spans="1:21" x14ac:dyDescent="0.3">
      <c r="A686" s="5">
        <v>4221774037613270</v>
      </c>
      <c r="B686" s="3" t="s">
        <v>940</v>
      </c>
      <c r="C686" s="6">
        <v>43185</v>
      </c>
      <c r="D686" s="3" t="s">
        <v>71</v>
      </c>
      <c r="E686" s="3" t="s">
        <v>3084</v>
      </c>
      <c r="F686" s="3">
        <v>1</v>
      </c>
      <c r="G686" s="3">
        <v>0</v>
      </c>
      <c r="H686" s="3">
        <v>0</v>
      </c>
      <c r="I686" s="3" t="b">
        <v>0</v>
      </c>
      <c r="J686" s="3">
        <v>44</v>
      </c>
      <c r="K686" s="3">
        <v>1691336207</v>
      </c>
      <c r="L686" s="3" t="s">
        <v>942</v>
      </c>
      <c r="M686" s="3">
        <v>436</v>
      </c>
      <c r="N686" s="3">
        <v>240</v>
      </c>
      <c r="O686" s="3" t="s">
        <v>31</v>
      </c>
      <c r="P686" s="3">
        <v>3405</v>
      </c>
      <c r="Q686" s="3">
        <v>14</v>
      </c>
      <c r="R686" s="3" t="b">
        <v>0</v>
      </c>
      <c r="S686" s="3" t="s">
        <v>32</v>
      </c>
      <c r="T686" s="3">
        <v>-1</v>
      </c>
      <c r="U686" s="3" t="s">
        <v>32</v>
      </c>
    </row>
    <row r="687" spans="1:21" x14ac:dyDescent="0.3">
      <c r="A687" s="5">
        <v>4221771748443310</v>
      </c>
      <c r="B687" s="3" t="s">
        <v>943</v>
      </c>
      <c r="C687" s="6">
        <v>43185</v>
      </c>
      <c r="D687" s="3" t="s">
        <v>944</v>
      </c>
      <c r="E687" s="3" t="s">
        <v>3085</v>
      </c>
      <c r="F687" s="3">
        <v>0</v>
      </c>
      <c r="G687" s="3">
        <v>0</v>
      </c>
      <c r="H687" s="3">
        <v>0</v>
      </c>
      <c r="I687" s="3" t="b">
        <v>0</v>
      </c>
      <c r="J687" s="3">
        <v>256</v>
      </c>
      <c r="K687" s="3">
        <v>3004959017</v>
      </c>
      <c r="L687" s="3" t="s">
        <v>946</v>
      </c>
      <c r="M687" s="3">
        <v>108</v>
      </c>
      <c r="N687" s="3">
        <v>923</v>
      </c>
      <c r="O687" s="3" t="s">
        <v>26</v>
      </c>
      <c r="P687" s="3">
        <v>208</v>
      </c>
      <c r="Q687" s="3">
        <v>14</v>
      </c>
      <c r="R687" s="3" t="b">
        <v>0</v>
      </c>
      <c r="S687" s="3" t="s">
        <v>32</v>
      </c>
      <c r="T687" s="3">
        <v>-1</v>
      </c>
      <c r="U687" s="3" t="s">
        <v>32</v>
      </c>
    </row>
    <row r="688" spans="1:21" x14ac:dyDescent="0.3">
      <c r="A688" s="5">
        <v>4221771182138060</v>
      </c>
      <c r="B688" s="3" t="s">
        <v>947</v>
      </c>
      <c r="C688" s="6">
        <v>43185</v>
      </c>
      <c r="D688" s="3" t="s">
        <v>34</v>
      </c>
      <c r="E688" s="3" t="s">
        <v>3086</v>
      </c>
      <c r="F688" s="3">
        <v>4</v>
      </c>
      <c r="G688" s="3">
        <v>0</v>
      </c>
      <c r="H688" s="3">
        <v>0</v>
      </c>
      <c r="I688" s="3" t="b">
        <v>1</v>
      </c>
      <c r="J688" s="3">
        <v>292</v>
      </c>
      <c r="K688" s="3">
        <v>1288794453</v>
      </c>
      <c r="L688" s="3" t="s">
        <v>949</v>
      </c>
      <c r="M688" s="3">
        <v>302</v>
      </c>
      <c r="N688" s="3">
        <v>6979</v>
      </c>
      <c r="O688" s="3" t="s">
        <v>31</v>
      </c>
      <c r="P688" s="3">
        <v>7265</v>
      </c>
      <c r="Q688" s="3">
        <v>47</v>
      </c>
      <c r="R688" s="3" t="b">
        <v>1</v>
      </c>
      <c r="S688" s="3" t="s">
        <v>950</v>
      </c>
      <c r="T688" s="3">
        <v>0</v>
      </c>
      <c r="U688" s="3">
        <v>0</v>
      </c>
    </row>
    <row r="689" spans="1:21" x14ac:dyDescent="0.3">
      <c r="A689" s="5">
        <v>4221769319626950</v>
      </c>
      <c r="B689" s="3" t="s">
        <v>951</v>
      </c>
      <c r="C689" s="6">
        <v>43185</v>
      </c>
      <c r="D689" s="3" t="s">
        <v>34</v>
      </c>
      <c r="E689" s="3" t="s">
        <v>3087</v>
      </c>
      <c r="F689" s="3">
        <v>2</v>
      </c>
      <c r="G689" s="3">
        <v>0</v>
      </c>
      <c r="H689" s="3">
        <v>0</v>
      </c>
      <c r="I689" s="3" t="b">
        <v>0</v>
      </c>
      <c r="J689" s="3">
        <v>69</v>
      </c>
      <c r="K689" s="3">
        <v>2095271031</v>
      </c>
      <c r="L689" s="3" t="s">
        <v>953</v>
      </c>
      <c r="M689" s="3">
        <v>309</v>
      </c>
      <c r="N689" s="3">
        <v>110</v>
      </c>
      <c r="O689" s="3" t="s">
        <v>31</v>
      </c>
      <c r="P689" s="3">
        <v>168</v>
      </c>
      <c r="Q689" s="3">
        <v>7</v>
      </c>
      <c r="R689" s="3" t="b">
        <v>0</v>
      </c>
      <c r="S689" s="3" t="s">
        <v>32</v>
      </c>
      <c r="T689" s="3">
        <v>-1</v>
      </c>
      <c r="U689" s="3" t="s">
        <v>32</v>
      </c>
    </row>
    <row r="690" spans="1:21" x14ac:dyDescent="0.3">
      <c r="A690" s="5">
        <v>4221768941780720</v>
      </c>
      <c r="B690" s="3" t="s">
        <v>954</v>
      </c>
      <c r="C690" s="6">
        <v>43185</v>
      </c>
      <c r="D690" s="3" t="s">
        <v>642</v>
      </c>
      <c r="E690" s="3" t="s">
        <v>3088</v>
      </c>
      <c r="F690" s="3">
        <v>17</v>
      </c>
      <c r="G690" s="3">
        <v>3</v>
      </c>
      <c r="H690" s="3">
        <v>33</v>
      </c>
      <c r="I690" s="3" t="b">
        <v>0</v>
      </c>
      <c r="J690" s="3">
        <v>260</v>
      </c>
      <c r="K690" s="3">
        <v>5617030362</v>
      </c>
      <c r="L690" s="3" t="s">
        <v>956</v>
      </c>
      <c r="M690" s="3">
        <v>928</v>
      </c>
      <c r="N690" s="3">
        <v>3567013</v>
      </c>
      <c r="O690" s="3" t="s">
        <v>31</v>
      </c>
      <c r="P690" s="3">
        <v>16221</v>
      </c>
      <c r="Q690" s="3">
        <v>28</v>
      </c>
      <c r="R690" s="3" t="b">
        <v>1</v>
      </c>
      <c r="S690" s="3" t="s">
        <v>957</v>
      </c>
      <c r="T690" s="3">
        <v>1</v>
      </c>
      <c r="U690" s="3">
        <v>0</v>
      </c>
    </row>
    <row r="691" spans="1:21" x14ac:dyDescent="0.3">
      <c r="A691" s="5">
        <v>4221768840992740</v>
      </c>
      <c r="B691" s="3" t="s">
        <v>958</v>
      </c>
      <c r="C691" s="6">
        <v>43185</v>
      </c>
      <c r="D691" s="3" t="s">
        <v>111</v>
      </c>
      <c r="E691" s="3" t="s">
        <v>3089</v>
      </c>
      <c r="F691" s="3">
        <v>1</v>
      </c>
      <c r="G691" s="3">
        <v>0</v>
      </c>
      <c r="H691" s="3">
        <v>0</v>
      </c>
      <c r="I691" s="3" t="b">
        <v>0</v>
      </c>
      <c r="J691" s="3">
        <v>44</v>
      </c>
      <c r="K691" s="3">
        <v>2390623793</v>
      </c>
      <c r="M691" s="3">
        <v>295</v>
      </c>
      <c r="N691" s="3">
        <v>18046</v>
      </c>
      <c r="O691" s="3" t="s">
        <v>31</v>
      </c>
      <c r="P691" s="3">
        <v>630</v>
      </c>
      <c r="Q691" s="3">
        <v>23</v>
      </c>
      <c r="R691" s="3" t="b">
        <v>1</v>
      </c>
      <c r="S691" s="3" t="s">
        <v>960</v>
      </c>
      <c r="T691" s="3">
        <v>0</v>
      </c>
      <c r="U691" s="3">
        <v>0</v>
      </c>
    </row>
    <row r="692" spans="1:21" x14ac:dyDescent="0.3">
      <c r="A692" s="5">
        <v>4221765309780330</v>
      </c>
      <c r="B692" s="3" t="s">
        <v>961</v>
      </c>
      <c r="C692" s="6">
        <v>43185</v>
      </c>
      <c r="D692" s="3" t="s">
        <v>102</v>
      </c>
      <c r="E692" s="3" t="s">
        <v>3090</v>
      </c>
      <c r="F692" s="3">
        <v>11</v>
      </c>
      <c r="G692" s="3">
        <v>0</v>
      </c>
      <c r="H692" s="3">
        <v>1</v>
      </c>
      <c r="I692" s="3" t="b">
        <v>0</v>
      </c>
      <c r="J692" s="3">
        <v>228</v>
      </c>
      <c r="K692" s="3">
        <v>6314128585</v>
      </c>
      <c r="L692" s="3" t="s">
        <v>963</v>
      </c>
      <c r="M692" s="3">
        <v>28</v>
      </c>
      <c r="N692" s="3">
        <v>110</v>
      </c>
      <c r="O692" s="3" t="s">
        <v>31</v>
      </c>
      <c r="P692" s="3">
        <v>89</v>
      </c>
      <c r="Q692" s="3">
        <v>4</v>
      </c>
      <c r="R692" s="3" t="b">
        <v>0</v>
      </c>
      <c r="S692" s="3" t="s">
        <v>32</v>
      </c>
      <c r="T692" s="3">
        <v>-1</v>
      </c>
      <c r="U692" s="3" t="s">
        <v>32</v>
      </c>
    </row>
    <row r="693" spans="1:21" x14ac:dyDescent="0.3">
      <c r="A693" s="5">
        <v>4221765267555760</v>
      </c>
      <c r="B693" s="3" t="s">
        <v>825</v>
      </c>
      <c r="C693" s="6">
        <v>43185</v>
      </c>
      <c r="D693" s="3" t="s">
        <v>111</v>
      </c>
      <c r="E693" s="3" t="s">
        <v>3091</v>
      </c>
      <c r="F693" s="3">
        <v>0</v>
      </c>
      <c r="G693" s="3">
        <v>0</v>
      </c>
      <c r="H693" s="3">
        <v>1</v>
      </c>
      <c r="I693" s="3" t="b">
        <v>0</v>
      </c>
      <c r="J693" s="3">
        <v>276</v>
      </c>
      <c r="K693" s="3">
        <v>2605133245</v>
      </c>
      <c r="L693" s="3" t="s">
        <v>827</v>
      </c>
      <c r="M693" s="3">
        <v>449</v>
      </c>
      <c r="N693" s="3">
        <v>33248</v>
      </c>
      <c r="O693" s="3" t="s">
        <v>31</v>
      </c>
      <c r="P693" s="3">
        <v>11941</v>
      </c>
      <c r="Q693" s="3">
        <v>35</v>
      </c>
      <c r="R693" s="3" t="b">
        <v>1</v>
      </c>
      <c r="S693" s="3" t="s">
        <v>828</v>
      </c>
      <c r="T693" s="3">
        <v>1</v>
      </c>
      <c r="U693" s="3">
        <v>0</v>
      </c>
    </row>
    <row r="694" spans="1:21" x14ac:dyDescent="0.3">
      <c r="A694" s="5">
        <v>4221764466846630</v>
      </c>
      <c r="B694" s="3" t="s">
        <v>965</v>
      </c>
      <c r="C694" s="6">
        <v>43185</v>
      </c>
      <c r="D694" s="3" t="s">
        <v>29</v>
      </c>
      <c r="E694" s="3" t="s">
        <v>3092</v>
      </c>
      <c r="F694" s="3">
        <v>1</v>
      </c>
      <c r="G694" s="3">
        <v>0</v>
      </c>
      <c r="H694" s="3">
        <v>0</v>
      </c>
      <c r="I694" s="3" t="b">
        <v>0</v>
      </c>
      <c r="J694" s="3">
        <v>197</v>
      </c>
      <c r="K694" s="3">
        <v>1951989687</v>
      </c>
      <c r="L694" s="3" t="s">
        <v>967</v>
      </c>
      <c r="M694" s="3">
        <v>161</v>
      </c>
      <c r="N694" s="3">
        <v>61</v>
      </c>
      <c r="O694" s="3" t="s">
        <v>26</v>
      </c>
      <c r="P694" s="3">
        <v>216</v>
      </c>
      <c r="Q694" s="3">
        <v>27</v>
      </c>
      <c r="R694" s="3" t="b">
        <v>0</v>
      </c>
      <c r="S694" s="3" t="s">
        <v>32</v>
      </c>
      <c r="T694" s="3">
        <v>-1</v>
      </c>
      <c r="U694" s="3" t="s">
        <v>32</v>
      </c>
    </row>
    <row r="695" spans="1:21" x14ac:dyDescent="0.3">
      <c r="A695" s="5">
        <v>4221764030691500</v>
      </c>
      <c r="B695" s="3" t="s">
        <v>968</v>
      </c>
      <c r="C695" s="6">
        <v>43185</v>
      </c>
      <c r="D695" s="3" t="s">
        <v>29</v>
      </c>
      <c r="E695" s="3" t="s">
        <v>3093</v>
      </c>
      <c r="F695" s="3">
        <v>2</v>
      </c>
      <c r="G695" s="3">
        <v>0</v>
      </c>
      <c r="H695" s="3">
        <v>0</v>
      </c>
      <c r="I695" s="3" t="b">
        <v>1</v>
      </c>
      <c r="J695" s="3">
        <v>359</v>
      </c>
      <c r="K695" s="3">
        <v>5749941701</v>
      </c>
      <c r="L695" s="3" t="s">
        <v>970</v>
      </c>
      <c r="M695" s="3">
        <v>609</v>
      </c>
      <c r="N695" s="3">
        <v>56928</v>
      </c>
      <c r="O695" s="3" t="s">
        <v>31</v>
      </c>
      <c r="P695" s="3">
        <v>1438</v>
      </c>
      <c r="Q695" s="3">
        <v>22</v>
      </c>
      <c r="R695" s="3" t="b">
        <v>1</v>
      </c>
      <c r="S695" s="3" t="s">
        <v>971</v>
      </c>
      <c r="T695" s="3">
        <v>2</v>
      </c>
      <c r="U695" s="3">
        <v>0</v>
      </c>
    </row>
    <row r="696" spans="1:21" x14ac:dyDescent="0.3">
      <c r="A696" s="5">
        <v>4221763145999780</v>
      </c>
      <c r="B696" s="3" t="s">
        <v>977</v>
      </c>
      <c r="C696" s="6">
        <v>43185</v>
      </c>
      <c r="D696" s="3" t="s">
        <v>973</v>
      </c>
      <c r="E696" s="3" t="s">
        <v>3094</v>
      </c>
      <c r="F696" s="3">
        <v>1</v>
      </c>
      <c r="G696" s="3">
        <v>0</v>
      </c>
      <c r="H696" s="3">
        <v>0</v>
      </c>
      <c r="I696" s="3" t="b">
        <v>0</v>
      </c>
      <c r="J696" s="3">
        <v>55</v>
      </c>
      <c r="K696" s="3">
        <v>5212877094</v>
      </c>
      <c r="L696" s="3" t="s">
        <v>979</v>
      </c>
      <c r="M696" s="3">
        <v>152</v>
      </c>
      <c r="N696" s="3">
        <v>106</v>
      </c>
      <c r="O696" s="3" t="s">
        <v>26</v>
      </c>
      <c r="P696" s="3">
        <v>359</v>
      </c>
      <c r="Q696" s="3">
        <v>9</v>
      </c>
      <c r="R696" s="3" t="b">
        <v>0</v>
      </c>
      <c r="S696" s="3" t="s">
        <v>32</v>
      </c>
      <c r="T696" s="3">
        <v>-1</v>
      </c>
      <c r="U696" s="3" t="s">
        <v>32</v>
      </c>
    </row>
    <row r="697" spans="1:21" x14ac:dyDescent="0.3">
      <c r="A697" s="5">
        <v>4221733264986690</v>
      </c>
      <c r="B697" s="3" t="s">
        <v>980</v>
      </c>
      <c r="C697" s="6">
        <v>43185</v>
      </c>
      <c r="D697" s="3" t="s">
        <v>71</v>
      </c>
      <c r="E697" s="3" t="s">
        <v>3095</v>
      </c>
      <c r="F697" s="3">
        <v>1</v>
      </c>
      <c r="G697" s="3">
        <v>1</v>
      </c>
      <c r="H697" s="3">
        <v>0</v>
      </c>
      <c r="I697" s="3" t="b">
        <v>0</v>
      </c>
      <c r="J697" s="3">
        <v>58</v>
      </c>
      <c r="K697" s="3">
        <v>2095000844</v>
      </c>
      <c r="L697" s="3" t="s">
        <v>982</v>
      </c>
      <c r="M697" s="3">
        <v>143</v>
      </c>
      <c r="N697" s="3">
        <v>225</v>
      </c>
      <c r="O697" s="3" t="s">
        <v>31</v>
      </c>
      <c r="P697" s="3">
        <v>7</v>
      </c>
      <c r="Q697" s="3">
        <v>16</v>
      </c>
      <c r="R697" s="3" t="b">
        <v>0</v>
      </c>
      <c r="S697" s="3" t="s">
        <v>32</v>
      </c>
      <c r="T697" s="3">
        <v>-1</v>
      </c>
      <c r="U697" s="3" t="s">
        <v>32</v>
      </c>
    </row>
    <row r="698" spans="1:21" x14ac:dyDescent="0.3">
      <c r="A698" s="5">
        <v>4221762647093350</v>
      </c>
      <c r="B698" s="3" t="s">
        <v>983</v>
      </c>
      <c r="C698" s="6">
        <v>43185</v>
      </c>
      <c r="D698" s="3" t="s">
        <v>29</v>
      </c>
      <c r="E698" s="3" t="s">
        <v>3096</v>
      </c>
      <c r="F698" s="3">
        <v>1</v>
      </c>
      <c r="G698" s="3">
        <v>1</v>
      </c>
      <c r="H698" s="3">
        <v>1</v>
      </c>
      <c r="I698" s="3" t="b">
        <v>0</v>
      </c>
      <c r="J698" s="3">
        <v>267</v>
      </c>
      <c r="K698" s="3">
        <v>1113384232</v>
      </c>
      <c r="M698" s="3">
        <v>409</v>
      </c>
      <c r="N698" s="3">
        <v>350</v>
      </c>
      <c r="O698" s="3" t="s">
        <v>26</v>
      </c>
      <c r="P698" s="3">
        <v>3335</v>
      </c>
      <c r="Q698" s="3">
        <v>29</v>
      </c>
      <c r="R698" s="3" t="b">
        <v>0</v>
      </c>
      <c r="S698" s="3" t="s">
        <v>32</v>
      </c>
      <c r="T698" s="3">
        <v>-1</v>
      </c>
      <c r="U698" s="3" t="s">
        <v>32</v>
      </c>
    </row>
    <row r="699" spans="1:21" x14ac:dyDescent="0.3">
      <c r="A699" s="5">
        <v>4221762026012620</v>
      </c>
      <c r="B699" s="3" t="s">
        <v>985</v>
      </c>
      <c r="C699" s="6">
        <v>43185</v>
      </c>
      <c r="D699" s="3" t="s">
        <v>71</v>
      </c>
      <c r="E699" s="3" t="s">
        <v>3097</v>
      </c>
      <c r="F699" s="3">
        <v>0</v>
      </c>
      <c r="G699" s="3">
        <v>0</v>
      </c>
      <c r="H699" s="3">
        <v>0</v>
      </c>
      <c r="I699" s="3" t="b">
        <v>0</v>
      </c>
      <c r="J699" s="3">
        <v>183</v>
      </c>
      <c r="K699" s="3">
        <v>2714075472</v>
      </c>
      <c r="L699" s="3" t="s">
        <v>987</v>
      </c>
      <c r="M699" s="3">
        <v>89</v>
      </c>
      <c r="N699" s="3">
        <v>18</v>
      </c>
      <c r="O699" s="3" t="s">
        <v>26</v>
      </c>
      <c r="P699" s="3">
        <v>28</v>
      </c>
      <c r="Q699" s="3">
        <v>9</v>
      </c>
      <c r="R699" s="3" t="b">
        <v>0</v>
      </c>
      <c r="S699" s="3" t="s">
        <v>32</v>
      </c>
      <c r="T699" s="3">
        <v>-1</v>
      </c>
      <c r="U699" s="3" t="s">
        <v>32</v>
      </c>
    </row>
    <row r="700" spans="1:21" x14ac:dyDescent="0.3">
      <c r="A700" s="5">
        <v>4221760695582100</v>
      </c>
      <c r="B700" s="3" t="s">
        <v>988</v>
      </c>
      <c r="C700" s="6">
        <v>43185</v>
      </c>
      <c r="D700" s="3" t="s">
        <v>668</v>
      </c>
      <c r="E700" s="3" t="s">
        <v>3098</v>
      </c>
      <c r="F700" s="3">
        <v>2</v>
      </c>
      <c r="G700" s="3">
        <v>0</v>
      </c>
      <c r="H700" s="3">
        <v>0</v>
      </c>
      <c r="I700" s="3" t="b">
        <v>1</v>
      </c>
      <c r="J700" s="3">
        <v>303</v>
      </c>
      <c r="K700" s="3">
        <v>5394080416</v>
      </c>
      <c r="L700" s="3" t="s">
        <v>990</v>
      </c>
      <c r="M700" s="3">
        <v>80</v>
      </c>
      <c r="N700" s="3">
        <v>199</v>
      </c>
      <c r="O700" s="3" t="s">
        <v>31</v>
      </c>
      <c r="P700" s="3">
        <v>1352</v>
      </c>
      <c r="Q700" s="3">
        <v>9</v>
      </c>
      <c r="R700" s="3" t="b">
        <v>1</v>
      </c>
      <c r="S700" s="3" t="s">
        <v>991</v>
      </c>
      <c r="T700" s="3">
        <v>2</v>
      </c>
      <c r="U700" s="3">
        <v>0</v>
      </c>
    </row>
    <row r="701" spans="1:21" x14ac:dyDescent="0.3">
      <c r="A701" s="5">
        <v>4221731838868540</v>
      </c>
      <c r="B701" s="3" t="s">
        <v>992</v>
      </c>
      <c r="C701" s="6">
        <v>43185</v>
      </c>
      <c r="D701" s="3" t="s">
        <v>224</v>
      </c>
      <c r="E701" s="3" t="s">
        <v>3099</v>
      </c>
      <c r="F701" s="3">
        <v>6</v>
      </c>
      <c r="G701" s="3">
        <v>2</v>
      </c>
      <c r="H701" s="3">
        <v>0</v>
      </c>
      <c r="I701" s="3" t="b">
        <v>0</v>
      </c>
      <c r="J701" s="3">
        <v>212</v>
      </c>
      <c r="K701" s="3">
        <v>1809355030</v>
      </c>
      <c r="L701" s="3" t="s">
        <v>994</v>
      </c>
      <c r="M701" s="3">
        <v>30</v>
      </c>
      <c r="N701" s="3">
        <v>52</v>
      </c>
      <c r="O701" s="3" t="s">
        <v>31</v>
      </c>
      <c r="P701" s="3">
        <v>531</v>
      </c>
      <c r="Q701" s="3">
        <v>14</v>
      </c>
      <c r="R701" s="3" t="b">
        <v>0</v>
      </c>
      <c r="S701" s="3" t="s">
        <v>32</v>
      </c>
      <c r="T701" s="3">
        <v>-1</v>
      </c>
      <c r="U701" s="3" t="s">
        <v>32</v>
      </c>
    </row>
    <row r="702" spans="1:21" x14ac:dyDescent="0.3">
      <c r="A702" s="5">
        <v>4221752828037320</v>
      </c>
      <c r="B702" s="3" t="s">
        <v>713</v>
      </c>
      <c r="C702" s="6">
        <v>43185</v>
      </c>
      <c r="D702" s="3" t="s">
        <v>153</v>
      </c>
      <c r="E702" s="3" t="s">
        <v>3100</v>
      </c>
      <c r="F702" s="3">
        <v>1</v>
      </c>
      <c r="G702" s="3">
        <v>0</v>
      </c>
      <c r="H702" s="3">
        <v>0</v>
      </c>
      <c r="I702" s="3" t="b">
        <v>0</v>
      </c>
      <c r="J702" s="3">
        <v>72</v>
      </c>
      <c r="K702" s="3">
        <v>1731201721</v>
      </c>
      <c r="L702" s="3" t="s">
        <v>715</v>
      </c>
      <c r="M702" s="3">
        <v>1785</v>
      </c>
      <c r="N702" s="3">
        <v>8203</v>
      </c>
      <c r="O702" s="3" t="s">
        <v>31</v>
      </c>
      <c r="P702" s="3">
        <v>13814</v>
      </c>
      <c r="Q702" s="3">
        <v>39</v>
      </c>
      <c r="R702" s="3" t="b">
        <v>1</v>
      </c>
      <c r="S702" s="3" t="s">
        <v>716</v>
      </c>
      <c r="T702" s="3">
        <v>0</v>
      </c>
      <c r="U702" s="3">
        <v>0</v>
      </c>
    </row>
    <row r="703" spans="1:21" x14ac:dyDescent="0.3">
      <c r="A703" s="5">
        <v>4221752135228140</v>
      </c>
      <c r="B703" s="3" t="s">
        <v>999</v>
      </c>
      <c r="C703" s="6">
        <v>43185</v>
      </c>
      <c r="D703" s="3" t="s">
        <v>23</v>
      </c>
      <c r="E703" s="3" t="s">
        <v>3101</v>
      </c>
      <c r="F703" s="3">
        <v>6</v>
      </c>
      <c r="G703" s="3">
        <v>0</v>
      </c>
      <c r="H703" s="3">
        <v>0</v>
      </c>
      <c r="I703" s="3" t="b">
        <v>1</v>
      </c>
      <c r="J703" s="3">
        <v>349</v>
      </c>
      <c r="K703" s="3">
        <v>5626737556</v>
      </c>
      <c r="L703" s="3" t="s">
        <v>1001</v>
      </c>
      <c r="M703" s="3">
        <v>738</v>
      </c>
      <c r="N703" s="3">
        <v>175776</v>
      </c>
      <c r="O703" s="3" t="s">
        <v>31</v>
      </c>
      <c r="P703" s="3">
        <v>17444</v>
      </c>
      <c r="Q703" s="3">
        <v>36</v>
      </c>
      <c r="R703" s="3" t="b">
        <v>1</v>
      </c>
      <c r="S703" s="3" t="s">
        <v>1002</v>
      </c>
      <c r="T703" s="3">
        <v>0</v>
      </c>
      <c r="U703" s="3">
        <v>1</v>
      </c>
    </row>
    <row r="704" spans="1:21" x14ac:dyDescent="0.3">
      <c r="A704" s="5">
        <v>4221737900111800</v>
      </c>
      <c r="B704" s="3" t="s">
        <v>1003</v>
      </c>
      <c r="C704" s="6">
        <v>43185</v>
      </c>
      <c r="D704" s="3" t="s">
        <v>1004</v>
      </c>
      <c r="E704" s="3" t="s">
        <v>3102</v>
      </c>
      <c r="F704" s="3">
        <v>0</v>
      </c>
      <c r="G704" s="3">
        <v>1</v>
      </c>
      <c r="H704" s="3">
        <v>0</v>
      </c>
      <c r="I704" s="3" t="b">
        <v>0</v>
      </c>
      <c r="J704" s="3">
        <v>38</v>
      </c>
      <c r="K704" s="3">
        <v>1681390770</v>
      </c>
      <c r="L704" s="3" t="s">
        <v>1006</v>
      </c>
      <c r="M704" s="3">
        <v>516</v>
      </c>
      <c r="N704" s="3">
        <v>168</v>
      </c>
      <c r="O704" s="3" t="s">
        <v>26</v>
      </c>
      <c r="P704" s="3">
        <v>1157</v>
      </c>
      <c r="Q704" s="3">
        <v>25</v>
      </c>
      <c r="R704" s="3" t="b">
        <v>0</v>
      </c>
      <c r="S704" s="3" t="s">
        <v>32</v>
      </c>
      <c r="T704" s="3">
        <v>-1</v>
      </c>
      <c r="U704" s="3" t="s">
        <v>32</v>
      </c>
    </row>
    <row r="705" spans="1:21" x14ac:dyDescent="0.3">
      <c r="A705" s="5">
        <v>4221751740869450</v>
      </c>
      <c r="B705" s="3" t="s">
        <v>1007</v>
      </c>
      <c r="C705" s="6">
        <v>43185</v>
      </c>
      <c r="D705" s="3" t="s">
        <v>128</v>
      </c>
      <c r="E705" s="3" t="s">
        <v>3103</v>
      </c>
      <c r="F705" s="3">
        <v>0</v>
      </c>
      <c r="G705" s="3">
        <v>0</v>
      </c>
      <c r="H705" s="3">
        <v>0</v>
      </c>
      <c r="I705" s="3" t="b">
        <v>0</v>
      </c>
      <c r="J705" s="3">
        <v>148</v>
      </c>
      <c r="K705" s="3">
        <v>6316411073</v>
      </c>
      <c r="L705" s="3" t="s">
        <v>1009</v>
      </c>
      <c r="M705" s="3">
        <v>79</v>
      </c>
      <c r="N705" s="3">
        <v>40</v>
      </c>
      <c r="O705" s="3" t="s">
        <v>26</v>
      </c>
      <c r="P705" s="3">
        <v>49</v>
      </c>
      <c r="Q705" s="3">
        <v>0</v>
      </c>
      <c r="R705" s="3" t="b">
        <v>0</v>
      </c>
      <c r="S705" s="3" t="s">
        <v>32</v>
      </c>
      <c r="T705" s="3">
        <v>-1</v>
      </c>
      <c r="U705" s="3" t="s">
        <v>32</v>
      </c>
    </row>
    <row r="706" spans="1:21" x14ac:dyDescent="0.3">
      <c r="A706" s="5">
        <v>4221747135346110</v>
      </c>
      <c r="B706" s="3" t="s">
        <v>1010</v>
      </c>
      <c r="C706" s="6">
        <v>43185</v>
      </c>
      <c r="D706" s="3" t="s">
        <v>29</v>
      </c>
      <c r="E706" s="3" t="s">
        <v>3104</v>
      </c>
      <c r="F706" s="3">
        <v>9</v>
      </c>
      <c r="G706" s="3">
        <v>4</v>
      </c>
      <c r="H706" s="3">
        <v>1</v>
      </c>
      <c r="I706" s="3" t="b">
        <v>1</v>
      </c>
      <c r="J706" s="3">
        <v>616</v>
      </c>
      <c r="K706" s="3">
        <v>5057610286</v>
      </c>
      <c r="L706" s="3" t="s">
        <v>1012</v>
      </c>
      <c r="M706" s="3">
        <v>719</v>
      </c>
      <c r="N706" s="3">
        <v>1076</v>
      </c>
      <c r="O706" s="3" t="s">
        <v>31</v>
      </c>
      <c r="P706" s="3">
        <v>540</v>
      </c>
      <c r="Q706" s="3">
        <v>20</v>
      </c>
      <c r="R706" s="3" t="b">
        <v>1</v>
      </c>
      <c r="S706" s="3" t="s">
        <v>1013</v>
      </c>
      <c r="T706" s="3">
        <v>0</v>
      </c>
      <c r="U706" s="3">
        <v>0</v>
      </c>
    </row>
    <row r="707" spans="1:21" x14ac:dyDescent="0.3">
      <c r="A707" s="5">
        <v>4221650532349960</v>
      </c>
      <c r="B707" s="3" t="s">
        <v>1014</v>
      </c>
      <c r="C707" s="6">
        <v>43185</v>
      </c>
      <c r="D707" s="3" t="s">
        <v>1015</v>
      </c>
      <c r="E707" s="3" t="s">
        <v>3105</v>
      </c>
      <c r="F707" s="3">
        <v>9</v>
      </c>
      <c r="G707" s="3">
        <v>4</v>
      </c>
      <c r="H707" s="3">
        <v>0</v>
      </c>
      <c r="I707" s="3" t="b">
        <v>0</v>
      </c>
      <c r="J707" s="3">
        <v>111</v>
      </c>
      <c r="K707" s="3">
        <v>2388791877</v>
      </c>
      <c r="L707" s="3" t="s">
        <v>1017</v>
      </c>
      <c r="M707" s="3">
        <v>435</v>
      </c>
      <c r="N707" s="3">
        <v>0</v>
      </c>
      <c r="O707" s="3" t="s">
        <v>31</v>
      </c>
      <c r="P707" s="3">
        <v>9</v>
      </c>
      <c r="Q707" s="3">
        <v>4</v>
      </c>
      <c r="R707" s="3" t="b">
        <v>0</v>
      </c>
      <c r="S707" s="3" t="s">
        <v>32</v>
      </c>
      <c r="T707" s="3">
        <v>-1</v>
      </c>
      <c r="U707" s="3" t="s">
        <v>32</v>
      </c>
    </row>
    <row r="708" spans="1:21" x14ac:dyDescent="0.3">
      <c r="A708" s="5">
        <v>4221749337437660</v>
      </c>
      <c r="B708" s="3" t="s">
        <v>1018</v>
      </c>
      <c r="C708" s="6">
        <v>43185</v>
      </c>
      <c r="D708" s="3" t="s">
        <v>402</v>
      </c>
      <c r="E708" s="3" t="s">
        <v>3106</v>
      </c>
      <c r="F708" s="3">
        <v>1</v>
      </c>
      <c r="G708" s="3">
        <v>0</v>
      </c>
      <c r="H708" s="3">
        <v>0</v>
      </c>
      <c r="I708" s="3" t="b">
        <v>0</v>
      </c>
      <c r="J708" s="3">
        <v>139</v>
      </c>
      <c r="K708" s="3">
        <v>1238582707</v>
      </c>
      <c r="L708" s="3" t="s">
        <v>1020</v>
      </c>
      <c r="M708" s="3">
        <v>209</v>
      </c>
      <c r="N708" s="3">
        <v>295</v>
      </c>
      <c r="O708" s="3" t="s">
        <v>26</v>
      </c>
      <c r="P708" s="3">
        <v>550</v>
      </c>
      <c r="Q708" s="3">
        <v>9</v>
      </c>
      <c r="R708" s="3" t="b">
        <v>0</v>
      </c>
      <c r="S708" s="3" t="s">
        <v>32</v>
      </c>
      <c r="T708" s="3">
        <v>-1</v>
      </c>
      <c r="U708" s="3" t="s">
        <v>32</v>
      </c>
    </row>
    <row r="709" spans="1:21" x14ac:dyDescent="0.3">
      <c r="A709" s="5">
        <v>4221747035174670</v>
      </c>
      <c r="B709" s="3" t="s">
        <v>1021</v>
      </c>
      <c r="C709" s="6">
        <v>43185</v>
      </c>
      <c r="D709" s="3" t="s">
        <v>351</v>
      </c>
      <c r="E709" s="3" t="s">
        <v>3107</v>
      </c>
      <c r="F709" s="3">
        <v>7</v>
      </c>
      <c r="G709" s="3">
        <v>0</v>
      </c>
      <c r="H709" s="3">
        <v>1</v>
      </c>
      <c r="I709" s="3" t="b">
        <v>1</v>
      </c>
      <c r="J709" s="3">
        <v>1334</v>
      </c>
      <c r="K709" s="3">
        <v>1718493627</v>
      </c>
      <c r="L709" s="3" t="s">
        <v>1023</v>
      </c>
      <c r="M709" s="3">
        <v>577</v>
      </c>
      <c r="N709" s="3">
        <v>9817437</v>
      </c>
      <c r="O709" s="3" t="s">
        <v>31</v>
      </c>
      <c r="P709" s="3">
        <v>57160</v>
      </c>
      <c r="Q709" s="3">
        <v>45</v>
      </c>
      <c r="R709" s="3" t="b">
        <v>1</v>
      </c>
      <c r="S709" s="3" t="s">
        <v>1024</v>
      </c>
      <c r="T709" s="3">
        <v>3</v>
      </c>
      <c r="U709" s="3">
        <v>0</v>
      </c>
    </row>
    <row r="710" spans="1:21" x14ac:dyDescent="0.3">
      <c r="A710" s="5">
        <v>4221746536303290</v>
      </c>
      <c r="B710" s="3" t="s">
        <v>1025</v>
      </c>
      <c r="C710" s="6">
        <v>43185</v>
      </c>
      <c r="D710" s="3" t="s">
        <v>1026</v>
      </c>
      <c r="E710" s="3" t="s">
        <v>3108</v>
      </c>
      <c r="F710" s="3">
        <v>1</v>
      </c>
      <c r="G710" s="3">
        <v>0</v>
      </c>
      <c r="H710" s="3">
        <v>0</v>
      </c>
      <c r="I710" s="3" t="b">
        <v>0</v>
      </c>
      <c r="J710" s="3">
        <v>150</v>
      </c>
      <c r="K710" s="3">
        <v>2112261530</v>
      </c>
      <c r="L710" s="3" t="s">
        <v>1028</v>
      </c>
      <c r="M710" s="3">
        <v>62</v>
      </c>
      <c r="N710" s="3">
        <v>133</v>
      </c>
      <c r="O710" s="3" t="s">
        <v>31</v>
      </c>
      <c r="P710" s="3">
        <v>9</v>
      </c>
      <c r="Q710" s="3">
        <v>9</v>
      </c>
      <c r="R710" s="3" t="b">
        <v>0</v>
      </c>
      <c r="S710" s="3" t="s">
        <v>32</v>
      </c>
      <c r="T710" s="3">
        <v>-1</v>
      </c>
      <c r="U710" s="3" t="s">
        <v>32</v>
      </c>
    </row>
    <row r="711" spans="1:21" x14ac:dyDescent="0.3">
      <c r="A711" s="5">
        <v>4221742949614420</v>
      </c>
      <c r="B711" s="3" t="s">
        <v>1029</v>
      </c>
      <c r="C711" s="6">
        <v>43185</v>
      </c>
      <c r="D711" s="3" t="s">
        <v>1030</v>
      </c>
      <c r="E711" s="3" t="s">
        <v>3109</v>
      </c>
      <c r="F711" s="3">
        <v>2</v>
      </c>
      <c r="G711" s="3">
        <v>0</v>
      </c>
      <c r="H711" s="3">
        <v>0</v>
      </c>
      <c r="I711" s="3" t="b">
        <v>0</v>
      </c>
      <c r="J711" s="3">
        <v>113</v>
      </c>
      <c r="K711" s="3">
        <v>5234458001</v>
      </c>
      <c r="L711" s="3" t="s">
        <v>1032</v>
      </c>
      <c r="M711" s="3">
        <v>915</v>
      </c>
      <c r="N711" s="3">
        <v>379</v>
      </c>
      <c r="O711" s="3" t="s">
        <v>31</v>
      </c>
      <c r="P711" s="3">
        <v>950</v>
      </c>
      <c r="Q711" s="3">
        <v>14</v>
      </c>
      <c r="R711" s="3" t="b">
        <v>0</v>
      </c>
      <c r="S711" s="3" t="s">
        <v>32</v>
      </c>
      <c r="T711" s="3">
        <v>-1</v>
      </c>
      <c r="U711" s="3" t="s">
        <v>32</v>
      </c>
    </row>
    <row r="712" spans="1:21" x14ac:dyDescent="0.3">
      <c r="A712" s="5">
        <v>4221740688762920</v>
      </c>
      <c r="B712" s="3" t="s">
        <v>273</v>
      </c>
      <c r="C712" s="6">
        <v>43185</v>
      </c>
      <c r="D712" s="3" t="s">
        <v>71</v>
      </c>
      <c r="E712" s="3" t="s">
        <v>3110</v>
      </c>
      <c r="F712" s="3">
        <v>2</v>
      </c>
      <c r="G712" s="3">
        <v>0</v>
      </c>
      <c r="H712" s="3">
        <v>0</v>
      </c>
      <c r="I712" s="3" t="b">
        <v>0</v>
      </c>
      <c r="J712" s="3">
        <v>243</v>
      </c>
      <c r="K712" s="3">
        <v>6163977997</v>
      </c>
      <c r="M712" s="3">
        <v>168</v>
      </c>
      <c r="N712" s="3">
        <v>47</v>
      </c>
      <c r="O712" s="3" t="s">
        <v>31</v>
      </c>
      <c r="P712" s="3">
        <v>78</v>
      </c>
      <c r="Q712" s="3">
        <v>7</v>
      </c>
      <c r="R712" s="3" t="b">
        <v>0</v>
      </c>
      <c r="S712" s="3" t="s">
        <v>32</v>
      </c>
      <c r="T712" s="3">
        <v>-1</v>
      </c>
      <c r="U712" s="3" t="s">
        <v>32</v>
      </c>
    </row>
    <row r="713" spans="1:21" x14ac:dyDescent="0.3">
      <c r="A713" s="5">
        <v>4221739384784070</v>
      </c>
      <c r="B713" s="3" t="s">
        <v>886</v>
      </c>
      <c r="C713" s="6">
        <v>43185</v>
      </c>
      <c r="E713" s="3" t="s">
        <v>2448</v>
      </c>
      <c r="F713" s="3">
        <v>0</v>
      </c>
      <c r="G713" s="3">
        <v>0</v>
      </c>
      <c r="H713" s="3">
        <v>0</v>
      </c>
      <c r="I713" s="3" t="b">
        <v>1</v>
      </c>
      <c r="J713" s="3">
        <v>392</v>
      </c>
      <c r="K713" s="3">
        <v>3499166470</v>
      </c>
      <c r="L713" s="3" t="s">
        <v>888</v>
      </c>
      <c r="M713" s="3">
        <v>236</v>
      </c>
      <c r="N713" s="3">
        <v>1221</v>
      </c>
      <c r="O713" s="3" t="s">
        <v>31</v>
      </c>
      <c r="P713" s="3">
        <v>505</v>
      </c>
      <c r="Q713" s="3">
        <v>13</v>
      </c>
      <c r="R713" s="3" t="b">
        <v>0</v>
      </c>
      <c r="S713" s="3" t="s">
        <v>32</v>
      </c>
      <c r="T713" s="3">
        <v>-1</v>
      </c>
      <c r="U713" s="3" t="s">
        <v>32</v>
      </c>
    </row>
    <row r="714" spans="1:21" x14ac:dyDescent="0.3">
      <c r="A714" s="5">
        <v>4221734347512570</v>
      </c>
      <c r="B714" s="3" t="s">
        <v>591</v>
      </c>
      <c r="C714" s="6">
        <v>43185</v>
      </c>
      <c r="D714" s="3" t="s">
        <v>29</v>
      </c>
      <c r="E714" s="3" t="s">
        <v>3107</v>
      </c>
      <c r="F714" s="3">
        <v>214</v>
      </c>
      <c r="G714" s="3">
        <v>44</v>
      </c>
      <c r="H714" s="3">
        <v>114</v>
      </c>
      <c r="I714" s="3" t="b">
        <v>1</v>
      </c>
      <c r="J714" s="3">
        <v>1334</v>
      </c>
      <c r="K714" s="3">
        <v>1699432410</v>
      </c>
      <c r="L714" s="3" t="s">
        <v>593</v>
      </c>
      <c r="M714" s="3">
        <v>4157</v>
      </c>
      <c r="N714" s="3">
        <v>31259223</v>
      </c>
      <c r="O714" s="3" t="s">
        <v>31</v>
      </c>
      <c r="P714" s="3">
        <v>94710</v>
      </c>
      <c r="Q714" s="3">
        <v>46</v>
      </c>
      <c r="R714" s="3" t="b">
        <v>1</v>
      </c>
      <c r="S714" s="3" t="s">
        <v>594</v>
      </c>
      <c r="T714" s="3">
        <v>3</v>
      </c>
      <c r="U714" s="3">
        <v>0</v>
      </c>
    </row>
    <row r="715" spans="1:21" x14ac:dyDescent="0.3">
      <c r="A715" s="5">
        <v>4221735899130100</v>
      </c>
      <c r="B715" s="3" t="s">
        <v>1036</v>
      </c>
      <c r="C715" s="6">
        <v>43185</v>
      </c>
      <c r="D715" s="3" t="s">
        <v>819</v>
      </c>
      <c r="E715" s="3" t="s">
        <v>3111</v>
      </c>
      <c r="F715" s="3">
        <v>0</v>
      </c>
      <c r="G715" s="3">
        <v>0</v>
      </c>
      <c r="H715" s="3">
        <v>0</v>
      </c>
      <c r="I715" s="3" t="b">
        <v>0</v>
      </c>
      <c r="J715" s="3">
        <v>142</v>
      </c>
      <c r="K715" s="3">
        <v>3025650354</v>
      </c>
      <c r="L715" s="3" t="s">
        <v>1038</v>
      </c>
      <c r="M715" s="3">
        <v>20</v>
      </c>
      <c r="N715" s="3">
        <v>72</v>
      </c>
      <c r="O715" s="3" t="s">
        <v>31</v>
      </c>
      <c r="P715" s="3">
        <v>77</v>
      </c>
      <c r="Q715" s="3">
        <v>9</v>
      </c>
      <c r="R715" s="3" t="b">
        <v>0</v>
      </c>
      <c r="S715" s="3" t="s">
        <v>32</v>
      </c>
      <c r="T715" s="3">
        <v>-1</v>
      </c>
      <c r="U715" s="3" t="s">
        <v>32</v>
      </c>
    </row>
    <row r="716" spans="1:21" x14ac:dyDescent="0.3">
      <c r="A716" s="5">
        <v>4221735064196140</v>
      </c>
      <c r="B716" s="3" t="s">
        <v>713</v>
      </c>
      <c r="C716" s="6">
        <v>43185</v>
      </c>
      <c r="D716" s="3" t="s">
        <v>1039</v>
      </c>
      <c r="E716" s="3" t="s">
        <v>3112</v>
      </c>
      <c r="F716" s="3">
        <v>0</v>
      </c>
      <c r="G716" s="3">
        <v>0</v>
      </c>
      <c r="H716" s="3">
        <v>0</v>
      </c>
      <c r="I716" s="3" t="b">
        <v>0</v>
      </c>
      <c r="J716" s="3">
        <v>104</v>
      </c>
      <c r="K716" s="3">
        <v>1731201721</v>
      </c>
      <c r="L716" s="3" t="s">
        <v>715</v>
      </c>
      <c r="M716" s="3">
        <v>1785</v>
      </c>
      <c r="N716" s="3">
        <v>8203</v>
      </c>
      <c r="O716" s="3" t="s">
        <v>31</v>
      </c>
      <c r="P716" s="3">
        <v>13814</v>
      </c>
      <c r="Q716" s="3">
        <v>39</v>
      </c>
      <c r="R716" s="3" t="b">
        <v>1</v>
      </c>
      <c r="S716" s="3" t="s">
        <v>716</v>
      </c>
      <c r="T716" s="3">
        <v>0</v>
      </c>
      <c r="U716" s="3">
        <v>0</v>
      </c>
    </row>
    <row r="717" spans="1:21" x14ac:dyDescent="0.3">
      <c r="A717" s="5">
        <v>4221733865169500</v>
      </c>
      <c r="B717" s="3" t="s">
        <v>1041</v>
      </c>
      <c r="C717" s="6">
        <v>43185</v>
      </c>
      <c r="D717" s="3" t="s">
        <v>1042</v>
      </c>
      <c r="E717" s="3" t="s">
        <v>3113</v>
      </c>
      <c r="F717" s="3">
        <v>1</v>
      </c>
      <c r="G717" s="3">
        <v>0</v>
      </c>
      <c r="H717" s="3">
        <v>0</v>
      </c>
      <c r="I717" s="3" t="b">
        <v>0</v>
      </c>
      <c r="J717" s="3">
        <v>67</v>
      </c>
      <c r="K717" s="3">
        <v>5463631007</v>
      </c>
      <c r="L717" s="3" t="s">
        <v>1044</v>
      </c>
      <c r="M717" s="3">
        <v>52</v>
      </c>
      <c r="N717" s="3">
        <v>1193</v>
      </c>
      <c r="O717" s="3" t="s">
        <v>31</v>
      </c>
      <c r="P717" s="3">
        <v>8</v>
      </c>
      <c r="Q717" s="3">
        <v>14</v>
      </c>
      <c r="R717" s="3" t="b">
        <v>0</v>
      </c>
      <c r="S717" s="3" t="s">
        <v>32</v>
      </c>
      <c r="T717" s="3">
        <v>-1</v>
      </c>
      <c r="U717" s="3" t="s">
        <v>32</v>
      </c>
    </row>
    <row r="718" spans="1:21" x14ac:dyDescent="0.3">
      <c r="A718" s="5">
        <v>4221708346927910</v>
      </c>
      <c r="B718" s="3" t="s">
        <v>1045</v>
      </c>
      <c r="C718" s="6">
        <v>43185</v>
      </c>
      <c r="D718" s="3" t="s">
        <v>71</v>
      </c>
      <c r="E718" s="3" t="s">
        <v>3114</v>
      </c>
      <c r="F718" s="3">
        <v>2</v>
      </c>
      <c r="G718" s="3">
        <v>1</v>
      </c>
      <c r="H718" s="3">
        <v>0</v>
      </c>
      <c r="I718" s="3" t="b">
        <v>0</v>
      </c>
      <c r="J718" s="3">
        <v>36</v>
      </c>
      <c r="K718" s="3">
        <v>1957252544</v>
      </c>
      <c r="L718" s="3" t="s">
        <v>1047</v>
      </c>
      <c r="M718" s="3">
        <v>406</v>
      </c>
      <c r="N718" s="3">
        <v>11429</v>
      </c>
      <c r="O718" s="3" t="s">
        <v>31</v>
      </c>
      <c r="P718" s="3">
        <v>725</v>
      </c>
      <c r="Q718" s="3">
        <v>29</v>
      </c>
      <c r="R718" s="3" t="b">
        <v>1</v>
      </c>
      <c r="S718" s="3" t="s">
        <v>1048</v>
      </c>
      <c r="T718" s="3">
        <v>0</v>
      </c>
      <c r="U718" s="3">
        <v>0</v>
      </c>
    </row>
    <row r="719" spans="1:21" x14ac:dyDescent="0.3">
      <c r="A719" s="5">
        <v>4221718199298330</v>
      </c>
      <c r="B719" s="3" t="s">
        <v>552</v>
      </c>
      <c r="C719" s="6">
        <v>43185</v>
      </c>
      <c r="D719" s="3" t="s">
        <v>71</v>
      </c>
      <c r="E719" s="3" t="s">
        <v>2449</v>
      </c>
      <c r="F719" s="3">
        <v>3</v>
      </c>
      <c r="G719" s="3">
        <v>17</v>
      </c>
      <c r="H719" s="3">
        <v>0</v>
      </c>
      <c r="I719" s="3" t="b">
        <v>1</v>
      </c>
      <c r="J719" s="3">
        <v>319</v>
      </c>
      <c r="K719" s="3">
        <v>5708786076</v>
      </c>
      <c r="L719" s="3" t="s">
        <v>554</v>
      </c>
      <c r="M719" s="3">
        <v>252</v>
      </c>
      <c r="N719" s="3">
        <v>104</v>
      </c>
      <c r="O719" s="3" t="s">
        <v>31</v>
      </c>
      <c r="P719" s="3">
        <v>679</v>
      </c>
      <c r="Q719" s="3">
        <v>9</v>
      </c>
      <c r="R719" s="3" t="b">
        <v>0</v>
      </c>
      <c r="S719" s="3" t="s">
        <v>32</v>
      </c>
      <c r="T719" s="3">
        <v>-1</v>
      </c>
      <c r="U719" s="3" t="s">
        <v>32</v>
      </c>
    </row>
    <row r="720" spans="1:21" x14ac:dyDescent="0.3">
      <c r="A720" s="5">
        <v>4221711949670200</v>
      </c>
      <c r="B720" s="3" t="s">
        <v>1050</v>
      </c>
      <c r="C720" s="6">
        <v>43185</v>
      </c>
      <c r="D720" s="3" t="s">
        <v>1051</v>
      </c>
      <c r="E720" s="3" t="s">
        <v>3115</v>
      </c>
      <c r="F720" s="3">
        <v>0</v>
      </c>
      <c r="G720" s="3">
        <v>0</v>
      </c>
      <c r="H720" s="3">
        <v>0</v>
      </c>
      <c r="I720" s="3" t="b">
        <v>0</v>
      </c>
      <c r="J720" s="3">
        <v>51</v>
      </c>
      <c r="K720" s="3">
        <v>6288489374</v>
      </c>
      <c r="L720" s="3" t="s">
        <v>1053</v>
      </c>
      <c r="M720" s="3">
        <v>97</v>
      </c>
      <c r="N720" s="3">
        <v>25</v>
      </c>
      <c r="O720" s="3" t="s">
        <v>26</v>
      </c>
      <c r="P720" s="3">
        <v>70</v>
      </c>
      <c r="Q720" s="3">
        <v>8</v>
      </c>
      <c r="R720" s="3" t="b">
        <v>0</v>
      </c>
      <c r="S720" s="3" t="s">
        <v>32</v>
      </c>
      <c r="T720" s="3">
        <v>-1</v>
      </c>
      <c r="U720" s="3" t="s">
        <v>32</v>
      </c>
    </row>
    <row r="721" spans="1:21" x14ac:dyDescent="0.3">
      <c r="A721" s="5">
        <v>4221691191770070</v>
      </c>
      <c r="B721" s="3" t="s">
        <v>1054</v>
      </c>
      <c r="C721" s="6">
        <v>43185</v>
      </c>
      <c r="D721" s="3" t="s">
        <v>62</v>
      </c>
      <c r="E721" s="3" t="s">
        <v>3116</v>
      </c>
      <c r="F721" s="3">
        <v>1</v>
      </c>
      <c r="G721" s="3">
        <v>0</v>
      </c>
      <c r="H721" s="3">
        <v>0</v>
      </c>
      <c r="I721" s="3" t="b">
        <v>0</v>
      </c>
      <c r="J721" s="3">
        <v>47</v>
      </c>
      <c r="K721" s="3">
        <v>6119722108</v>
      </c>
      <c r="L721" s="3" t="s">
        <v>1056</v>
      </c>
      <c r="M721" s="3">
        <v>231</v>
      </c>
      <c r="N721" s="3">
        <v>141</v>
      </c>
      <c r="O721" s="3" t="s">
        <v>26</v>
      </c>
      <c r="P721" s="3">
        <v>45</v>
      </c>
      <c r="Q721" s="3">
        <v>9</v>
      </c>
      <c r="R721" s="3" t="b">
        <v>0</v>
      </c>
      <c r="S721" s="3" t="s">
        <v>32</v>
      </c>
      <c r="T721" s="3">
        <v>-1</v>
      </c>
      <c r="U721" s="3" t="s">
        <v>32</v>
      </c>
    </row>
    <row r="722" spans="1:21" x14ac:dyDescent="0.3">
      <c r="A722" s="5">
        <v>4221690864809350</v>
      </c>
      <c r="B722" s="3" t="s">
        <v>1057</v>
      </c>
      <c r="C722" s="6">
        <v>43185</v>
      </c>
      <c r="D722" s="3" t="s">
        <v>97</v>
      </c>
      <c r="F722" s="3">
        <v>0</v>
      </c>
      <c r="G722" s="3">
        <v>0</v>
      </c>
      <c r="H722" s="3">
        <v>0</v>
      </c>
      <c r="I722" s="3" t="b">
        <v>0</v>
      </c>
      <c r="J722" s="3">
        <v>62</v>
      </c>
      <c r="K722" s="3">
        <v>5546461902</v>
      </c>
      <c r="M722" s="3">
        <v>204</v>
      </c>
      <c r="N722" s="3">
        <v>38</v>
      </c>
      <c r="O722" s="3" t="s">
        <v>26</v>
      </c>
      <c r="P722" s="3">
        <v>39</v>
      </c>
      <c r="Q722" s="3">
        <v>4</v>
      </c>
      <c r="R722" s="3" t="b">
        <v>0</v>
      </c>
      <c r="S722" s="3" t="s">
        <v>32</v>
      </c>
      <c r="T722" s="3">
        <v>-1</v>
      </c>
      <c r="U722" s="3" t="s">
        <v>32</v>
      </c>
    </row>
    <row r="723" spans="1:21" x14ac:dyDescent="0.3">
      <c r="A723" s="5">
        <v>4221651304819380</v>
      </c>
      <c r="B723" s="3" t="s">
        <v>1059</v>
      </c>
      <c r="C723" s="6">
        <v>43185</v>
      </c>
      <c r="D723" s="3" t="s">
        <v>57</v>
      </c>
      <c r="E723" s="3" t="s">
        <v>3117</v>
      </c>
      <c r="F723" s="3">
        <v>5</v>
      </c>
      <c r="G723" s="3">
        <v>0</v>
      </c>
      <c r="H723" s="3">
        <v>0</v>
      </c>
      <c r="I723" s="3" t="b">
        <v>0</v>
      </c>
      <c r="J723" s="3">
        <v>246</v>
      </c>
      <c r="K723" s="3">
        <v>5674659835</v>
      </c>
      <c r="M723" s="3">
        <v>48</v>
      </c>
      <c r="N723" s="3">
        <v>2054</v>
      </c>
      <c r="O723" s="3" t="s">
        <v>31</v>
      </c>
      <c r="P723" s="3">
        <v>110</v>
      </c>
      <c r="Q723" s="3">
        <v>9</v>
      </c>
      <c r="R723" s="3" t="b">
        <v>0</v>
      </c>
      <c r="S723" s="3" t="s">
        <v>32</v>
      </c>
      <c r="T723" s="3">
        <v>-1</v>
      </c>
      <c r="U723" s="3" t="s">
        <v>32</v>
      </c>
    </row>
    <row r="724" spans="1:21" x14ac:dyDescent="0.3">
      <c r="A724" s="5">
        <v>4221637161091520</v>
      </c>
      <c r="B724" s="3" t="s">
        <v>1061</v>
      </c>
      <c r="C724" s="6">
        <v>43185</v>
      </c>
      <c r="D724" s="3" t="s">
        <v>1015</v>
      </c>
      <c r="E724" s="3" t="s">
        <v>3118</v>
      </c>
      <c r="F724" s="3">
        <v>0</v>
      </c>
      <c r="G724" s="3">
        <v>1</v>
      </c>
      <c r="H724" s="3">
        <v>0</v>
      </c>
      <c r="I724" s="3" t="b">
        <v>0</v>
      </c>
      <c r="J724" s="3">
        <v>94</v>
      </c>
      <c r="K724" s="3">
        <v>3799509552</v>
      </c>
      <c r="L724" s="3" t="s">
        <v>1063</v>
      </c>
      <c r="M724" s="3">
        <v>41</v>
      </c>
      <c r="N724" s="3">
        <v>1412</v>
      </c>
      <c r="O724" s="3" t="s">
        <v>31</v>
      </c>
      <c r="P724" s="3">
        <v>25</v>
      </c>
      <c r="Q724" s="3">
        <v>8</v>
      </c>
      <c r="R724" s="3" t="b">
        <v>0</v>
      </c>
      <c r="S724" s="3" t="s">
        <v>32</v>
      </c>
      <c r="T724" s="3">
        <v>-1</v>
      </c>
      <c r="U724" s="3" t="s">
        <v>32</v>
      </c>
    </row>
    <row r="725" spans="1:21" x14ac:dyDescent="0.3">
      <c r="A725" s="5">
        <v>4221632979771150</v>
      </c>
      <c r="B725" s="3" t="s">
        <v>1064</v>
      </c>
      <c r="C725" s="6">
        <v>43185</v>
      </c>
      <c r="D725" s="3" t="s">
        <v>497</v>
      </c>
      <c r="E725" s="3" t="s">
        <v>3119</v>
      </c>
      <c r="F725" s="3">
        <v>1</v>
      </c>
      <c r="G725" s="3">
        <v>0</v>
      </c>
      <c r="H725" s="3">
        <v>0</v>
      </c>
      <c r="I725" s="3" t="b">
        <v>0</v>
      </c>
      <c r="J725" s="3">
        <v>115</v>
      </c>
      <c r="K725" s="3">
        <v>1593188262</v>
      </c>
      <c r="M725" s="3">
        <v>89</v>
      </c>
      <c r="N725" s="3">
        <v>29</v>
      </c>
      <c r="O725" s="3" t="s">
        <v>26</v>
      </c>
      <c r="P725" s="3">
        <v>37</v>
      </c>
      <c r="Q725" s="3">
        <v>14</v>
      </c>
      <c r="R725" s="3" t="b">
        <v>0</v>
      </c>
      <c r="S725" s="3" t="s">
        <v>32</v>
      </c>
      <c r="T725" s="3">
        <v>-1</v>
      </c>
      <c r="U725" s="3" t="s">
        <v>32</v>
      </c>
    </row>
    <row r="726" spans="1:21" x14ac:dyDescent="0.3">
      <c r="A726" s="5">
        <v>4221630316136100</v>
      </c>
      <c r="B726" s="3" t="s">
        <v>1066</v>
      </c>
      <c r="C726" s="6">
        <v>43185</v>
      </c>
      <c r="D726" s="3" t="s">
        <v>29</v>
      </c>
      <c r="E726" s="3" t="s">
        <v>3120</v>
      </c>
      <c r="F726" s="3">
        <v>2</v>
      </c>
      <c r="G726" s="3">
        <v>0</v>
      </c>
      <c r="H726" s="3">
        <v>0</v>
      </c>
      <c r="I726" s="3" t="b">
        <v>0</v>
      </c>
      <c r="J726" s="3">
        <v>92</v>
      </c>
      <c r="K726" s="3">
        <v>5365405366</v>
      </c>
      <c r="M726" s="3">
        <v>72</v>
      </c>
      <c r="N726" s="3">
        <v>11</v>
      </c>
      <c r="O726" s="3" t="s">
        <v>31</v>
      </c>
      <c r="P726" s="3">
        <v>27</v>
      </c>
      <c r="Q726" s="3">
        <v>9</v>
      </c>
      <c r="R726" s="3" t="b">
        <v>0</v>
      </c>
      <c r="S726" s="3" t="s">
        <v>32</v>
      </c>
      <c r="T726" s="3">
        <v>-1</v>
      </c>
      <c r="U726" s="3" t="s">
        <v>32</v>
      </c>
    </row>
    <row r="727" spans="1:21" x14ac:dyDescent="0.3">
      <c r="A727" s="5">
        <v>4221623836218870</v>
      </c>
      <c r="B727" s="3" t="s">
        <v>1069</v>
      </c>
      <c r="C727" s="6">
        <v>43185</v>
      </c>
      <c r="D727" s="3" t="s">
        <v>1070</v>
      </c>
      <c r="E727" s="3" t="s">
        <v>3121</v>
      </c>
      <c r="F727" s="3">
        <v>2</v>
      </c>
      <c r="G727" s="3">
        <v>0</v>
      </c>
      <c r="H727" s="3">
        <v>0</v>
      </c>
      <c r="I727" s="3" t="b">
        <v>0</v>
      </c>
      <c r="J727" s="3">
        <v>86</v>
      </c>
      <c r="K727" s="3">
        <v>6346958584</v>
      </c>
      <c r="L727" s="3" t="s">
        <v>1072</v>
      </c>
      <c r="M727" s="3">
        <v>179</v>
      </c>
      <c r="N727" s="3">
        <v>3</v>
      </c>
      <c r="O727" s="3" t="s">
        <v>26</v>
      </c>
      <c r="P727" s="3">
        <v>22</v>
      </c>
      <c r="Q727" s="3">
        <v>9</v>
      </c>
      <c r="R727" s="3" t="b">
        <v>0</v>
      </c>
      <c r="S727" s="3" t="s">
        <v>32</v>
      </c>
      <c r="T727" s="3">
        <v>-1</v>
      </c>
      <c r="U727" s="3" t="s">
        <v>32</v>
      </c>
    </row>
    <row r="728" spans="1:21" x14ac:dyDescent="0.3">
      <c r="A728" s="5">
        <v>4221621876624680</v>
      </c>
      <c r="B728" s="3" t="s">
        <v>1073</v>
      </c>
      <c r="C728" s="6">
        <v>43185</v>
      </c>
      <c r="D728" s="3" t="s">
        <v>71</v>
      </c>
      <c r="E728" s="3" t="s">
        <v>3122</v>
      </c>
      <c r="F728" s="3">
        <v>2</v>
      </c>
      <c r="G728" s="3">
        <v>0</v>
      </c>
      <c r="H728" s="3">
        <v>0</v>
      </c>
      <c r="I728" s="3" t="b">
        <v>0</v>
      </c>
      <c r="J728" s="3">
        <v>38</v>
      </c>
      <c r="K728" s="3">
        <v>1928242673</v>
      </c>
      <c r="M728" s="3">
        <v>172</v>
      </c>
      <c r="N728" s="3">
        <v>41</v>
      </c>
      <c r="O728" s="3" t="s">
        <v>31</v>
      </c>
      <c r="P728" s="3">
        <v>308</v>
      </c>
      <c r="Q728" s="3">
        <v>9</v>
      </c>
      <c r="R728" s="3" t="b">
        <v>0</v>
      </c>
      <c r="S728" s="3" t="s">
        <v>32</v>
      </c>
      <c r="T728" s="3">
        <v>-1</v>
      </c>
      <c r="U728" s="3" t="s">
        <v>32</v>
      </c>
    </row>
    <row r="729" spans="1:21" x14ac:dyDescent="0.3">
      <c r="A729" s="5">
        <v>4221621609208700</v>
      </c>
      <c r="B729" s="3" t="s">
        <v>1075</v>
      </c>
      <c r="C729" s="6">
        <v>43185</v>
      </c>
      <c r="D729" s="3" t="s">
        <v>1076</v>
      </c>
      <c r="E729" s="3" t="s">
        <v>3123</v>
      </c>
      <c r="F729" s="3">
        <v>0</v>
      </c>
      <c r="G729" s="3">
        <v>0</v>
      </c>
      <c r="H729" s="3">
        <v>0</v>
      </c>
      <c r="I729" s="3" t="b">
        <v>0</v>
      </c>
      <c r="J729" s="3">
        <v>36</v>
      </c>
      <c r="K729" s="3">
        <v>5672516225</v>
      </c>
      <c r="M729" s="3">
        <v>67</v>
      </c>
      <c r="N729" s="3">
        <v>145</v>
      </c>
      <c r="O729" s="3" t="s">
        <v>31</v>
      </c>
      <c r="P729" s="3">
        <v>137</v>
      </c>
      <c r="Q729" s="3">
        <v>9</v>
      </c>
      <c r="R729" s="3" t="b">
        <v>0</v>
      </c>
      <c r="S729" s="3" t="s">
        <v>32</v>
      </c>
      <c r="T729" s="3">
        <v>-1</v>
      </c>
      <c r="U729" s="3" t="s">
        <v>32</v>
      </c>
    </row>
    <row r="730" spans="1:21" x14ac:dyDescent="0.3">
      <c r="A730" s="5">
        <v>4221612041197240</v>
      </c>
      <c r="B730" s="3" t="s">
        <v>1078</v>
      </c>
      <c r="C730" s="6">
        <v>43185</v>
      </c>
      <c r="D730" s="3" t="s">
        <v>71</v>
      </c>
      <c r="E730" s="3" t="s">
        <v>3124</v>
      </c>
      <c r="F730" s="3">
        <v>2</v>
      </c>
      <c r="G730" s="3">
        <v>1</v>
      </c>
      <c r="H730" s="3">
        <v>0</v>
      </c>
      <c r="I730" s="3" t="b">
        <v>0</v>
      </c>
      <c r="J730" s="3">
        <v>97</v>
      </c>
      <c r="K730" s="3">
        <v>5556129690</v>
      </c>
      <c r="L730" s="3" t="s">
        <v>1080</v>
      </c>
      <c r="M730" s="3">
        <v>254</v>
      </c>
      <c r="N730" s="3">
        <v>137</v>
      </c>
      <c r="O730" s="3" t="s">
        <v>26</v>
      </c>
      <c r="P730" s="3">
        <v>286</v>
      </c>
      <c r="Q730" s="3">
        <v>17</v>
      </c>
      <c r="R730" s="3" t="b">
        <v>0</v>
      </c>
      <c r="S730" s="3" t="s">
        <v>32</v>
      </c>
      <c r="T730" s="3">
        <v>-1</v>
      </c>
      <c r="U730" s="3" t="s">
        <v>32</v>
      </c>
    </row>
    <row r="731" spans="1:21" x14ac:dyDescent="0.3">
      <c r="A731" s="5">
        <v>4221613664920550</v>
      </c>
      <c r="B731" s="3" t="s">
        <v>1086</v>
      </c>
      <c r="C731" s="6">
        <v>43185</v>
      </c>
      <c r="D731" s="3" t="s">
        <v>71</v>
      </c>
      <c r="E731" s="3" t="s">
        <v>3125</v>
      </c>
      <c r="F731" s="3">
        <v>3</v>
      </c>
      <c r="G731" s="3">
        <v>0</v>
      </c>
      <c r="H731" s="3">
        <v>0</v>
      </c>
      <c r="I731" s="3" t="b">
        <v>0</v>
      </c>
      <c r="J731" s="3">
        <v>32</v>
      </c>
      <c r="K731" s="3">
        <v>5020398894</v>
      </c>
      <c r="M731" s="3">
        <v>92</v>
      </c>
      <c r="N731" s="3">
        <v>101</v>
      </c>
      <c r="O731" s="3" t="s">
        <v>31</v>
      </c>
      <c r="P731" s="3">
        <v>48</v>
      </c>
      <c r="Q731" s="3">
        <v>22</v>
      </c>
      <c r="R731" s="3" t="b">
        <v>0</v>
      </c>
      <c r="S731" s="3" t="s">
        <v>32</v>
      </c>
      <c r="T731" s="3">
        <v>-1</v>
      </c>
      <c r="U731" s="3" t="s">
        <v>32</v>
      </c>
    </row>
    <row r="732" spans="1:21" x14ac:dyDescent="0.3">
      <c r="A732" s="5">
        <v>4222188842718660</v>
      </c>
      <c r="B732" s="3" t="s">
        <v>45</v>
      </c>
      <c r="C732" s="6" t="s">
        <v>2470</v>
      </c>
      <c r="D732" s="3" t="s">
        <v>47</v>
      </c>
      <c r="E732" s="3" t="s">
        <v>3126</v>
      </c>
      <c r="F732" s="3">
        <v>2</v>
      </c>
      <c r="G732" s="3">
        <v>17</v>
      </c>
      <c r="H732" s="3">
        <v>0</v>
      </c>
      <c r="I732" s="3" t="b">
        <v>0</v>
      </c>
      <c r="J732" s="3">
        <v>66</v>
      </c>
      <c r="K732" s="3">
        <v>6282818377</v>
      </c>
      <c r="M732" s="3">
        <v>40</v>
      </c>
      <c r="N732" s="3">
        <v>14</v>
      </c>
      <c r="O732" s="3" t="s">
        <v>26</v>
      </c>
      <c r="P732" s="3">
        <v>79</v>
      </c>
      <c r="Q732" s="3">
        <v>4</v>
      </c>
      <c r="R732" s="3" t="b">
        <v>0</v>
      </c>
      <c r="S732" s="3" t="s">
        <v>32</v>
      </c>
      <c r="T732" s="3">
        <v>-1</v>
      </c>
      <c r="U732" s="3" t="s">
        <v>32</v>
      </c>
    </row>
    <row r="733" spans="1:21" x14ac:dyDescent="0.3">
      <c r="A733" s="5">
        <v>4222236820509170</v>
      </c>
      <c r="B733" s="3" t="s">
        <v>50</v>
      </c>
      <c r="C733" s="6" t="s">
        <v>2470</v>
      </c>
      <c r="D733" s="3" t="s">
        <v>52</v>
      </c>
      <c r="E733" s="3" t="s">
        <v>3127</v>
      </c>
      <c r="F733" s="3">
        <v>15</v>
      </c>
      <c r="G733" s="3">
        <v>6</v>
      </c>
      <c r="H733" s="3">
        <v>1</v>
      </c>
      <c r="I733" s="3" t="b">
        <v>0</v>
      </c>
      <c r="J733" s="3">
        <v>274</v>
      </c>
      <c r="K733" s="3">
        <v>6296127326</v>
      </c>
      <c r="L733" s="3" t="s">
        <v>54</v>
      </c>
      <c r="M733" s="3">
        <v>38</v>
      </c>
      <c r="N733" s="3">
        <v>75</v>
      </c>
      <c r="O733" s="3" t="s">
        <v>26</v>
      </c>
      <c r="P733" s="3">
        <v>3053</v>
      </c>
      <c r="Q733" s="3">
        <v>9</v>
      </c>
      <c r="R733" s="3" t="b">
        <v>0</v>
      </c>
      <c r="S733" s="3" t="s">
        <v>32</v>
      </c>
      <c r="T733" s="3">
        <v>-1</v>
      </c>
      <c r="U733" s="3" t="s">
        <v>32</v>
      </c>
    </row>
    <row r="734" spans="1:21" x14ac:dyDescent="0.3">
      <c r="A734" s="5">
        <v>4222331767731560</v>
      </c>
      <c r="B734" s="3" t="s">
        <v>55</v>
      </c>
      <c r="C734" s="6" t="s">
        <v>2470</v>
      </c>
      <c r="D734" s="3" t="s">
        <v>57</v>
      </c>
      <c r="E734" s="3" t="s">
        <v>3128</v>
      </c>
      <c r="F734" s="3">
        <v>4</v>
      </c>
      <c r="G734" s="3">
        <v>8</v>
      </c>
      <c r="H734" s="3">
        <v>0</v>
      </c>
      <c r="I734" s="3" t="b">
        <v>0</v>
      </c>
      <c r="J734" s="3">
        <v>49</v>
      </c>
      <c r="K734" s="3">
        <v>3881400251</v>
      </c>
      <c r="L734" s="3" t="s">
        <v>59</v>
      </c>
      <c r="M734" s="3">
        <v>745</v>
      </c>
      <c r="N734" s="3">
        <v>998</v>
      </c>
      <c r="O734" s="3" t="s">
        <v>31</v>
      </c>
      <c r="P734" s="3">
        <v>150</v>
      </c>
      <c r="Q734" s="3">
        <v>25</v>
      </c>
      <c r="R734" s="3" t="b">
        <v>1</v>
      </c>
      <c r="S734" s="3" t="s">
        <v>60</v>
      </c>
      <c r="T734" s="3">
        <v>0</v>
      </c>
      <c r="U734" s="3">
        <v>0</v>
      </c>
    </row>
    <row r="735" spans="1:21" x14ac:dyDescent="0.3">
      <c r="A735" s="5">
        <v>4222173067714440</v>
      </c>
      <c r="B735" s="3" t="s">
        <v>100</v>
      </c>
      <c r="C735" s="6" t="s">
        <v>2470</v>
      </c>
      <c r="D735" s="3" t="s">
        <v>102</v>
      </c>
      <c r="E735" s="3" t="s">
        <v>3129</v>
      </c>
      <c r="F735" s="3">
        <v>6</v>
      </c>
      <c r="G735" s="3">
        <v>4</v>
      </c>
      <c r="H735" s="3">
        <v>0</v>
      </c>
      <c r="I735" s="3" t="b">
        <v>1</v>
      </c>
      <c r="J735" s="3">
        <v>336</v>
      </c>
      <c r="K735" s="3">
        <v>6075899591</v>
      </c>
      <c r="L735" s="3" t="s">
        <v>104</v>
      </c>
      <c r="M735" s="3">
        <v>110</v>
      </c>
      <c r="N735" s="3">
        <v>41</v>
      </c>
      <c r="O735" s="3" t="s">
        <v>31</v>
      </c>
      <c r="P735" s="3">
        <v>13</v>
      </c>
      <c r="Q735" s="3">
        <v>4</v>
      </c>
      <c r="R735" s="3" t="b">
        <v>0</v>
      </c>
      <c r="S735" s="3" t="s">
        <v>32</v>
      </c>
      <c r="T735" s="3">
        <v>-1</v>
      </c>
      <c r="U735" s="3" t="s">
        <v>32</v>
      </c>
    </row>
    <row r="736" spans="1:21" x14ac:dyDescent="0.3">
      <c r="A736" s="5">
        <v>4222113474585970</v>
      </c>
      <c r="B736" s="3" t="s">
        <v>105</v>
      </c>
      <c r="C736" s="6" t="s">
        <v>2470</v>
      </c>
      <c r="D736" s="3" t="s">
        <v>107</v>
      </c>
      <c r="E736" s="3" t="s">
        <v>3130</v>
      </c>
      <c r="F736" s="3">
        <v>2</v>
      </c>
      <c r="G736" s="3">
        <v>8</v>
      </c>
      <c r="H736" s="3">
        <v>2</v>
      </c>
      <c r="I736" s="3" t="b">
        <v>0</v>
      </c>
      <c r="J736" s="3">
        <v>42</v>
      </c>
      <c r="K736" s="3">
        <v>5777145005</v>
      </c>
      <c r="L736" s="3" t="s">
        <v>109</v>
      </c>
      <c r="M736" s="3">
        <v>3145</v>
      </c>
      <c r="N736" s="3">
        <v>6291</v>
      </c>
      <c r="O736" s="3" t="s">
        <v>26</v>
      </c>
      <c r="P736" s="3">
        <v>4956</v>
      </c>
      <c r="Q736" s="3">
        <v>31</v>
      </c>
      <c r="R736" s="3" t="b">
        <v>0</v>
      </c>
      <c r="S736" s="3" t="s">
        <v>32</v>
      </c>
      <c r="T736" s="3">
        <v>-1</v>
      </c>
      <c r="U736" s="3" t="s">
        <v>32</v>
      </c>
    </row>
    <row r="737" spans="1:21" x14ac:dyDescent="0.3">
      <c r="A737" s="5">
        <v>4222230550171500</v>
      </c>
      <c r="B737" s="3" t="s">
        <v>144</v>
      </c>
      <c r="C737" s="6" t="s">
        <v>2470</v>
      </c>
      <c r="D737" s="3" t="s">
        <v>71</v>
      </c>
      <c r="E737" s="3" t="s">
        <v>3131</v>
      </c>
      <c r="F737" s="3">
        <v>4</v>
      </c>
      <c r="G737" s="3">
        <v>2</v>
      </c>
      <c r="H737" s="3">
        <v>0</v>
      </c>
      <c r="I737" s="3" t="b">
        <v>0</v>
      </c>
      <c r="J737" s="3">
        <v>46</v>
      </c>
      <c r="K737" s="3">
        <v>6208319615</v>
      </c>
      <c r="L737" s="3" t="s">
        <v>146</v>
      </c>
      <c r="M737" s="3">
        <v>121</v>
      </c>
      <c r="N737" s="3">
        <v>4</v>
      </c>
      <c r="O737" s="3" t="s">
        <v>31</v>
      </c>
      <c r="P737" s="3">
        <v>26</v>
      </c>
      <c r="Q737" s="3">
        <v>4</v>
      </c>
      <c r="R737" s="3" t="b">
        <v>0</v>
      </c>
      <c r="S737" s="3" t="s">
        <v>32</v>
      </c>
      <c r="T737" s="3">
        <v>-1</v>
      </c>
      <c r="U737" s="3" t="s">
        <v>32</v>
      </c>
    </row>
    <row r="738" spans="1:21" x14ac:dyDescent="0.3">
      <c r="A738" s="5">
        <v>4222243452685690</v>
      </c>
      <c r="B738" s="3" t="s">
        <v>114</v>
      </c>
      <c r="C738" s="6" t="s">
        <v>2470</v>
      </c>
      <c r="D738" s="3" t="s">
        <v>29</v>
      </c>
      <c r="E738" s="3" t="s">
        <v>3132</v>
      </c>
      <c r="F738" s="3">
        <v>0</v>
      </c>
      <c r="G738" s="3">
        <v>2</v>
      </c>
      <c r="H738" s="3">
        <v>0</v>
      </c>
      <c r="I738" s="3" t="b">
        <v>0</v>
      </c>
      <c r="J738" s="3">
        <v>144</v>
      </c>
      <c r="K738" s="3">
        <v>1824903221</v>
      </c>
      <c r="L738" s="3" t="s">
        <v>117</v>
      </c>
      <c r="M738" s="3">
        <v>568</v>
      </c>
      <c r="N738" s="3">
        <v>254</v>
      </c>
      <c r="O738" s="3" t="s">
        <v>31</v>
      </c>
      <c r="P738" s="3">
        <v>976</v>
      </c>
      <c r="Q738" s="3">
        <v>9</v>
      </c>
      <c r="R738" s="3" t="b">
        <v>0</v>
      </c>
      <c r="S738" s="3" t="s">
        <v>32</v>
      </c>
      <c r="T738" s="3">
        <v>-1</v>
      </c>
      <c r="U738" s="3" t="s">
        <v>32</v>
      </c>
    </row>
    <row r="739" spans="1:21" x14ac:dyDescent="0.3">
      <c r="A739" s="5">
        <v>4222328932344720</v>
      </c>
      <c r="B739" s="3" t="s">
        <v>149</v>
      </c>
      <c r="C739" s="6" t="s">
        <v>2470</v>
      </c>
      <c r="D739" s="3" t="s">
        <v>102</v>
      </c>
      <c r="E739" s="3" t="s">
        <v>3133</v>
      </c>
      <c r="F739" s="3">
        <v>1</v>
      </c>
      <c r="G739" s="3">
        <v>0</v>
      </c>
      <c r="H739" s="3">
        <v>0</v>
      </c>
      <c r="I739" s="3" t="b">
        <v>0</v>
      </c>
      <c r="J739" s="3">
        <v>66</v>
      </c>
      <c r="K739" s="3">
        <v>6079840648</v>
      </c>
      <c r="L739" s="3" t="s">
        <v>151</v>
      </c>
      <c r="M739" s="3">
        <v>119</v>
      </c>
      <c r="N739" s="3">
        <v>36</v>
      </c>
      <c r="O739" s="3" t="s">
        <v>31</v>
      </c>
      <c r="P739" s="3">
        <v>110</v>
      </c>
      <c r="Q739" s="3">
        <v>9</v>
      </c>
      <c r="R739" s="3" t="b">
        <v>0</v>
      </c>
      <c r="S739" s="3" t="s">
        <v>32</v>
      </c>
      <c r="T739" s="3">
        <v>-1</v>
      </c>
      <c r="U739" s="3" t="s">
        <v>32</v>
      </c>
    </row>
    <row r="740" spans="1:21" x14ac:dyDescent="0.3">
      <c r="A740" s="5">
        <v>4222328793685760</v>
      </c>
      <c r="B740" s="3" t="s">
        <v>152</v>
      </c>
      <c r="C740" s="6" t="s">
        <v>2470</v>
      </c>
      <c r="D740" s="3" t="s">
        <v>153</v>
      </c>
      <c r="E740" s="3" t="s">
        <v>3134</v>
      </c>
      <c r="F740" s="3">
        <v>1</v>
      </c>
      <c r="G740" s="3">
        <v>0</v>
      </c>
      <c r="H740" s="3">
        <v>0</v>
      </c>
      <c r="I740" s="3" t="b">
        <v>1</v>
      </c>
      <c r="J740" s="3">
        <v>312</v>
      </c>
      <c r="K740" s="3">
        <v>3852908675</v>
      </c>
      <c r="L740" s="3" t="s">
        <v>155</v>
      </c>
      <c r="M740" s="3">
        <v>406</v>
      </c>
      <c r="N740" s="3">
        <v>198</v>
      </c>
      <c r="O740" s="3" t="s">
        <v>31</v>
      </c>
      <c r="P740" s="3">
        <v>461</v>
      </c>
      <c r="Q740" s="3">
        <v>26</v>
      </c>
      <c r="R740" s="3" t="b">
        <v>0</v>
      </c>
      <c r="S740" s="3" t="s">
        <v>32</v>
      </c>
      <c r="T740" s="3">
        <v>-1</v>
      </c>
      <c r="U740" s="3" t="s">
        <v>32</v>
      </c>
    </row>
    <row r="741" spans="1:21" x14ac:dyDescent="0.3">
      <c r="A741" s="5">
        <v>4222327048789450</v>
      </c>
      <c r="B741" s="3" t="s">
        <v>156</v>
      </c>
      <c r="C741" s="6" t="s">
        <v>2470</v>
      </c>
      <c r="D741" s="3" t="s">
        <v>71</v>
      </c>
      <c r="E741" s="3" t="s">
        <v>3135</v>
      </c>
      <c r="F741" s="3">
        <v>1</v>
      </c>
      <c r="G741" s="3">
        <v>0</v>
      </c>
      <c r="H741" s="3">
        <v>0</v>
      </c>
      <c r="I741" s="3" t="b">
        <v>0</v>
      </c>
      <c r="J741" s="3">
        <v>30</v>
      </c>
      <c r="K741" s="3">
        <v>1858341573</v>
      </c>
      <c r="L741" s="3" t="s">
        <v>158</v>
      </c>
      <c r="M741" s="3">
        <v>697</v>
      </c>
      <c r="N741" s="3">
        <v>345</v>
      </c>
      <c r="O741" s="3" t="s">
        <v>31</v>
      </c>
      <c r="P741" s="3">
        <v>99</v>
      </c>
      <c r="Q741" s="3">
        <v>14</v>
      </c>
      <c r="R741" s="3" t="b">
        <v>0</v>
      </c>
      <c r="S741" s="3" t="s">
        <v>32</v>
      </c>
      <c r="T741" s="3">
        <v>-1</v>
      </c>
      <c r="U741" s="3" t="s">
        <v>32</v>
      </c>
    </row>
    <row r="742" spans="1:21" x14ac:dyDescent="0.3">
      <c r="A742" s="5">
        <v>4222316370393490</v>
      </c>
      <c r="B742" s="3" t="s">
        <v>159</v>
      </c>
      <c r="C742" s="6" t="s">
        <v>2470</v>
      </c>
      <c r="E742" s="3" t="s">
        <v>2440</v>
      </c>
      <c r="F742" s="3">
        <v>13</v>
      </c>
      <c r="G742" s="3">
        <v>0</v>
      </c>
      <c r="H742" s="3">
        <v>3</v>
      </c>
      <c r="I742" s="3" t="b">
        <v>1</v>
      </c>
      <c r="J742" s="3">
        <v>851</v>
      </c>
      <c r="K742" s="3">
        <v>5243192477</v>
      </c>
      <c r="L742" s="3" t="s">
        <v>162</v>
      </c>
      <c r="M742" s="3">
        <v>64</v>
      </c>
      <c r="N742" s="3">
        <v>6855</v>
      </c>
      <c r="O742" s="3" t="s">
        <v>31</v>
      </c>
      <c r="P742" s="3">
        <v>244</v>
      </c>
      <c r="Q742" s="3">
        <v>24</v>
      </c>
      <c r="R742" s="3" t="b">
        <v>1</v>
      </c>
      <c r="S742" s="3" t="s">
        <v>163</v>
      </c>
      <c r="T742" s="3">
        <v>0</v>
      </c>
      <c r="U742" s="3">
        <v>0</v>
      </c>
    </row>
    <row r="743" spans="1:21" x14ac:dyDescent="0.3">
      <c r="A743" s="5">
        <v>4222310834092910</v>
      </c>
      <c r="B743" s="3" t="s">
        <v>164</v>
      </c>
      <c r="C743" s="6" t="s">
        <v>2470</v>
      </c>
      <c r="D743" s="3" t="s">
        <v>71</v>
      </c>
      <c r="E743" s="3" t="s">
        <v>2441</v>
      </c>
      <c r="F743" s="3">
        <v>7</v>
      </c>
      <c r="G743" s="3">
        <v>4</v>
      </c>
      <c r="H743" s="3">
        <v>0</v>
      </c>
      <c r="I743" s="3" t="b">
        <v>1</v>
      </c>
      <c r="J743" s="3">
        <v>806</v>
      </c>
      <c r="K743" s="3">
        <v>5645001890</v>
      </c>
      <c r="L743" s="3" t="s">
        <v>166</v>
      </c>
      <c r="M743" s="3">
        <v>53</v>
      </c>
      <c r="N743" s="3">
        <v>1185</v>
      </c>
      <c r="O743" s="3" t="s">
        <v>31</v>
      </c>
      <c r="P743" s="3">
        <v>82</v>
      </c>
      <c r="Q743" s="3">
        <v>14</v>
      </c>
      <c r="R743" s="3" t="b">
        <v>0</v>
      </c>
      <c r="S743" s="3" t="s">
        <v>32</v>
      </c>
      <c r="T743" s="3">
        <v>-1</v>
      </c>
      <c r="U743" s="3" t="s">
        <v>32</v>
      </c>
    </row>
    <row r="744" spans="1:21" x14ac:dyDescent="0.3">
      <c r="A744" s="5">
        <v>4222309755214430</v>
      </c>
      <c r="B744" s="3" t="s">
        <v>167</v>
      </c>
      <c r="C744" s="6" t="s">
        <v>2470</v>
      </c>
      <c r="D744" s="3" t="s">
        <v>29</v>
      </c>
      <c r="E744" s="3" t="s">
        <v>3136</v>
      </c>
      <c r="F744" s="3">
        <v>0</v>
      </c>
      <c r="G744" s="3">
        <v>0</v>
      </c>
      <c r="H744" s="3">
        <v>0</v>
      </c>
      <c r="I744" s="3" t="b">
        <v>0</v>
      </c>
      <c r="J744" s="3">
        <v>92</v>
      </c>
      <c r="K744" s="3">
        <v>6086663857</v>
      </c>
      <c r="M744" s="3">
        <v>107</v>
      </c>
      <c r="N744" s="3">
        <v>85</v>
      </c>
      <c r="O744" s="3" t="s">
        <v>31</v>
      </c>
      <c r="P744" s="3">
        <v>112</v>
      </c>
      <c r="Q744" s="3">
        <v>10</v>
      </c>
      <c r="R744" s="3" t="b">
        <v>0</v>
      </c>
      <c r="S744" s="3" t="s">
        <v>32</v>
      </c>
      <c r="T744" s="3">
        <v>-1</v>
      </c>
      <c r="U744" s="3" t="s">
        <v>32</v>
      </c>
    </row>
    <row r="745" spans="1:21" x14ac:dyDescent="0.3">
      <c r="A745" s="5">
        <v>4222308996785420</v>
      </c>
      <c r="B745" s="3" t="s">
        <v>169</v>
      </c>
      <c r="C745" s="6" t="s">
        <v>2470</v>
      </c>
      <c r="D745" s="3" t="s">
        <v>29</v>
      </c>
      <c r="E745" s="3" t="s">
        <v>3137</v>
      </c>
      <c r="F745" s="3">
        <v>0</v>
      </c>
      <c r="G745" s="3">
        <v>0</v>
      </c>
      <c r="H745" s="3">
        <v>0</v>
      </c>
      <c r="I745" s="3" t="b">
        <v>0</v>
      </c>
      <c r="J745" s="3">
        <v>93</v>
      </c>
      <c r="K745" s="3">
        <v>6081822980</v>
      </c>
      <c r="L745" s="3" t="s">
        <v>171</v>
      </c>
      <c r="M745" s="3">
        <v>150</v>
      </c>
      <c r="N745" s="3">
        <v>82</v>
      </c>
      <c r="O745" s="3" t="s">
        <v>31</v>
      </c>
      <c r="P745" s="3">
        <v>101</v>
      </c>
      <c r="Q745" s="3">
        <v>10</v>
      </c>
      <c r="R745" s="3" t="b">
        <v>0</v>
      </c>
      <c r="S745" s="3" t="s">
        <v>32</v>
      </c>
      <c r="T745" s="3">
        <v>-1</v>
      </c>
      <c r="U745" s="3" t="s">
        <v>32</v>
      </c>
    </row>
    <row r="746" spans="1:21" x14ac:dyDescent="0.3">
      <c r="A746" s="5">
        <v>4222308941987130</v>
      </c>
      <c r="B746" s="3" t="s">
        <v>169</v>
      </c>
      <c r="C746" s="6" t="s">
        <v>2470</v>
      </c>
      <c r="D746" s="3" t="s">
        <v>29</v>
      </c>
      <c r="E746" s="3" t="s">
        <v>3138</v>
      </c>
      <c r="F746" s="3">
        <v>0</v>
      </c>
      <c r="G746" s="3">
        <v>0</v>
      </c>
      <c r="H746" s="3">
        <v>0</v>
      </c>
      <c r="I746" s="3" t="b">
        <v>0</v>
      </c>
      <c r="J746" s="3">
        <v>82</v>
      </c>
      <c r="K746" s="3">
        <v>6081822980</v>
      </c>
      <c r="L746" s="3" t="s">
        <v>171</v>
      </c>
      <c r="M746" s="3">
        <v>150</v>
      </c>
      <c r="N746" s="3">
        <v>82</v>
      </c>
      <c r="O746" s="3" t="s">
        <v>31</v>
      </c>
      <c r="P746" s="3">
        <v>101</v>
      </c>
      <c r="Q746" s="3">
        <v>10</v>
      </c>
      <c r="R746" s="3" t="b">
        <v>0</v>
      </c>
      <c r="S746" s="3" t="s">
        <v>32</v>
      </c>
      <c r="T746" s="3">
        <v>-1</v>
      </c>
      <c r="U746" s="3" t="s">
        <v>32</v>
      </c>
    </row>
    <row r="747" spans="1:21" x14ac:dyDescent="0.3">
      <c r="A747" s="5">
        <v>4222307981360450</v>
      </c>
      <c r="B747" s="3" t="s">
        <v>173</v>
      </c>
      <c r="C747" s="6" t="s">
        <v>2470</v>
      </c>
      <c r="D747" s="3" t="s">
        <v>174</v>
      </c>
      <c r="E747" s="3" t="s">
        <v>2442</v>
      </c>
      <c r="F747" s="3">
        <v>8</v>
      </c>
      <c r="G747" s="3">
        <v>1</v>
      </c>
      <c r="H747" s="3">
        <v>0</v>
      </c>
      <c r="I747" s="3" t="b">
        <v>1</v>
      </c>
      <c r="J747" s="3">
        <v>1869</v>
      </c>
      <c r="K747" s="3">
        <v>5359868145</v>
      </c>
      <c r="L747" s="3" t="s">
        <v>176</v>
      </c>
      <c r="M747" s="3">
        <v>979</v>
      </c>
      <c r="N747" s="3">
        <v>65347</v>
      </c>
      <c r="O747" s="3" t="s">
        <v>31</v>
      </c>
      <c r="P747" s="3">
        <v>685</v>
      </c>
      <c r="Q747" s="3">
        <v>9</v>
      </c>
      <c r="R747" s="3" t="b">
        <v>1</v>
      </c>
      <c r="S747" s="3" t="s">
        <v>94</v>
      </c>
      <c r="T747" s="3">
        <v>0</v>
      </c>
      <c r="U747" s="3">
        <v>0</v>
      </c>
    </row>
    <row r="748" spans="1:21" x14ac:dyDescent="0.3">
      <c r="A748" s="5">
        <v>4222307565825040</v>
      </c>
      <c r="B748" s="3" t="s">
        <v>177</v>
      </c>
      <c r="C748" s="6" t="s">
        <v>2470</v>
      </c>
      <c r="D748" s="3" t="s">
        <v>71</v>
      </c>
      <c r="E748" s="3" t="s">
        <v>3139</v>
      </c>
      <c r="F748" s="3">
        <v>3</v>
      </c>
      <c r="G748" s="3">
        <v>0</v>
      </c>
      <c r="H748" s="3">
        <v>0</v>
      </c>
      <c r="I748" s="3" t="b">
        <v>0</v>
      </c>
      <c r="J748" s="3">
        <v>44</v>
      </c>
      <c r="K748" s="3">
        <v>2679387355</v>
      </c>
      <c r="L748" s="3" t="s">
        <v>179</v>
      </c>
      <c r="M748" s="3">
        <v>158</v>
      </c>
      <c r="N748" s="3">
        <v>279</v>
      </c>
      <c r="O748" s="3" t="s">
        <v>26</v>
      </c>
      <c r="P748" s="3">
        <v>2490</v>
      </c>
      <c r="Q748" s="3">
        <v>34</v>
      </c>
      <c r="R748" s="3" t="b">
        <v>0</v>
      </c>
      <c r="S748" s="3" t="s">
        <v>32</v>
      </c>
      <c r="T748" s="3">
        <v>-1</v>
      </c>
      <c r="U748" s="3" t="s">
        <v>32</v>
      </c>
    </row>
    <row r="749" spans="1:21" x14ac:dyDescent="0.3">
      <c r="A749" s="5">
        <v>4222307490310180</v>
      </c>
      <c r="B749" s="3" t="s">
        <v>180</v>
      </c>
      <c r="C749" s="6" t="s">
        <v>2470</v>
      </c>
      <c r="D749" s="3" t="s">
        <v>181</v>
      </c>
      <c r="E749" s="3" t="s">
        <v>3140</v>
      </c>
      <c r="F749" s="3">
        <v>0</v>
      </c>
      <c r="G749" s="3">
        <v>0</v>
      </c>
      <c r="H749" s="3">
        <v>0</v>
      </c>
      <c r="I749" s="3" t="b">
        <v>0</v>
      </c>
      <c r="J749" s="3">
        <v>148</v>
      </c>
      <c r="K749" s="3">
        <v>3116284093</v>
      </c>
      <c r="L749" s="3" t="s">
        <v>183</v>
      </c>
      <c r="M749" s="3">
        <v>1410</v>
      </c>
      <c r="N749" s="3">
        <v>874</v>
      </c>
      <c r="O749" s="3" t="s">
        <v>31</v>
      </c>
      <c r="P749" s="3">
        <v>631</v>
      </c>
      <c r="Q749" s="3">
        <v>22</v>
      </c>
      <c r="R749" s="3" t="b">
        <v>0</v>
      </c>
      <c r="S749" s="3" t="s">
        <v>32</v>
      </c>
      <c r="T749" s="3">
        <v>-1</v>
      </c>
      <c r="U749" s="3" t="s">
        <v>32</v>
      </c>
    </row>
    <row r="750" spans="1:21" x14ac:dyDescent="0.3">
      <c r="A750" s="5">
        <v>4222307386084840</v>
      </c>
      <c r="B750" s="3" t="s">
        <v>180</v>
      </c>
      <c r="C750" s="6" t="s">
        <v>2470</v>
      </c>
      <c r="D750" s="3" t="s">
        <v>181</v>
      </c>
      <c r="E750" s="3" t="s">
        <v>3141</v>
      </c>
      <c r="F750" s="3">
        <v>0</v>
      </c>
      <c r="G750" s="3">
        <v>0</v>
      </c>
      <c r="H750" s="3">
        <v>0</v>
      </c>
      <c r="I750" s="3" t="b">
        <v>0</v>
      </c>
      <c r="J750" s="3">
        <v>148</v>
      </c>
      <c r="K750" s="3">
        <v>3116284093</v>
      </c>
      <c r="L750" s="3" t="s">
        <v>183</v>
      </c>
      <c r="M750" s="3">
        <v>1410</v>
      </c>
      <c r="N750" s="3">
        <v>874</v>
      </c>
      <c r="O750" s="3" t="s">
        <v>31</v>
      </c>
      <c r="P750" s="3">
        <v>631</v>
      </c>
      <c r="Q750" s="3">
        <v>22</v>
      </c>
      <c r="R750" s="3" t="b">
        <v>0</v>
      </c>
      <c r="S750" s="3" t="s">
        <v>32</v>
      </c>
      <c r="T750" s="3">
        <v>-1</v>
      </c>
      <c r="U750" s="3" t="s">
        <v>32</v>
      </c>
    </row>
    <row r="751" spans="1:21" x14ac:dyDescent="0.3">
      <c r="A751" s="5">
        <v>4222249814574460</v>
      </c>
      <c r="B751" s="3" t="s">
        <v>185</v>
      </c>
      <c r="C751" s="6" t="s">
        <v>2470</v>
      </c>
      <c r="D751" s="3" t="s">
        <v>29</v>
      </c>
      <c r="E751" s="3" t="s">
        <v>3142</v>
      </c>
      <c r="F751" s="3">
        <v>47</v>
      </c>
      <c r="G751" s="3">
        <v>15</v>
      </c>
      <c r="H751" s="3">
        <v>54</v>
      </c>
      <c r="I751" s="3" t="b">
        <v>0</v>
      </c>
      <c r="J751" s="3">
        <v>191</v>
      </c>
      <c r="K751" s="3">
        <v>1856312122</v>
      </c>
      <c r="L751" s="3" t="s">
        <v>187</v>
      </c>
      <c r="M751" s="3">
        <v>77</v>
      </c>
      <c r="N751" s="3">
        <v>275579</v>
      </c>
      <c r="O751" s="3" t="s">
        <v>31</v>
      </c>
      <c r="P751" s="3">
        <v>14304</v>
      </c>
      <c r="Q751" s="3">
        <v>40</v>
      </c>
      <c r="R751" s="3" t="b">
        <v>1</v>
      </c>
      <c r="S751" s="3" t="s">
        <v>188</v>
      </c>
      <c r="T751" s="3">
        <v>0</v>
      </c>
      <c r="U751" s="3">
        <v>0</v>
      </c>
    </row>
    <row r="752" spans="1:21" x14ac:dyDescent="0.3">
      <c r="A752" s="5">
        <v>4222305221509650</v>
      </c>
      <c r="B752" s="3" t="s">
        <v>189</v>
      </c>
      <c r="C752" s="6" t="s">
        <v>2470</v>
      </c>
      <c r="D752" s="3" t="s">
        <v>190</v>
      </c>
      <c r="E752" s="3" t="s">
        <v>2515</v>
      </c>
      <c r="F752" s="3">
        <v>0</v>
      </c>
      <c r="G752" s="3">
        <v>0</v>
      </c>
      <c r="H752" s="3">
        <v>0</v>
      </c>
      <c r="I752" s="3" t="b">
        <v>0</v>
      </c>
      <c r="J752" s="3">
        <v>12</v>
      </c>
      <c r="K752" s="3">
        <v>6186306249</v>
      </c>
      <c r="L752" s="3" t="s">
        <v>192</v>
      </c>
      <c r="M752" s="3">
        <v>84</v>
      </c>
      <c r="N752" s="3">
        <v>29</v>
      </c>
      <c r="O752" s="3" t="s">
        <v>26</v>
      </c>
      <c r="P752" s="3">
        <v>97</v>
      </c>
      <c r="Q752" s="3">
        <v>9</v>
      </c>
      <c r="R752" s="3" t="b">
        <v>0</v>
      </c>
      <c r="S752" s="3" t="s">
        <v>32</v>
      </c>
      <c r="T752" s="3">
        <v>-1</v>
      </c>
      <c r="U752" s="3" t="s">
        <v>32</v>
      </c>
    </row>
    <row r="753" spans="1:21" x14ac:dyDescent="0.3">
      <c r="A753" s="5">
        <v>4222304693652520</v>
      </c>
      <c r="B753" s="3" t="s">
        <v>193</v>
      </c>
      <c r="C753" s="6" t="s">
        <v>2470</v>
      </c>
      <c r="D753" s="3" t="s">
        <v>194</v>
      </c>
      <c r="E753" s="3" t="s">
        <v>3143</v>
      </c>
      <c r="F753" s="3">
        <v>2</v>
      </c>
      <c r="G753" s="3">
        <v>0</v>
      </c>
      <c r="H753" s="3">
        <v>0</v>
      </c>
      <c r="I753" s="3" t="b">
        <v>0</v>
      </c>
      <c r="J753" s="3">
        <v>117</v>
      </c>
      <c r="K753" s="3">
        <v>2031450167</v>
      </c>
      <c r="L753" s="3" t="s">
        <v>196</v>
      </c>
      <c r="M753" s="3">
        <v>172</v>
      </c>
      <c r="N753" s="3">
        <v>3065</v>
      </c>
      <c r="O753" s="3" t="s">
        <v>26</v>
      </c>
      <c r="P753" s="3">
        <v>83</v>
      </c>
      <c r="Q753" s="3">
        <v>9</v>
      </c>
      <c r="R753" s="3" t="b">
        <v>0</v>
      </c>
      <c r="S753" s="3" t="s">
        <v>32</v>
      </c>
      <c r="T753" s="3">
        <v>-1</v>
      </c>
      <c r="U753" s="3" t="s">
        <v>32</v>
      </c>
    </row>
    <row r="754" spans="1:21" x14ac:dyDescent="0.3">
      <c r="A754" s="5">
        <v>4222300762513920</v>
      </c>
      <c r="B754" s="3" t="s">
        <v>197</v>
      </c>
      <c r="C754" s="6" t="s">
        <v>2470</v>
      </c>
      <c r="D754" s="3" t="s">
        <v>71</v>
      </c>
      <c r="E754" s="3" t="s">
        <v>3144</v>
      </c>
      <c r="F754" s="3">
        <v>0</v>
      </c>
      <c r="G754" s="3">
        <v>0</v>
      </c>
      <c r="H754" s="3">
        <v>0</v>
      </c>
      <c r="I754" s="3" t="b">
        <v>0</v>
      </c>
      <c r="J754" s="3">
        <v>24</v>
      </c>
      <c r="K754" s="3">
        <v>2285953550</v>
      </c>
      <c r="M754" s="3">
        <v>229</v>
      </c>
      <c r="N754" s="3">
        <v>148</v>
      </c>
      <c r="O754" s="3" t="s">
        <v>26</v>
      </c>
      <c r="P754" s="3">
        <v>1600</v>
      </c>
      <c r="Q754" s="3">
        <v>14</v>
      </c>
      <c r="R754" s="3" t="b">
        <v>0</v>
      </c>
      <c r="S754" s="3" t="s">
        <v>32</v>
      </c>
      <c r="T754" s="3">
        <v>-1</v>
      </c>
      <c r="U754" s="3" t="s">
        <v>32</v>
      </c>
    </row>
    <row r="755" spans="1:21" x14ac:dyDescent="0.3">
      <c r="A755" s="5">
        <v>4222298410029900</v>
      </c>
      <c r="B755" s="3" t="s">
        <v>200</v>
      </c>
      <c r="C755" s="6" t="s">
        <v>2470</v>
      </c>
      <c r="D755" s="3" t="s">
        <v>201</v>
      </c>
      <c r="E755" s="3" t="s">
        <v>3145</v>
      </c>
      <c r="F755" s="3">
        <v>0</v>
      </c>
      <c r="G755" s="3">
        <v>0</v>
      </c>
      <c r="H755" s="3">
        <v>0</v>
      </c>
      <c r="I755" s="3" t="b">
        <v>0</v>
      </c>
      <c r="J755" s="3">
        <v>72</v>
      </c>
      <c r="K755" s="3">
        <v>5539151539</v>
      </c>
      <c r="L755" s="3" t="s">
        <v>203</v>
      </c>
      <c r="M755" s="3">
        <v>65</v>
      </c>
      <c r="N755" s="3">
        <v>29</v>
      </c>
      <c r="O755" s="3" t="s">
        <v>31</v>
      </c>
      <c r="P755" s="3">
        <v>121</v>
      </c>
      <c r="Q755" s="3">
        <v>9</v>
      </c>
      <c r="R755" s="3" t="b">
        <v>0</v>
      </c>
      <c r="S755" s="3" t="s">
        <v>32</v>
      </c>
      <c r="T755" s="3">
        <v>-1</v>
      </c>
      <c r="U755" s="3" t="s">
        <v>32</v>
      </c>
    </row>
    <row r="756" spans="1:21" x14ac:dyDescent="0.3">
      <c r="A756" s="5">
        <v>4222269057786540</v>
      </c>
      <c r="B756" s="3" t="s">
        <v>204</v>
      </c>
      <c r="C756" s="6" t="s">
        <v>2470</v>
      </c>
      <c r="D756" s="3" t="s">
        <v>71</v>
      </c>
      <c r="E756" s="3" t="s">
        <v>3146</v>
      </c>
      <c r="F756" s="3">
        <v>0</v>
      </c>
      <c r="G756" s="3">
        <v>0</v>
      </c>
      <c r="H756" s="3">
        <v>0</v>
      </c>
      <c r="I756" s="3" t="b">
        <v>0</v>
      </c>
      <c r="J756" s="3">
        <v>22</v>
      </c>
      <c r="K756" s="3">
        <v>3711000370</v>
      </c>
      <c r="L756" s="3" t="s">
        <v>207</v>
      </c>
      <c r="M756" s="3">
        <v>301</v>
      </c>
      <c r="N756" s="3">
        <v>141</v>
      </c>
      <c r="O756" s="3" t="s">
        <v>26</v>
      </c>
      <c r="P756" s="3">
        <v>1322</v>
      </c>
      <c r="Q756" s="3">
        <v>12</v>
      </c>
      <c r="R756" s="3" t="b">
        <v>0</v>
      </c>
      <c r="S756" s="3" t="s">
        <v>32</v>
      </c>
      <c r="T756" s="3">
        <v>-1</v>
      </c>
      <c r="U756" s="3" t="s">
        <v>32</v>
      </c>
    </row>
    <row r="757" spans="1:21" x14ac:dyDescent="0.3">
      <c r="A757" s="5">
        <v>4222268697012810</v>
      </c>
      <c r="B757" s="3" t="s">
        <v>21</v>
      </c>
      <c r="C757" s="6" t="s">
        <v>2470</v>
      </c>
      <c r="D757" s="3" t="s">
        <v>29</v>
      </c>
      <c r="E757" s="3" t="s">
        <v>3147</v>
      </c>
      <c r="F757" s="3">
        <v>113</v>
      </c>
      <c r="G757" s="3">
        <v>0</v>
      </c>
      <c r="H757" s="3">
        <v>104</v>
      </c>
      <c r="I757" s="3" t="b">
        <v>0</v>
      </c>
      <c r="J757" s="3">
        <v>149</v>
      </c>
      <c r="K757" s="3">
        <v>5644035777</v>
      </c>
      <c r="L757" s="3" t="s">
        <v>25</v>
      </c>
      <c r="M757" s="3">
        <v>969</v>
      </c>
      <c r="N757" s="3">
        <v>120513</v>
      </c>
      <c r="O757" s="3" t="s">
        <v>26</v>
      </c>
      <c r="P757" s="3">
        <v>22869</v>
      </c>
      <c r="Q757" s="3">
        <v>35</v>
      </c>
      <c r="R757" s="3" t="b">
        <v>1</v>
      </c>
      <c r="S757" s="3" t="s">
        <v>27</v>
      </c>
      <c r="T757" s="3">
        <v>0</v>
      </c>
      <c r="U757" s="3">
        <v>0</v>
      </c>
    </row>
    <row r="758" spans="1:21" x14ac:dyDescent="0.3">
      <c r="A758" s="5">
        <v>4222260610337710</v>
      </c>
      <c r="B758" s="3" t="s">
        <v>209</v>
      </c>
      <c r="C758" s="6" t="s">
        <v>2470</v>
      </c>
      <c r="D758" s="3" t="s">
        <v>210</v>
      </c>
      <c r="E758" s="3" t="s">
        <v>3148</v>
      </c>
      <c r="F758" s="3">
        <v>0</v>
      </c>
      <c r="G758" s="3">
        <v>0</v>
      </c>
      <c r="H758" s="3">
        <v>1</v>
      </c>
      <c r="I758" s="3" t="b">
        <v>0</v>
      </c>
      <c r="J758" s="3">
        <v>246</v>
      </c>
      <c r="K758" s="3">
        <v>5995014987</v>
      </c>
      <c r="L758" s="3" t="s">
        <v>212</v>
      </c>
      <c r="M758" s="3">
        <v>580</v>
      </c>
      <c r="N758" s="3">
        <v>11543</v>
      </c>
      <c r="O758" s="3" t="s">
        <v>31</v>
      </c>
      <c r="P758" s="3">
        <v>26634</v>
      </c>
      <c r="Q758" s="3">
        <v>30</v>
      </c>
      <c r="R758" s="3" t="b">
        <v>1</v>
      </c>
      <c r="S758" s="3" t="s">
        <v>213</v>
      </c>
      <c r="T758" s="3">
        <v>2</v>
      </c>
      <c r="U758" s="3">
        <v>0</v>
      </c>
    </row>
    <row r="759" spans="1:21" x14ac:dyDescent="0.3">
      <c r="A759" s="5">
        <v>4222216810093410</v>
      </c>
      <c r="B759" s="3" t="s">
        <v>214</v>
      </c>
      <c r="C759" s="6" t="s">
        <v>2470</v>
      </c>
      <c r="D759" s="3" t="s">
        <v>216</v>
      </c>
      <c r="E759" s="3" t="s">
        <v>3149</v>
      </c>
      <c r="F759" s="3">
        <v>19</v>
      </c>
      <c r="G759" s="3">
        <v>2</v>
      </c>
      <c r="H759" s="3">
        <v>0</v>
      </c>
      <c r="I759" s="3" t="b">
        <v>0</v>
      </c>
      <c r="J759" s="3">
        <v>72</v>
      </c>
      <c r="K759" s="3">
        <v>5848427037</v>
      </c>
      <c r="L759" s="3" t="s">
        <v>218</v>
      </c>
      <c r="M759" s="3">
        <v>784</v>
      </c>
      <c r="N759" s="3">
        <v>6903</v>
      </c>
      <c r="O759" s="3" t="s">
        <v>26</v>
      </c>
      <c r="P759" s="3">
        <v>297</v>
      </c>
      <c r="Q759" s="3">
        <v>21</v>
      </c>
      <c r="R759" s="3" t="b">
        <v>1</v>
      </c>
      <c r="S759" s="3" t="s">
        <v>219</v>
      </c>
      <c r="T759" s="3">
        <v>0</v>
      </c>
      <c r="U759" s="3">
        <v>0</v>
      </c>
    </row>
    <row r="760" spans="1:21" x14ac:dyDescent="0.3">
      <c r="A760" s="5">
        <v>4222240357155280</v>
      </c>
      <c r="B760" s="3" t="s">
        <v>223</v>
      </c>
      <c r="C760" s="6" t="s">
        <v>2470</v>
      </c>
      <c r="D760" s="3" t="s">
        <v>224</v>
      </c>
      <c r="E760" s="3" t="s">
        <v>3150</v>
      </c>
      <c r="F760" s="3">
        <v>0</v>
      </c>
      <c r="G760" s="3">
        <v>0</v>
      </c>
      <c r="H760" s="3">
        <v>0</v>
      </c>
      <c r="I760" s="3" t="b">
        <v>0</v>
      </c>
      <c r="J760" s="3">
        <v>20</v>
      </c>
      <c r="K760" s="3">
        <v>5466991761</v>
      </c>
      <c r="M760" s="3">
        <v>25</v>
      </c>
      <c r="N760" s="3">
        <v>8</v>
      </c>
      <c r="O760" s="3" t="s">
        <v>31</v>
      </c>
      <c r="P760" s="3">
        <v>6</v>
      </c>
      <c r="Q760" s="3">
        <v>4</v>
      </c>
      <c r="R760" s="3" t="b">
        <v>0</v>
      </c>
      <c r="S760" s="3" t="s">
        <v>32</v>
      </c>
      <c r="T760" s="3">
        <v>-1</v>
      </c>
      <c r="U760" s="3" t="s">
        <v>32</v>
      </c>
    </row>
    <row r="761" spans="1:21" x14ac:dyDescent="0.3">
      <c r="A761" s="5">
        <v>4222237269553300</v>
      </c>
      <c r="B761" s="3" t="s">
        <v>230</v>
      </c>
      <c r="C761" s="6" t="s">
        <v>2470</v>
      </c>
      <c r="D761" s="3" t="s">
        <v>29</v>
      </c>
      <c r="E761" s="3" t="s">
        <v>2443</v>
      </c>
      <c r="F761" s="3">
        <v>8</v>
      </c>
      <c r="G761" s="3">
        <v>0</v>
      </c>
      <c r="H761" s="3">
        <v>0</v>
      </c>
      <c r="I761" s="3" t="b">
        <v>1</v>
      </c>
      <c r="J761" s="3">
        <v>399</v>
      </c>
      <c r="K761" s="3">
        <v>2695676131</v>
      </c>
      <c r="L761" s="3" t="s">
        <v>232</v>
      </c>
      <c r="M761" s="3">
        <v>404</v>
      </c>
      <c r="N761" s="3">
        <v>90493</v>
      </c>
      <c r="O761" s="3" t="s">
        <v>31</v>
      </c>
      <c r="P761" s="3">
        <v>20434</v>
      </c>
      <c r="Q761" s="3">
        <v>37</v>
      </c>
      <c r="R761" s="3" t="b">
        <v>1</v>
      </c>
      <c r="S761" s="3" t="s">
        <v>233</v>
      </c>
      <c r="T761" s="3">
        <v>3</v>
      </c>
      <c r="U761" s="3">
        <v>0</v>
      </c>
    </row>
    <row r="762" spans="1:21" x14ac:dyDescent="0.3">
      <c r="A762" s="5">
        <v>4222236111712410</v>
      </c>
      <c r="B762" s="3" t="s">
        <v>23</v>
      </c>
      <c r="C762" s="6" t="s">
        <v>2470</v>
      </c>
      <c r="D762" s="3" t="s">
        <v>238</v>
      </c>
      <c r="E762" s="3" t="s">
        <v>3151</v>
      </c>
      <c r="F762" s="3">
        <v>8</v>
      </c>
      <c r="G762" s="3">
        <v>0</v>
      </c>
      <c r="H762" s="3">
        <v>1</v>
      </c>
      <c r="I762" s="3" t="b">
        <v>0</v>
      </c>
      <c r="J762" s="3">
        <v>221</v>
      </c>
      <c r="K762" s="3">
        <v>5578381471</v>
      </c>
      <c r="L762" s="3" t="s">
        <v>240</v>
      </c>
      <c r="M762" s="3">
        <v>1759</v>
      </c>
      <c r="N762" s="3">
        <v>2906880</v>
      </c>
      <c r="O762" s="3" t="s">
        <v>26</v>
      </c>
      <c r="P762" s="3">
        <v>16954</v>
      </c>
      <c r="Q762" s="3">
        <v>39</v>
      </c>
      <c r="R762" s="3" t="b">
        <v>1</v>
      </c>
      <c r="S762" s="3" t="s">
        <v>241</v>
      </c>
      <c r="T762" s="3">
        <v>3</v>
      </c>
      <c r="U762" s="3">
        <v>0</v>
      </c>
    </row>
    <row r="763" spans="1:21" x14ac:dyDescent="0.3">
      <c r="A763" s="5">
        <v>4222209897417640</v>
      </c>
      <c r="B763" s="3" t="s">
        <v>242</v>
      </c>
      <c r="C763" s="6" t="s">
        <v>2470</v>
      </c>
      <c r="D763" s="3" t="s">
        <v>128</v>
      </c>
      <c r="E763" s="3" t="s">
        <v>3152</v>
      </c>
      <c r="F763" s="3">
        <v>0</v>
      </c>
      <c r="G763" s="3">
        <v>2</v>
      </c>
      <c r="H763" s="3">
        <v>0</v>
      </c>
      <c r="I763" s="3" t="b">
        <v>0</v>
      </c>
      <c r="J763" s="3">
        <v>43</v>
      </c>
      <c r="K763" s="3">
        <v>2847230521</v>
      </c>
      <c r="M763" s="3">
        <v>232</v>
      </c>
      <c r="N763" s="3">
        <v>113</v>
      </c>
      <c r="O763" s="3" t="s">
        <v>31</v>
      </c>
      <c r="P763" s="3">
        <v>1065</v>
      </c>
      <c r="Q763" s="3">
        <v>26</v>
      </c>
      <c r="R763" s="3" t="b">
        <v>0</v>
      </c>
      <c r="S763" s="3" t="s">
        <v>32</v>
      </c>
      <c r="T763" s="3">
        <v>-1</v>
      </c>
      <c r="U763" s="3" t="s">
        <v>32</v>
      </c>
    </row>
    <row r="764" spans="1:21" x14ac:dyDescent="0.3">
      <c r="A764" s="5">
        <v>4222233963978990</v>
      </c>
      <c r="B764" s="3" t="s">
        <v>245</v>
      </c>
      <c r="C764" s="6" t="s">
        <v>2470</v>
      </c>
      <c r="D764" s="3" t="s">
        <v>29</v>
      </c>
      <c r="E764" s="3" t="s">
        <v>3153</v>
      </c>
      <c r="F764" s="3">
        <v>0</v>
      </c>
      <c r="G764" s="3">
        <v>0</v>
      </c>
      <c r="H764" s="3">
        <v>0</v>
      </c>
      <c r="I764" s="3" t="b">
        <v>0</v>
      </c>
      <c r="J764" s="3">
        <v>227</v>
      </c>
      <c r="K764" s="3">
        <v>1898911143</v>
      </c>
      <c r="L764" s="3" t="s">
        <v>247</v>
      </c>
      <c r="M764" s="3">
        <v>2035</v>
      </c>
      <c r="N764" s="3">
        <v>70811</v>
      </c>
      <c r="O764" s="3" t="s">
        <v>31</v>
      </c>
      <c r="P764" s="3">
        <v>22756</v>
      </c>
      <c r="Q764" s="3">
        <v>38</v>
      </c>
      <c r="R764" s="3" t="b">
        <v>1</v>
      </c>
      <c r="S764" s="3" t="s">
        <v>248</v>
      </c>
      <c r="T764" s="3">
        <v>2</v>
      </c>
      <c r="U764" s="3">
        <v>50</v>
      </c>
    </row>
    <row r="765" spans="1:21" x14ac:dyDescent="0.3">
      <c r="A765" s="5">
        <v>4222231217102250</v>
      </c>
      <c r="B765" s="3" t="s">
        <v>249</v>
      </c>
      <c r="C765" s="6" t="s">
        <v>2470</v>
      </c>
      <c r="D765" s="3" t="s">
        <v>75</v>
      </c>
      <c r="E765" s="3" t="s">
        <v>3154</v>
      </c>
      <c r="F765" s="3">
        <v>1</v>
      </c>
      <c r="G765" s="3">
        <v>1</v>
      </c>
      <c r="H765" s="3">
        <v>0</v>
      </c>
      <c r="I765" s="3" t="b">
        <v>0</v>
      </c>
      <c r="J765" s="3">
        <v>86</v>
      </c>
      <c r="K765" s="3">
        <v>2014806162</v>
      </c>
      <c r="L765" s="3" t="s">
        <v>251</v>
      </c>
      <c r="M765" s="3">
        <v>707</v>
      </c>
      <c r="N765" s="3">
        <v>170</v>
      </c>
      <c r="O765" s="3" t="s">
        <v>31</v>
      </c>
      <c r="P765" s="3">
        <v>235</v>
      </c>
      <c r="Q765" s="3">
        <v>13</v>
      </c>
      <c r="R765" s="3" t="b">
        <v>1</v>
      </c>
      <c r="S765" s="3" t="s">
        <v>252</v>
      </c>
      <c r="T765" s="3">
        <v>5</v>
      </c>
      <c r="U765" s="3">
        <v>0</v>
      </c>
    </row>
    <row r="766" spans="1:21" x14ac:dyDescent="0.3">
      <c r="A766" s="5">
        <v>4222231158881860</v>
      </c>
      <c r="B766" s="3" t="s">
        <v>253</v>
      </c>
      <c r="C766" s="6" t="s">
        <v>2470</v>
      </c>
      <c r="D766" s="3" t="s">
        <v>254</v>
      </c>
      <c r="E766" s="3" t="s">
        <v>3155</v>
      </c>
      <c r="F766" s="3">
        <v>6</v>
      </c>
      <c r="G766" s="3">
        <v>0</v>
      </c>
      <c r="H766" s="3">
        <v>0</v>
      </c>
      <c r="I766" s="3" t="b">
        <v>0</v>
      </c>
      <c r="J766" s="3">
        <v>86</v>
      </c>
      <c r="K766" s="3">
        <v>2970610981</v>
      </c>
      <c r="L766" s="3" t="s">
        <v>256</v>
      </c>
      <c r="M766" s="3">
        <v>44</v>
      </c>
      <c r="N766" s="3">
        <v>28</v>
      </c>
      <c r="O766" s="3" t="s">
        <v>31</v>
      </c>
      <c r="P766" s="3">
        <v>116</v>
      </c>
      <c r="Q766" s="3">
        <v>9</v>
      </c>
      <c r="R766" s="3" t="b">
        <v>0</v>
      </c>
      <c r="S766" s="3" t="s">
        <v>32</v>
      </c>
      <c r="T766" s="3">
        <v>-1</v>
      </c>
      <c r="U766" s="3" t="s">
        <v>32</v>
      </c>
    </row>
    <row r="767" spans="1:21" x14ac:dyDescent="0.3">
      <c r="A767" s="5">
        <v>4222219704359440</v>
      </c>
      <c r="B767" s="3" t="s">
        <v>257</v>
      </c>
      <c r="C767" s="6" t="s">
        <v>2470</v>
      </c>
      <c r="E767" s="3" t="s">
        <v>2444</v>
      </c>
      <c r="F767" s="3">
        <v>176</v>
      </c>
      <c r="G767" s="3">
        <v>91</v>
      </c>
      <c r="H767" s="3">
        <v>21</v>
      </c>
      <c r="I767" s="3" t="b">
        <v>1</v>
      </c>
      <c r="J767" s="3">
        <v>331</v>
      </c>
      <c r="K767" s="3">
        <v>1295674790</v>
      </c>
      <c r="L767" s="3" t="s">
        <v>259</v>
      </c>
      <c r="M767" s="3">
        <v>420</v>
      </c>
      <c r="N767" s="3">
        <v>1511145</v>
      </c>
      <c r="O767" s="3" t="s">
        <v>31</v>
      </c>
      <c r="P767" s="3">
        <v>15129</v>
      </c>
      <c r="Q767" s="3">
        <v>48</v>
      </c>
      <c r="R767" s="3" t="b">
        <v>1</v>
      </c>
      <c r="S767" s="3" t="s">
        <v>260</v>
      </c>
      <c r="T767" s="3">
        <v>0</v>
      </c>
      <c r="U767" s="3">
        <v>1</v>
      </c>
    </row>
    <row r="768" spans="1:21" x14ac:dyDescent="0.3">
      <c r="A768" s="5">
        <v>4222218668550030</v>
      </c>
      <c r="B768" s="3" t="s">
        <v>261</v>
      </c>
      <c r="C768" s="6" t="s">
        <v>2470</v>
      </c>
      <c r="D768" s="3" t="s">
        <v>262</v>
      </c>
      <c r="E768" s="3" t="s">
        <v>3156</v>
      </c>
      <c r="F768" s="3">
        <v>2</v>
      </c>
      <c r="G768" s="3">
        <v>0</v>
      </c>
      <c r="H768" s="3">
        <v>0</v>
      </c>
      <c r="I768" s="3" t="b">
        <v>0</v>
      </c>
      <c r="J768" s="3">
        <v>62</v>
      </c>
      <c r="K768" s="3">
        <v>5755898106</v>
      </c>
      <c r="L768" s="3" t="s">
        <v>264</v>
      </c>
      <c r="M768" s="3">
        <v>165</v>
      </c>
      <c r="N768" s="3">
        <v>33</v>
      </c>
      <c r="O768" s="3" t="s">
        <v>26</v>
      </c>
      <c r="P768" s="3">
        <v>100</v>
      </c>
      <c r="Q768" s="3">
        <v>9</v>
      </c>
      <c r="R768" s="3" t="b">
        <v>0</v>
      </c>
      <c r="S768" s="3" t="s">
        <v>32</v>
      </c>
      <c r="T768" s="3">
        <v>-1</v>
      </c>
      <c r="U768" s="3" t="s">
        <v>32</v>
      </c>
    </row>
    <row r="769" spans="1:21" x14ac:dyDescent="0.3">
      <c r="A769" s="5">
        <v>4222217116005930</v>
      </c>
      <c r="B769" s="3" t="s">
        <v>249</v>
      </c>
      <c r="C769" s="6" t="s">
        <v>2470</v>
      </c>
      <c r="D769" s="3" t="s">
        <v>265</v>
      </c>
      <c r="E769" s="3" t="s">
        <v>3157</v>
      </c>
      <c r="F769" s="3">
        <v>1</v>
      </c>
      <c r="G769" s="3">
        <v>1</v>
      </c>
      <c r="H769" s="3">
        <v>0</v>
      </c>
      <c r="I769" s="3" t="b">
        <v>0</v>
      </c>
      <c r="J769" s="3">
        <v>58</v>
      </c>
      <c r="K769" s="3">
        <v>2014806162</v>
      </c>
      <c r="L769" s="3" t="s">
        <v>251</v>
      </c>
      <c r="M769" s="3">
        <v>707</v>
      </c>
      <c r="N769" s="3">
        <v>170</v>
      </c>
      <c r="O769" s="3" t="s">
        <v>31</v>
      </c>
      <c r="P769" s="3">
        <v>235</v>
      </c>
      <c r="Q769" s="3">
        <v>13</v>
      </c>
      <c r="R769" s="3" t="b">
        <v>1</v>
      </c>
      <c r="S769" s="3" t="s">
        <v>252</v>
      </c>
      <c r="T769" s="3">
        <v>5</v>
      </c>
      <c r="U769" s="3">
        <v>0</v>
      </c>
    </row>
    <row r="770" spans="1:21" x14ac:dyDescent="0.3">
      <c r="A770" s="5">
        <v>4222217044854840</v>
      </c>
      <c r="B770" s="3" t="s">
        <v>267</v>
      </c>
      <c r="C770" s="6" t="s">
        <v>2470</v>
      </c>
      <c r="D770" s="3" t="s">
        <v>34</v>
      </c>
      <c r="E770" s="3" t="s">
        <v>3158</v>
      </c>
      <c r="F770" s="3">
        <v>0</v>
      </c>
      <c r="G770" s="3">
        <v>0</v>
      </c>
      <c r="H770" s="3">
        <v>0</v>
      </c>
      <c r="I770" s="3" t="b">
        <v>0</v>
      </c>
      <c r="J770" s="3">
        <v>261</v>
      </c>
      <c r="K770" s="3">
        <v>6502498491</v>
      </c>
      <c r="M770" s="3">
        <v>44</v>
      </c>
      <c r="N770" s="3">
        <v>8</v>
      </c>
      <c r="O770" s="3" t="s">
        <v>31</v>
      </c>
      <c r="P770" s="3">
        <v>25</v>
      </c>
      <c r="Q770" s="3">
        <v>4</v>
      </c>
      <c r="R770" s="3" t="b">
        <v>0</v>
      </c>
      <c r="S770" s="3" t="s">
        <v>32</v>
      </c>
      <c r="T770" s="3">
        <v>-1</v>
      </c>
      <c r="U770" s="3" t="s">
        <v>32</v>
      </c>
    </row>
    <row r="771" spans="1:21" x14ac:dyDescent="0.3">
      <c r="A771" s="5">
        <v>4222216729655330</v>
      </c>
      <c r="B771" s="3" t="s">
        <v>269</v>
      </c>
      <c r="C771" s="6" t="s">
        <v>2470</v>
      </c>
      <c r="D771" s="3" t="s">
        <v>270</v>
      </c>
      <c r="E771" s="3" t="s">
        <v>3159</v>
      </c>
      <c r="F771" s="3">
        <v>0</v>
      </c>
      <c r="G771" s="3">
        <v>0</v>
      </c>
      <c r="H771" s="3">
        <v>0</v>
      </c>
      <c r="I771" s="3" t="b">
        <v>0</v>
      </c>
      <c r="J771" s="3">
        <v>49</v>
      </c>
      <c r="K771" s="3">
        <v>5544946416</v>
      </c>
      <c r="L771" s="3" t="s">
        <v>272</v>
      </c>
      <c r="M771" s="3">
        <v>25</v>
      </c>
      <c r="N771" s="3">
        <v>14</v>
      </c>
      <c r="O771" s="3" t="s">
        <v>26</v>
      </c>
      <c r="P771" s="3">
        <v>33</v>
      </c>
      <c r="Q771" s="3">
        <v>9</v>
      </c>
      <c r="R771" s="3" t="b">
        <v>0</v>
      </c>
      <c r="S771" s="3" t="s">
        <v>32</v>
      </c>
      <c r="T771" s="3">
        <v>-1</v>
      </c>
      <c r="U771" s="3" t="s">
        <v>32</v>
      </c>
    </row>
    <row r="772" spans="1:21" x14ac:dyDescent="0.3">
      <c r="A772" s="5">
        <v>4222216705119140</v>
      </c>
      <c r="B772" s="3" t="s">
        <v>273</v>
      </c>
      <c r="C772" s="6" t="s">
        <v>2470</v>
      </c>
      <c r="D772" s="3" t="s">
        <v>71</v>
      </c>
      <c r="E772" s="3" t="s">
        <v>3160</v>
      </c>
      <c r="F772" s="3">
        <v>0</v>
      </c>
      <c r="G772" s="3">
        <v>0</v>
      </c>
      <c r="H772" s="3">
        <v>0</v>
      </c>
      <c r="I772" s="3" t="b">
        <v>0</v>
      </c>
      <c r="J772" s="3">
        <v>115</v>
      </c>
      <c r="K772" s="3">
        <v>6163977997</v>
      </c>
      <c r="M772" s="3">
        <v>168</v>
      </c>
      <c r="N772" s="3">
        <v>47</v>
      </c>
      <c r="O772" s="3" t="s">
        <v>31</v>
      </c>
      <c r="P772" s="3">
        <v>78</v>
      </c>
      <c r="Q772" s="3">
        <v>7</v>
      </c>
      <c r="R772" s="3" t="b">
        <v>0</v>
      </c>
      <c r="S772" s="3" t="s">
        <v>32</v>
      </c>
      <c r="T772" s="3">
        <v>-1</v>
      </c>
      <c r="U772" s="3" t="s">
        <v>32</v>
      </c>
    </row>
    <row r="773" spans="1:21" x14ac:dyDescent="0.3">
      <c r="A773" s="5">
        <v>4222214792456290</v>
      </c>
      <c r="B773" s="3" t="s">
        <v>275</v>
      </c>
      <c r="C773" s="6" t="s">
        <v>2470</v>
      </c>
      <c r="D773" s="3" t="s">
        <v>67</v>
      </c>
      <c r="E773" s="3" t="s">
        <v>3161</v>
      </c>
      <c r="F773" s="3">
        <v>0</v>
      </c>
      <c r="G773" s="3">
        <v>0</v>
      </c>
      <c r="H773" s="3">
        <v>0</v>
      </c>
      <c r="I773" s="3" t="b">
        <v>0</v>
      </c>
      <c r="J773" s="3">
        <v>127</v>
      </c>
      <c r="K773" s="3">
        <v>5722803841</v>
      </c>
      <c r="L773" s="3" t="s">
        <v>277</v>
      </c>
      <c r="M773" s="3">
        <v>40</v>
      </c>
      <c r="N773" s="3">
        <v>4</v>
      </c>
      <c r="O773" s="3" t="s">
        <v>26</v>
      </c>
      <c r="P773" s="3">
        <v>41</v>
      </c>
      <c r="Q773" s="3">
        <v>4</v>
      </c>
      <c r="R773" s="3" t="b">
        <v>0</v>
      </c>
      <c r="S773" s="3" t="s">
        <v>32</v>
      </c>
      <c r="T773" s="3">
        <v>-1</v>
      </c>
      <c r="U773" s="3" t="s">
        <v>32</v>
      </c>
    </row>
    <row r="774" spans="1:21" x14ac:dyDescent="0.3">
      <c r="A774" s="5">
        <v>4222213358353290</v>
      </c>
      <c r="B774" s="3" t="s">
        <v>282</v>
      </c>
      <c r="C774" s="6" t="s">
        <v>2470</v>
      </c>
      <c r="D774" s="3" t="s">
        <v>283</v>
      </c>
      <c r="E774" s="3" t="s">
        <v>3162</v>
      </c>
      <c r="F774" s="3">
        <v>1</v>
      </c>
      <c r="G774" s="3">
        <v>0</v>
      </c>
      <c r="H774" s="3">
        <v>0</v>
      </c>
      <c r="I774" s="3" t="b">
        <v>1</v>
      </c>
      <c r="J774" s="3">
        <v>1612</v>
      </c>
      <c r="K774" s="3">
        <v>5625633603</v>
      </c>
      <c r="L774" s="3" t="s">
        <v>285</v>
      </c>
      <c r="M774" s="3">
        <v>44</v>
      </c>
      <c r="N774" s="3">
        <v>1</v>
      </c>
      <c r="O774" s="3" t="s">
        <v>31</v>
      </c>
      <c r="P774" s="3">
        <v>23</v>
      </c>
      <c r="Q774" s="3">
        <v>4</v>
      </c>
      <c r="R774" s="3" t="b">
        <v>0</v>
      </c>
      <c r="S774" s="3" t="s">
        <v>32</v>
      </c>
      <c r="T774" s="3">
        <v>-1</v>
      </c>
      <c r="U774" s="3" t="s">
        <v>32</v>
      </c>
    </row>
    <row r="775" spans="1:21" x14ac:dyDescent="0.3">
      <c r="A775" s="5">
        <v>4222173935766990</v>
      </c>
      <c r="B775" s="3" t="s">
        <v>21</v>
      </c>
      <c r="C775" s="6" t="s">
        <v>2470</v>
      </c>
      <c r="D775" s="3" t="s">
        <v>34</v>
      </c>
      <c r="E775" s="3" t="s">
        <v>3163</v>
      </c>
      <c r="F775" s="3">
        <v>4</v>
      </c>
      <c r="G775" s="3">
        <v>0</v>
      </c>
      <c r="H775" s="3">
        <v>0</v>
      </c>
      <c r="I775" s="3" t="b">
        <v>0</v>
      </c>
      <c r="J775" s="3">
        <v>184</v>
      </c>
      <c r="K775" s="3">
        <v>5644035777</v>
      </c>
      <c r="L775" s="3" t="s">
        <v>25</v>
      </c>
      <c r="M775" s="3">
        <v>969</v>
      </c>
      <c r="N775" s="3">
        <v>120513</v>
      </c>
      <c r="O775" s="3" t="s">
        <v>26</v>
      </c>
      <c r="P775" s="3">
        <v>22869</v>
      </c>
      <c r="Q775" s="3">
        <v>35</v>
      </c>
      <c r="R775" s="3" t="b">
        <v>1</v>
      </c>
      <c r="S775" s="3" t="s">
        <v>27</v>
      </c>
      <c r="T775" s="3">
        <v>0</v>
      </c>
      <c r="U775" s="3">
        <v>0</v>
      </c>
    </row>
    <row r="776" spans="1:21" x14ac:dyDescent="0.3">
      <c r="A776" s="5">
        <v>4222173386454930</v>
      </c>
      <c r="B776" s="3" t="s">
        <v>21</v>
      </c>
      <c r="C776" s="6" t="s">
        <v>2470</v>
      </c>
      <c r="D776" s="3" t="s">
        <v>34</v>
      </c>
      <c r="E776" s="3" t="s">
        <v>3164</v>
      </c>
      <c r="F776" s="3">
        <v>5</v>
      </c>
      <c r="G776" s="3">
        <v>0</v>
      </c>
      <c r="H776" s="3">
        <v>0</v>
      </c>
      <c r="I776" s="3" t="b">
        <v>0</v>
      </c>
      <c r="J776" s="3">
        <v>195</v>
      </c>
      <c r="K776" s="3">
        <v>5644035777</v>
      </c>
      <c r="L776" s="3" t="s">
        <v>25</v>
      </c>
      <c r="M776" s="3">
        <v>969</v>
      </c>
      <c r="N776" s="3">
        <v>120513</v>
      </c>
      <c r="O776" s="3" t="s">
        <v>26</v>
      </c>
      <c r="P776" s="3">
        <v>22869</v>
      </c>
      <c r="Q776" s="3">
        <v>35</v>
      </c>
      <c r="R776" s="3" t="b">
        <v>1</v>
      </c>
      <c r="S776" s="3" t="s">
        <v>27</v>
      </c>
      <c r="T776" s="3">
        <v>0</v>
      </c>
      <c r="U776" s="3">
        <v>0</v>
      </c>
    </row>
    <row r="777" spans="1:21" x14ac:dyDescent="0.3">
      <c r="A777" s="5">
        <v>4222173101316700</v>
      </c>
      <c r="B777" s="3" t="s">
        <v>21</v>
      </c>
      <c r="C777" s="6" t="s">
        <v>2470</v>
      </c>
      <c r="D777" s="3" t="s">
        <v>34</v>
      </c>
      <c r="E777" s="3" t="s">
        <v>3165</v>
      </c>
      <c r="F777" s="3">
        <v>6</v>
      </c>
      <c r="G777" s="3">
        <v>0</v>
      </c>
      <c r="H777" s="3">
        <v>0</v>
      </c>
      <c r="I777" s="3" t="b">
        <v>0</v>
      </c>
      <c r="J777" s="3">
        <v>246</v>
      </c>
      <c r="K777" s="3">
        <v>5644035777</v>
      </c>
      <c r="L777" s="3" t="s">
        <v>25</v>
      </c>
      <c r="M777" s="3">
        <v>969</v>
      </c>
      <c r="N777" s="3">
        <v>120513</v>
      </c>
      <c r="O777" s="3" t="s">
        <v>26</v>
      </c>
      <c r="P777" s="3">
        <v>22869</v>
      </c>
      <c r="Q777" s="3">
        <v>35</v>
      </c>
      <c r="R777" s="3" t="b">
        <v>1</v>
      </c>
      <c r="S777" s="3" t="s">
        <v>27</v>
      </c>
      <c r="T777" s="3">
        <v>0</v>
      </c>
      <c r="U777" s="3">
        <v>0</v>
      </c>
    </row>
    <row r="778" spans="1:21" x14ac:dyDescent="0.3">
      <c r="A778" s="5">
        <v>4222170223508520</v>
      </c>
      <c r="B778" s="3" t="s">
        <v>294</v>
      </c>
      <c r="C778" s="6" t="s">
        <v>2470</v>
      </c>
      <c r="D778" s="3" t="s">
        <v>97</v>
      </c>
      <c r="E778" s="3" t="s">
        <v>3166</v>
      </c>
      <c r="F778" s="3">
        <v>0</v>
      </c>
      <c r="G778" s="3">
        <v>1</v>
      </c>
      <c r="H778" s="3">
        <v>0</v>
      </c>
      <c r="I778" s="3" t="b">
        <v>0</v>
      </c>
      <c r="J778" s="3">
        <v>253</v>
      </c>
      <c r="K778" s="3">
        <v>5876855343</v>
      </c>
      <c r="M778" s="3">
        <v>123</v>
      </c>
      <c r="N778" s="3">
        <v>35</v>
      </c>
      <c r="O778" s="3" t="s">
        <v>26</v>
      </c>
      <c r="P778" s="3">
        <v>73</v>
      </c>
      <c r="Q778" s="3">
        <v>4</v>
      </c>
      <c r="R778" s="3" t="b">
        <v>0</v>
      </c>
      <c r="S778" s="3" t="s">
        <v>32</v>
      </c>
      <c r="T778" s="3">
        <v>-1</v>
      </c>
      <c r="U778" s="3" t="s">
        <v>32</v>
      </c>
    </row>
    <row r="779" spans="1:21" x14ac:dyDescent="0.3">
      <c r="A779" s="5">
        <v>4222146303699330</v>
      </c>
      <c r="B779" s="3" t="s">
        <v>301</v>
      </c>
      <c r="C779" s="6" t="s">
        <v>2470</v>
      </c>
      <c r="D779" s="3" t="s">
        <v>29</v>
      </c>
      <c r="E779" s="3" t="s">
        <v>3167</v>
      </c>
      <c r="F779" s="3">
        <v>0</v>
      </c>
      <c r="G779" s="3">
        <v>0</v>
      </c>
      <c r="H779" s="3">
        <v>0</v>
      </c>
      <c r="I779" s="3" t="b">
        <v>0</v>
      </c>
      <c r="J779" s="3">
        <v>143</v>
      </c>
      <c r="K779" s="3">
        <v>6434634250</v>
      </c>
      <c r="L779" s="3" t="s">
        <v>304</v>
      </c>
      <c r="M779" s="3">
        <v>106</v>
      </c>
      <c r="N779" s="3">
        <v>406</v>
      </c>
      <c r="O779" s="3" t="s">
        <v>26</v>
      </c>
      <c r="P779" s="3">
        <v>1547</v>
      </c>
      <c r="Q779" s="3">
        <v>9</v>
      </c>
      <c r="R779" s="3" t="b">
        <v>1</v>
      </c>
      <c r="S779" s="3" t="s">
        <v>94</v>
      </c>
      <c r="T779" s="3">
        <v>0</v>
      </c>
      <c r="U779" s="3">
        <v>0</v>
      </c>
    </row>
    <row r="780" spans="1:21" x14ac:dyDescent="0.3">
      <c r="A780" s="5">
        <v>4222146135915870</v>
      </c>
      <c r="B780" s="3" t="s">
        <v>301</v>
      </c>
      <c r="C780" s="6" t="s">
        <v>2470</v>
      </c>
      <c r="D780" s="3" t="s">
        <v>29</v>
      </c>
      <c r="E780" s="3" t="s">
        <v>3168</v>
      </c>
      <c r="F780" s="3">
        <v>0</v>
      </c>
      <c r="G780" s="3">
        <v>1</v>
      </c>
      <c r="H780" s="3">
        <v>0</v>
      </c>
      <c r="I780" s="3" t="b">
        <v>0</v>
      </c>
      <c r="J780" s="3">
        <v>147</v>
      </c>
      <c r="K780" s="3">
        <v>6434634250</v>
      </c>
      <c r="L780" s="3" t="s">
        <v>304</v>
      </c>
      <c r="M780" s="3">
        <v>106</v>
      </c>
      <c r="N780" s="3">
        <v>406</v>
      </c>
      <c r="O780" s="3" t="s">
        <v>26</v>
      </c>
      <c r="P780" s="3">
        <v>1547</v>
      </c>
      <c r="Q780" s="3">
        <v>9</v>
      </c>
      <c r="R780" s="3" t="b">
        <v>1</v>
      </c>
      <c r="S780" s="3" t="s">
        <v>94</v>
      </c>
      <c r="T780" s="3">
        <v>0</v>
      </c>
      <c r="U780" s="3">
        <v>0</v>
      </c>
    </row>
    <row r="781" spans="1:21" x14ac:dyDescent="0.3">
      <c r="A781" s="5">
        <v>4222146068243760</v>
      </c>
      <c r="B781" s="3" t="s">
        <v>70</v>
      </c>
      <c r="C781" s="6" t="s">
        <v>2470</v>
      </c>
      <c r="D781" s="3" t="s">
        <v>71</v>
      </c>
      <c r="E781" s="3" t="s">
        <v>3169</v>
      </c>
      <c r="F781" s="3">
        <v>1</v>
      </c>
      <c r="G781" s="3">
        <v>0</v>
      </c>
      <c r="H781" s="3">
        <v>0</v>
      </c>
      <c r="I781" s="3" t="b">
        <v>0</v>
      </c>
      <c r="J781" s="3">
        <v>207</v>
      </c>
      <c r="K781" s="3">
        <v>6040680848</v>
      </c>
      <c r="L781" s="3" t="s">
        <v>73</v>
      </c>
      <c r="M781" s="3">
        <v>39</v>
      </c>
      <c r="N781" s="3">
        <v>25</v>
      </c>
      <c r="O781" s="3" t="s">
        <v>31</v>
      </c>
      <c r="P781" s="3">
        <v>83</v>
      </c>
      <c r="Q781" s="3">
        <v>8</v>
      </c>
      <c r="R781" s="3" t="b">
        <v>0</v>
      </c>
      <c r="S781" s="3" t="s">
        <v>32</v>
      </c>
      <c r="T781" s="3">
        <v>-1</v>
      </c>
      <c r="U781" s="3" t="s">
        <v>32</v>
      </c>
    </row>
    <row r="782" spans="1:21" x14ac:dyDescent="0.3">
      <c r="A782" s="5">
        <v>4222146018135800</v>
      </c>
      <c r="B782" s="3" t="s">
        <v>301</v>
      </c>
      <c r="C782" s="6" t="s">
        <v>2470</v>
      </c>
      <c r="D782" s="3" t="s">
        <v>29</v>
      </c>
      <c r="E782" s="3" t="s">
        <v>3170</v>
      </c>
      <c r="F782" s="3">
        <v>0</v>
      </c>
      <c r="G782" s="3">
        <v>0</v>
      </c>
      <c r="H782" s="3">
        <v>0</v>
      </c>
      <c r="I782" s="3" t="b">
        <v>0</v>
      </c>
      <c r="J782" s="3">
        <v>149</v>
      </c>
      <c r="K782" s="3">
        <v>6434634250</v>
      </c>
      <c r="L782" s="3" t="s">
        <v>304</v>
      </c>
      <c r="M782" s="3">
        <v>106</v>
      </c>
      <c r="N782" s="3">
        <v>406</v>
      </c>
      <c r="O782" s="3" t="s">
        <v>26</v>
      </c>
      <c r="P782" s="3">
        <v>1547</v>
      </c>
      <c r="Q782" s="3">
        <v>9</v>
      </c>
      <c r="R782" s="3" t="b">
        <v>1</v>
      </c>
      <c r="S782" s="3" t="s">
        <v>94</v>
      </c>
      <c r="T782" s="3">
        <v>0</v>
      </c>
      <c r="U782" s="3">
        <v>0</v>
      </c>
    </row>
    <row r="783" spans="1:21" x14ac:dyDescent="0.3">
      <c r="A783" s="5">
        <v>4222145431434770</v>
      </c>
      <c r="B783" s="3" t="s">
        <v>301</v>
      </c>
      <c r="C783" s="6" t="s">
        <v>2470</v>
      </c>
      <c r="D783" s="3" t="s">
        <v>29</v>
      </c>
      <c r="E783" s="3" t="s">
        <v>3171</v>
      </c>
      <c r="F783" s="3">
        <v>0</v>
      </c>
      <c r="G783" s="3">
        <v>0</v>
      </c>
      <c r="H783" s="3">
        <v>0</v>
      </c>
      <c r="I783" s="3" t="b">
        <v>0</v>
      </c>
      <c r="J783" s="3">
        <v>157</v>
      </c>
      <c r="K783" s="3">
        <v>6434634250</v>
      </c>
      <c r="L783" s="3" t="s">
        <v>304</v>
      </c>
      <c r="M783" s="3">
        <v>106</v>
      </c>
      <c r="N783" s="3">
        <v>406</v>
      </c>
      <c r="O783" s="3" t="s">
        <v>26</v>
      </c>
      <c r="P783" s="3">
        <v>1547</v>
      </c>
      <c r="Q783" s="3">
        <v>9</v>
      </c>
      <c r="R783" s="3" t="b">
        <v>1</v>
      </c>
      <c r="S783" s="3" t="s">
        <v>94</v>
      </c>
      <c r="T783" s="3">
        <v>0</v>
      </c>
      <c r="U783" s="3">
        <v>0</v>
      </c>
    </row>
    <row r="784" spans="1:21" x14ac:dyDescent="0.3">
      <c r="A784" s="5">
        <v>4222145292593310</v>
      </c>
      <c r="B784" s="3" t="s">
        <v>301</v>
      </c>
      <c r="C784" s="6" t="s">
        <v>2470</v>
      </c>
      <c r="D784" s="3" t="s">
        <v>29</v>
      </c>
      <c r="E784" s="3" t="s">
        <v>3172</v>
      </c>
      <c r="F784" s="3">
        <v>0</v>
      </c>
      <c r="G784" s="3">
        <v>1</v>
      </c>
      <c r="H784" s="3">
        <v>0</v>
      </c>
      <c r="I784" s="3" t="b">
        <v>0</v>
      </c>
      <c r="J784" s="3">
        <v>158</v>
      </c>
      <c r="K784" s="3">
        <v>6434634250</v>
      </c>
      <c r="L784" s="3" t="s">
        <v>304</v>
      </c>
      <c r="M784" s="3">
        <v>106</v>
      </c>
      <c r="N784" s="3">
        <v>406</v>
      </c>
      <c r="O784" s="3" t="s">
        <v>26</v>
      </c>
      <c r="P784" s="3">
        <v>1547</v>
      </c>
      <c r="Q784" s="3">
        <v>9</v>
      </c>
      <c r="R784" s="3" t="b">
        <v>1</v>
      </c>
      <c r="S784" s="3" t="s">
        <v>94</v>
      </c>
      <c r="T784" s="3">
        <v>0</v>
      </c>
      <c r="U784" s="3">
        <v>0</v>
      </c>
    </row>
    <row r="785" spans="1:21" x14ac:dyDescent="0.3">
      <c r="A785" s="5">
        <v>4222145179157570</v>
      </c>
      <c r="B785" s="3" t="s">
        <v>301</v>
      </c>
      <c r="C785" s="6" t="s">
        <v>2470</v>
      </c>
      <c r="D785" s="3" t="s">
        <v>29</v>
      </c>
      <c r="E785" s="3" t="s">
        <v>3173</v>
      </c>
      <c r="F785" s="3">
        <v>0</v>
      </c>
      <c r="G785" s="3">
        <v>0</v>
      </c>
      <c r="H785" s="3">
        <v>0</v>
      </c>
      <c r="I785" s="3" t="b">
        <v>0</v>
      </c>
      <c r="J785" s="3">
        <v>158</v>
      </c>
      <c r="K785" s="3">
        <v>6434634250</v>
      </c>
      <c r="L785" s="3" t="s">
        <v>304</v>
      </c>
      <c r="M785" s="3">
        <v>106</v>
      </c>
      <c r="N785" s="3">
        <v>406</v>
      </c>
      <c r="O785" s="3" t="s">
        <v>26</v>
      </c>
      <c r="P785" s="3">
        <v>1547</v>
      </c>
      <c r="Q785" s="3">
        <v>9</v>
      </c>
      <c r="R785" s="3" t="b">
        <v>1</v>
      </c>
      <c r="S785" s="3" t="s">
        <v>94</v>
      </c>
      <c r="T785" s="3">
        <v>0</v>
      </c>
      <c r="U785" s="3">
        <v>0</v>
      </c>
    </row>
    <row r="786" spans="1:21" x14ac:dyDescent="0.3">
      <c r="A786" s="5">
        <v>4222145045389270</v>
      </c>
      <c r="B786" s="3" t="s">
        <v>301</v>
      </c>
      <c r="C786" s="6" t="s">
        <v>2470</v>
      </c>
      <c r="D786" s="3" t="s">
        <v>29</v>
      </c>
      <c r="E786" s="3" t="s">
        <v>3174</v>
      </c>
      <c r="F786" s="3">
        <v>0</v>
      </c>
      <c r="G786" s="3">
        <v>0</v>
      </c>
      <c r="H786" s="3">
        <v>0</v>
      </c>
      <c r="I786" s="3" t="b">
        <v>0</v>
      </c>
      <c r="J786" s="3">
        <v>158</v>
      </c>
      <c r="K786" s="3">
        <v>6434634250</v>
      </c>
      <c r="L786" s="3" t="s">
        <v>304</v>
      </c>
      <c r="M786" s="3">
        <v>106</v>
      </c>
      <c r="N786" s="3">
        <v>406</v>
      </c>
      <c r="O786" s="3" t="s">
        <v>26</v>
      </c>
      <c r="P786" s="3">
        <v>1547</v>
      </c>
      <c r="Q786" s="3">
        <v>9</v>
      </c>
      <c r="R786" s="3" t="b">
        <v>1</v>
      </c>
      <c r="S786" s="3" t="s">
        <v>94</v>
      </c>
      <c r="T786" s="3">
        <v>0</v>
      </c>
      <c r="U786" s="3">
        <v>0</v>
      </c>
    </row>
    <row r="787" spans="1:21" x14ac:dyDescent="0.3">
      <c r="A787" s="5">
        <v>4222144873407140</v>
      </c>
      <c r="B787" s="3" t="s">
        <v>301</v>
      </c>
      <c r="C787" s="6" t="s">
        <v>2470</v>
      </c>
      <c r="D787" s="3" t="s">
        <v>29</v>
      </c>
      <c r="E787" s="3" t="s">
        <v>3175</v>
      </c>
      <c r="F787" s="3">
        <v>0</v>
      </c>
      <c r="G787" s="3">
        <v>0</v>
      </c>
      <c r="H787" s="3">
        <v>0</v>
      </c>
      <c r="I787" s="3" t="b">
        <v>0</v>
      </c>
      <c r="J787" s="3">
        <v>160</v>
      </c>
      <c r="K787" s="3">
        <v>6434634250</v>
      </c>
      <c r="L787" s="3" t="s">
        <v>304</v>
      </c>
      <c r="M787" s="3">
        <v>106</v>
      </c>
      <c r="N787" s="3">
        <v>406</v>
      </c>
      <c r="O787" s="3" t="s">
        <v>26</v>
      </c>
      <c r="P787" s="3">
        <v>1547</v>
      </c>
      <c r="Q787" s="3">
        <v>9</v>
      </c>
      <c r="R787" s="3" t="b">
        <v>1</v>
      </c>
      <c r="S787" s="3" t="s">
        <v>94</v>
      </c>
      <c r="T787" s="3">
        <v>0</v>
      </c>
      <c r="U787" s="3">
        <v>0</v>
      </c>
    </row>
    <row r="788" spans="1:21" x14ac:dyDescent="0.3">
      <c r="A788" s="5">
        <v>4222144823419670</v>
      </c>
      <c r="B788" s="3" t="s">
        <v>318</v>
      </c>
      <c r="C788" s="6" t="s">
        <v>2470</v>
      </c>
      <c r="D788" s="3" t="s">
        <v>319</v>
      </c>
      <c r="E788" s="3" t="s">
        <v>3176</v>
      </c>
      <c r="F788" s="3">
        <v>2</v>
      </c>
      <c r="G788" s="3">
        <v>0</v>
      </c>
      <c r="H788" s="3">
        <v>0</v>
      </c>
      <c r="I788" s="3" t="b">
        <v>1</v>
      </c>
      <c r="J788" s="3">
        <v>532</v>
      </c>
      <c r="K788" s="3">
        <v>5920052648</v>
      </c>
      <c r="L788" s="3" t="s">
        <v>321</v>
      </c>
      <c r="M788" s="3">
        <v>124</v>
      </c>
      <c r="N788" s="3">
        <v>972</v>
      </c>
      <c r="O788" s="3" t="s">
        <v>31</v>
      </c>
      <c r="P788" s="3">
        <v>1250</v>
      </c>
      <c r="Q788" s="3">
        <v>14</v>
      </c>
      <c r="R788" s="3" t="b">
        <v>1</v>
      </c>
      <c r="S788" s="3" t="s">
        <v>322</v>
      </c>
      <c r="T788" s="3">
        <v>4</v>
      </c>
      <c r="U788" s="3">
        <v>0</v>
      </c>
    </row>
    <row r="789" spans="1:21" x14ac:dyDescent="0.3">
      <c r="A789" s="5">
        <v>4222144030255770</v>
      </c>
      <c r="B789" s="3" t="s">
        <v>323</v>
      </c>
      <c r="C789" s="6" t="s">
        <v>2470</v>
      </c>
      <c r="D789" s="3" t="s">
        <v>325</v>
      </c>
      <c r="E789" s="3" t="s">
        <v>3177</v>
      </c>
      <c r="F789" s="3">
        <v>1</v>
      </c>
      <c r="G789" s="3">
        <v>0</v>
      </c>
      <c r="H789" s="3">
        <v>0</v>
      </c>
      <c r="I789" s="3" t="b">
        <v>0</v>
      </c>
      <c r="J789" s="3">
        <v>96</v>
      </c>
      <c r="K789" s="3">
        <v>5553243219</v>
      </c>
      <c r="L789" s="3" t="s">
        <v>327</v>
      </c>
      <c r="M789" s="3">
        <v>124</v>
      </c>
      <c r="N789" s="3">
        <v>93</v>
      </c>
      <c r="O789" s="3" t="s">
        <v>31</v>
      </c>
      <c r="P789" s="3">
        <v>39</v>
      </c>
      <c r="Q789" s="3">
        <v>9</v>
      </c>
      <c r="R789" s="3" t="b">
        <v>0</v>
      </c>
      <c r="S789" s="3" t="s">
        <v>32</v>
      </c>
      <c r="T789" s="3">
        <v>-1</v>
      </c>
      <c r="U789" s="3" t="s">
        <v>32</v>
      </c>
    </row>
    <row r="790" spans="1:21" x14ac:dyDescent="0.3">
      <c r="A790" s="5">
        <v>4222143069493260</v>
      </c>
      <c r="B790" s="3" t="s">
        <v>21</v>
      </c>
      <c r="C790" s="6" t="s">
        <v>2470</v>
      </c>
      <c r="D790" s="3" t="s">
        <v>34</v>
      </c>
      <c r="E790" s="3" t="s">
        <v>3178</v>
      </c>
      <c r="F790" s="3">
        <v>9</v>
      </c>
      <c r="G790" s="3">
        <v>0</v>
      </c>
      <c r="H790" s="3">
        <v>1</v>
      </c>
      <c r="I790" s="3" t="b">
        <v>0</v>
      </c>
      <c r="J790" s="3">
        <v>120</v>
      </c>
      <c r="K790" s="3">
        <v>5644035777</v>
      </c>
      <c r="L790" s="3" t="s">
        <v>25</v>
      </c>
      <c r="M790" s="3">
        <v>969</v>
      </c>
      <c r="N790" s="3">
        <v>120513</v>
      </c>
      <c r="O790" s="3" t="s">
        <v>26</v>
      </c>
      <c r="P790" s="3">
        <v>22869</v>
      </c>
      <c r="Q790" s="3">
        <v>35</v>
      </c>
      <c r="R790" s="3" t="b">
        <v>1</v>
      </c>
      <c r="S790" s="3" t="s">
        <v>27</v>
      </c>
      <c r="T790" s="3">
        <v>0</v>
      </c>
      <c r="U790" s="3">
        <v>0</v>
      </c>
    </row>
    <row r="791" spans="1:21" x14ac:dyDescent="0.3">
      <c r="A791" s="5">
        <v>4222133779555950</v>
      </c>
      <c r="B791" s="3" t="s">
        <v>21</v>
      </c>
      <c r="C791" s="6" t="s">
        <v>2470</v>
      </c>
      <c r="D791" s="3" t="s">
        <v>34</v>
      </c>
      <c r="E791" s="3" t="s">
        <v>3179</v>
      </c>
      <c r="F791" s="3">
        <v>5</v>
      </c>
      <c r="G791" s="3">
        <v>0</v>
      </c>
      <c r="H791" s="3">
        <v>0</v>
      </c>
      <c r="I791" s="3" t="b">
        <v>0</v>
      </c>
      <c r="J791" s="3">
        <v>197</v>
      </c>
      <c r="K791" s="3">
        <v>5644035777</v>
      </c>
      <c r="L791" s="3" t="s">
        <v>25</v>
      </c>
      <c r="M791" s="3">
        <v>969</v>
      </c>
      <c r="N791" s="3">
        <v>120513</v>
      </c>
      <c r="O791" s="3" t="s">
        <v>26</v>
      </c>
      <c r="P791" s="3">
        <v>22869</v>
      </c>
      <c r="Q791" s="3">
        <v>35</v>
      </c>
      <c r="R791" s="3" t="b">
        <v>1</v>
      </c>
      <c r="S791" s="3" t="s">
        <v>27</v>
      </c>
      <c r="T791" s="3">
        <v>0</v>
      </c>
      <c r="U791" s="3">
        <v>0</v>
      </c>
    </row>
    <row r="792" spans="1:21" x14ac:dyDescent="0.3">
      <c r="A792" s="5">
        <v>4222125009224120</v>
      </c>
      <c r="B792" s="3" t="s">
        <v>332</v>
      </c>
      <c r="C792" s="6" t="s">
        <v>2470</v>
      </c>
      <c r="D792" s="3" t="s">
        <v>334</v>
      </c>
      <c r="E792" s="3" t="s">
        <v>2704</v>
      </c>
      <c r="F792" s="3">
        <v>0</v>
      </c>
      <c r="G792" s="3">
        <v>0</v>
      </c>
      <c r="H792" s="3">
        <v>0</v>
      </c>
      <c r="I792" s="3" t="b">
        <v>1</v>
      </c>
      <c r="J792" s="3">
        <v>361</v>
      </c>
      <c r="K792" s="3">
        <v>5305009922</v>
      </c>
      <c r="M792" s="3">
        <v>112</v>
      </c>
      <c r="N792" s="3">
        <v>28</v>
      </c>
      <c r="O792" s="3" t="s">
        <v>26</v>
      </c>
      <c r="P792" s="3">
        <v>151</v>
      </c>
      <c r="Q792" s="3">
        <v>14</v>
      </c>
      <c r="R792" s="3" t="b">
        <v>0</v>
      </c>
      <c r="S792" s="3" t="s">
        <v>32</v>
      </c>
      <c r="T792" s="3">
        <v>-1</v>
      </c>
      <c r="U792" s="3" t="s">
        <v>32</v>
      </c>
    </row>
    <row r="793" spans="1:21" x14ac:dyDescent="0.3">
      <c r="A793" s="5">
        <v>4222116716973480</v>
      </c>
      <c r="B793" s="3" t="s">
        <v>336</v>
      </c>
      <c r="C793" s="6" t="s">
        <v>2470</v>
      </c>
      <c r="D793" s="3" t="s">
        <v>153</v>
      </c>
      <c r="E793" s="3" t="s">
        <v>3180</v>
      </c>
      <c r="F793" s="3">
        <v>0</v>
      </c>
      <c r="G793" s="3">
        <v>0</v>
      </c>
      <c r="H793" s="3">
        <v>0</v>
      </c>
      <c r="I793" s="3" t="b">
        <v>0</v>
      </c>
      <c r="J793" s="3">
        <v>18</v>
      </c>
      <c r="K793" s="3">
        <v>6193275798</v>
      </c>
      <c r="M793" s="3">
        <v>126</v>
      </c>
      <c r="N793" s="3">
        <v>58</v>
      </c>
      <c r="O793" s="3" t="s">
        <v>31</v>
      </c>
      <c r="P793" s="3">
        <v>22</v>
      </c>
      <c r="Q793" s="3">
        <v>4</v>
      </c>
      <c r="R793" s="3" t="b">
        <v>0</v>
      </c>
      <c r="S793" s="3" t="s">
        <v>32</v>
      </c>
      <c r="T793" s="3">
        <v>-1</v>
      </c>
      <c r="U793" s="3" t="s">
        <v>32</v>
      </c>
    </row>
    <row r="794" spans="1:21" x14ac:dyDescent="0.3">
      <c r="A794" s="5">
        <v>4222114112761880</v>
      </c>
      <c r="B794" s="3" t="s">
        <v>301</v>
      </c>
      <c r="C794" s="6" t="s">
        <v>2470</v>
      </c>
      <c r="D794" s="3" t="s">
        <v>29</v>
      </c>
      <c r="E794" s="3" t="s">
        <v>3181</v>
      </c>
      <c r="F794" s="3">
        <v>0</v>
      </c>
      <c r="G794" s="3">
        <v>0</v>
      </c>
      <c r="H794" s="3">
        <v>0</v>
      </c>
      <c r="I794" s="3" t="b">
        <v>0</v>
      </c>
      <c r="J794" s="3">
        <v>134</v>
      </c>
      <c r="K794" s="3">
        <v>6434634250</v>
      </c>
      <c r="L794" s="3" t="s">
        <v>304</v>
      </c>
      <c r="M794" s="3">
        <v>106</v>
      </c>
      <c r="N794" s="3">
        <v>406</v>
      </c>
      <c r="O794" s="3" t="s">
        <v>26</v>
      </c>
      <c r="P794" s="3">
        <v>1547</v>
      </c>
      <c r="Q794" s="3">
        <v>9</v>
      </c>
      <c r="R794" s="3" t="b">
        <v>1</v>
      </c>
      <c r="S794" s="3" t="s">
        <v>94</v>
      </c>
      <c r="T794" s="3">
        <v>0</v>
      </c>
      <c r="U794" s="3">
        <v>0</v>
      </c>
    </row>
    <row r="795" spans="1:21" x14ac:dyDescent="0.3">
      <c r="A795" s="5">
        <v>4222099620579220</v>
      </c>
      <c r="B795" s="3" t="s">
        <v>346</v>
      </c>
      <c r="C795" s="6" t="s">
        <v>2470</v>
      </c>
      <c r="D795" s="3" t="s">
        <v>47</v>
      </c>
      <c r="E795" s="3" t="s">
        <v>3182</v>
      </c>
      <c r="F795" s="3">
        <v>28</v>
      </c>
      <c r="G795" s="3">
        <v>2</v>
      </c>
      <c r="H795" s="3">
        <v>0</v>
      </c>
      <c r="I795" s="3" t="b">
        <v>0</v>
      </c>
      <c r="J795" s="3">
        <v>100</v>
      </c>
      <c r="K795" s="3">
        <v>2660804613</v>
      </c>
      <c r="L795" s="3" t="s">
        <v>349</v>
      </c>
      <c r="M795" s="3">
        <v>89</v>
      </c>
      <c r="N795" s="3">
        <v>142</v>
      </c>
      <c r="O795" s="3" t="s">
        <v>31</v>
      </c>
      <c r="P795" s="3">
        <v>680</v>
      </c>
      <c r="Q795" s="3">
        <v>14</v>
      </c>
      <c r="R795" s="3" t="b">
        <v>0</v>
      </c>
      <c r="S795" s="3" t="s">
        <v>32</v>
      </c>
      <c r="T795" s="3">
        <v>-1</v>
      </c>
      <c r="U795" s="3" t="s">
        <v>32</v>
      </c>
    </row>
    <row r="796" spans="1:21" x14ac:dyDescent="0.3">
      <c r="A796" s="5">
        <v>4222096777136960</v>
      </c>
      <c r="B796" s="3" t="s">
        <v>362</v>
      </c>
      <c r="C796" s="6" t="s">
        <v>2470</v>
      </c>
      <c r="D796" s="3" t="s">
        <v>364</v>
      </c>
      <c r="E796" s="3" t="s">
        <v>3183</v>
      </c>
      <c r="F796" s="3">
        <v>1</v>
      </c>
      <c r="G796" s="3">
        <v>0</v>
      </c>
      <c r="H796" s="3">
        <v>0</v>
      </c>
      <c r="I796" s="3" t="b">
        <v>0</v>
      </c>
      <c r="J796" s="3">
        <v>94</v>
      </c>
      <c r="K796" s="3">
        <v>1677619865</v>
      </c>
      <c r="L796" s="3" t="s">
        <v>366</v>
      </c>
      <c r="M796" s="3">
        <v>1202</v>
      </c>
      <c r="N796" s="3">
        <v>420</v>
      </c>
      <c r="O796" s="3" t="s">
        <v>31</v>
      </c>
      <c r="P796" s="3">
        <v>400</v>
      </c>
      <c r="Q796" s="3">
        <v>15</v>
      </c>
      <c r="R796" s="3" t="b">
        <v>1</v>
      </c>
      <c r="S796" s="3" t="s">
        <v>367</v>
      </c>
      <c r="T796" s="3">
        <v>2</v>
      </c>
      <c r="U796" s="3">
        <v>50</v>
      </c>
    </row>
    <row r="797" spans="1:21" x14ac:dyDescent="0.3">
      <c r="A797" s="5">
        <v>4222094277594910</v>
      </c>
      <c r="B797" s="3" t="s">
        <v>368</v>
      </c>
      <c r="C797" s="6" t="s">
        <v>2470</v>
      </c>
      <c r="D797" s="3" t="s">
        <v>370</v>
      </c>
      <c r="E797" s="3" t="s">
        <v>3184</v>
      </c>
      <c r="F797" s="3">
        <v>0</v>
      </c>
      <c r="G797" s="3">
        <v>0</v>
      </c>
      <c r="H797" s="3">
        <v>0</v>
      </c>
      <c r="I797" s="3" t="b">
        <v>0</v>
      </c>
      <c r="J797" s="3">
        <v>153</v>
      </c>
      <c r="K797" s="3">
        <v>6428378197</v>
      </c>
      <c r="L797" s="3" t="s">
        <v>372</v>
      </c>
      <c r="M797" s="3">
        <v>246</v>
      </c>
      <c r="N797" s="3">
        <v>28</v>
      </c>
      <c r="O797" s="3" t="s">
        <v>26</v>
      </c>
      <c r="P797" s="3">
        <v>242</v>
      </c>
      <c r="Q797" s="3">
        <v>5</v>
      </c>
      <c r="R797" s="3" t="b">
        <v>0</v>
      </c>
      <c r="S797" s="3" t="s">
        <v>32</v>
      </c>
      <c r="T797" s="3">
        <v>-1</v>
      </c>
      <c r="U797" s="3" t="s">
        <v>32</v>
      </c>
    </row>
    <row r="798" spans="1:21" x14ac:dyDescent="0.3">
      <c r="A798" s="5">
        <v>4222093497259450</v>
      </c>
      <c r="B798" s="3" t="s">
        <v>373</v>
      </c>
      <c r="C798" s="6" t="s">
        <v>2470</v>
      </c>
      <c r="D798" s="3" t="s">
        <v>375</v>
      </c>
      <c r="E798" s="3" t="s">
        <v>3185</v>
      </c>
      <c r="F798" s="3">
        <v>4</v>
      </c>
      <c r="G798" s="3">
        <v>0</v>
      </c>
      <c r="H798" s="3">
        <v>0</v>
      </c>
      <c r="I798" s="3" t="b">
        <v>0</v>
      </c>
      <c r="J798" s="3">
        <v>174</v>
      </c>
      <c r="K798" s="3">
        <v>6254500711</v>
      </c>
      <c r="M798" s="3">
        <v>92</v>
      </c>
      <c r="N798" s="3">
        <v>181</v>
      </c>
      <c r="O798" s="3" t="s">
        <v>31</v>
      </c>
      <c r="P798" s="3">
        <v>251</v>
      </c>
      <c r="Q798" s="3">
        <v>9</v>
      </c>
      <c r="R798" s="3" t="b">
        <v>0</v>
      </c>
      <c r="S798" s="3" t="s">
        <v>32</v>
      </c>
      <c r="T798" s="3">
        <v>-1</v>
      </c>
      <c r="U798" s="3" t="s">
        <v>32</v>
      </c>
    </row>
    <row r="799" spans="1:21" x14ac:dyDescent="0.3">
      <c r="A799" s="5">
        <v>4222084814743390</v>
      </c>
      <c r="B799" s="3" t="s">
        <v>380</v>
      </c>
      <c r="C799" s="6" t="s">
        <v>2470</v>
      </c>
      <c r="D799" s="3" t="s">
        <v>111</v>
      </c>
      <c r="E799" s="3" t="s">
        <v>3186</v>
      </c>
      <c r="F799" s="3">
        <v>3</v>
      </c>
      <c r="G799" s="3">
        <v>0</v>
      </c>
      <c r="H799" s="3">
        <v>0</v>
      </c>
      <c r="I799" s="3" t="b">
        <v>0</v>
      </c>
      <c r="J799" s="3">
        <v>235</v>
      </c>
      <c r="K799" s="3">
        <v>1219826675</v>
      </c>
      <c r="L799" s="3" t="s">
        <v>383</v>
      </c>
      <c r="M799" s="3">
        <v>1405</v>
      </c>
      <c r="N799" s="3">
        <v>1055</v>
      </c>
      <c r="O799" s="3" t="s">
        <v>31</v>
      </c>
      <c r="P799" s="3">
        <v>825</v>
      </c>
      <c r="Q799" s="3">
        <v>19</v>
      </c>
      <c r="R799" s="3" t="b">
        <v>1</v>
      </c>
      <c r="S799" s="3" t="s">
        <v>384</v>
      </c>
      <c r="T799" s="3">
        <v>0</v>
      </c>
      <c r="U799" s="3">
        <v>0</v>
      </c>
    </row>
    <row r="800" spans="1:21" x14ac:dyDescent="0.3">
      <c r="A800" s="5">
        <v>4222066888531320</v>
      </c>
      <c r="B800" s="3" t="s">
        <v>393</v>
      </c>
      <c r="C800" s="6" t="s">
        <v>2470</v>
      </c>
      <c r="D800" s="3" t="s">
        <v>71</v>
      </c>
      <c r="E800" s="3" t="s">
        <v>3187</v>
      </c>
      <c r="F800" s="3">
        <v>1</v>
      </c>
      <c r="G800" s="3">
        <v>0</v>
      </c>
      <c r="H800" s="3">
        <v>0</v>
      </c>
      <c r="I800" s="3" t="b">
        <v>0</v>
      </c>
      <c r="J800" s="3">
        <v>52</v>
      </c>
      <c r="K800" s="3">
        <v>2597568003</v>
      </c>
      <c r="M800" s="3">
        <v>24</v>
      </c>
      <c r="N800" s="3">
        <v>22</v>
      </c>
      <c r="O800" s="3" t="s">
        <v>26</v>
      </c>
      <c r="P800" s="3">
        <v>166</v>
      </c>
      <c r="Q800" s="3">
        <v>14</v>
      </c>
      <c r="R800" s="3" t="b">
        <v>0</v>
      </c>
      <c r="S800" s="3" t="s">
        <v>32</v>
      </c>
      <c r="T800" s="3">
        <v>-1</v>
      </c>
      <c r="U800" s="3" t="s">
        <v>32</v>
      </c>
    </row>
    <row r="801" spans="1:21" x14ac:dyDescent="0.3">
      <c r="A801" s="5">
        <v>4222065148028130</v>
      </c>
      <c r="B801" s="3" t="s">
        <v>396</v>
      </c>
      <c r="C801" s="6" t="s">
        <v>2470</v>
      </c>
      <c r="D801" s="3" t="s">
        <v>153</v>
      </c>
      <c r="E801" s="3" t="s">
        <v>3188</v>
      </c>
      <c r="F801" s="3">
        <v>3</v>
      </c>
      <c r="G801" s="3">
        <v>0</v>
      </c>
      <c r="H801" s="3">
        <v>0</v>
      </c>
      <c r="I801" s="3" t="b">
        <v>0</v>
      </c>
      <c r="J801" s="3">
        <v>143</v>
      </c>
      <c r="K801" s="3">
        <v>1230706364</v>
      </c>
      <c r="L801" s="3" t="s">
        <v>399</v>
      </c>
      <c r="M801" s="3">
        <v>611</v>
      </c>
      <c r="N801" s="3">
        <v>1749</v>
      </c>
      <c r="O801" s="3" t="s">
        <v>31</v>
      </c>
      <c r="P801" s="3">
        <v>20897</v>
      </c>
      <c r="Q801" s="3">
        <v>42</v>
      </c>
      <c r="R801" s="3" t="b">
        <v>0</v>
      </c>
      <c r="S801" s="3" t="s">
        <v>32</v>
      </c>
      <c r="T801" s="3">
        <v>-1</v>
      </c>
      <c r="U801" s="3" t="s">
        <v>32</v>
      </c>
    </row>
    <row r="802" spans="1:21" x14ac:dyDescent="0.3">
      <c r="A802" s="5">
        <v>4222019677102100</v>
      </c>
      <c r="B802" s="3" t="s">
        <v>400</v>
      </c>
      <c r="C802" s="6" t="s">
        <v>2470</v>
      </c>
      <c r="D802" s="3" t="s">
        <v>402</v>
      </c>
      <c r="E802" s="3" t="s">
        <v>3189</v>
      </c>
      <c r="F802" s="3">
        <v>1</v>
      </c>
      <c r="G802" s="3">
        <v>2</v>
      </c>
      <c r="H802" s="3">
        <v>0</v>
      </c>
      <c r="I802" s="3" t="b">
        <v>0</v>
      </c>
      <c r="J802" s="3">
        <v>42</v>
      </c>
      <c r="K802" s="3">
        <v>5531820586</v>
      </c>
      <c r="L802" s="3" t="s">
        <v>404</v>
      </c>
      <c r="M802" s="3">
        <v>41</v>
      </c>
      <c r="N802" s="3">
        <v>38</v>
      </c>
      <c r="O802" s="3" t="s">
        <v>31</v>
      </c>
      <c r="P802" s="3">
        <v>853</v>
      </c>
      <c r="Q802" s="3">
        <v>9</v>
      </c>
      <c r="R802" s="3" t="b">
        <v>0</v>
      </c>
      <c r="S802" s="3" t="s">
        <v>32</v>
      </c>
      <c r="T802" s="3">
        <v>-1</v>
      </c>
      <c r="U802" s="3" t="s">
        <v>32</v>
      </c>
    </row>
    <row r="803" spans="1:21" x14ac:dyDescent="0.3">
      <c r="A803" s="5">
        <v>4222017195094350</v>
      </c>
      <c r="B803" s="3" t="s">
        <v>405</v>
      </c>
      <c r="C803" s="6" t="s">
        <v>2470</v>
      </c>
      <c r="D803" s="3" t="s">
        <v>29</v>
      </c>
      <c r="E803" s="3" t="s">
        <v>2445</v>
      </c>
      <c r="F803" s="3">
        <v>0</v>
      </c>
      <c r="G803" s="3">
        <v>0</v>
      </c>
      <c r="H803" s="3">
        <v>2</v>
      </c>
      <c r="I803" s="3" t="b">
        <v>1</v>
      </c>
      <c r="J803" s="3">
        <v>986</v>
      </c>
      <c r="K803" s="3">
        <v>1251612152</v>
      </c>
      <c r="L803" s="3" t="s">
        <v>408</v>
      </c>
      <c r="M803" s="3">
        <v>394</v>
      </c>
      <c r="N803" s="3">
        <v>3788</v>
      </c>
      <c r="O803" s="3" t="s">
        <v>31</v>
      </c>
      <c r="P803" s="3">
        <v>3353</v>
      </c>
      <c r="Q803" s="3">
        <v>37</v>
      </c>
      <c r="R803" s="3" t="b">
        <v>1</v>
      </c>
      <c r="S803" s="3" t="s">
        <v>409</v>
      </c>
      <c r="T803" s="3">
        <v>0</v>
      </c>
      <c r="U803" s="3">
        <v>0</v>
      </c>
    </row>
    <row r="804" spans="1:21" x14ac:dyDescent="0.3">
      <c r="A804" s="5">
        <v>4222001755804770</v>
      </c>
      <c r="B804" s="3" t="s">
        <v>414</v>
      </c>
      <c r="C804" s="6" t="s">
        <v>2470</v>
      </c>
      <c r="D804" s="3" t="s">
        <v>416</v>
      </c>
      <c r="E804" s="3" t="s">
        <v>3190</v>
      </c>
      <c r="F804" s="3">
        <v>5</v>
      </c>
      <c r="G804" s="3">
        <v>0</v>
      </c>
      <c r="H804" s="3">
        <v>1</v>
      </c>
      <c r="I804" s="3" t="b">
        <v>1</v>
      </c>
      <c r="J804" s="3">
        <v>2181</v>
      </c>
      <c r="K804" s="3">
        <v>2246274362</v>
      </c>
      <c r="L804" s="3" t="s">
        <v>418</v>
      </c>
      <c r="M804" s="3">
        <v>2209</v>
      </c>
      <c r="N804" s="3">
        <v>2488</v>
      </c>
      <c r="O804" s="3" t="s">
        <v>31</v>
      </c>
      <c r="P804" s="3">
        <v>17011</v>
      </c>
      <c r="Q804" s="3">
        <v>34</v>
      </c>
      <c r="R804" s="3" t="b">
        <v>0</v>
      </c>
      <c r="S804" s="3" t="s">
        <v>32</v>
      </c>
      <c r="T804" s="3">
        <v>-1</v>
      </c>
      <c r="U804" s="3" t="s">
        <v>32</v>
      </c>
    </row>
    <row r="805" spans="1:21" x14ac:dyDescent="0.3">
      <c r="A805" s="5">
        <v>4221977043045690</v>
      </c>
      <c r="B805" s="3" t="s">
        <v>419</v>
      </c>
      <c r="C805" s="6" t="s">
        <v>2470</v>
      </c>
      <c r="D805" s="3" t="s">
        <v>67</v>
      </c>
      <c r="E805" s="3" t="s">
        <v>3191</v>
      </c>
      <c r="F805" s="3">
        <v>3</v>
      </c>
      <c r="G805" s="3">
        <v>1</v>
      </c>
      <c r="H805" s="3">
        <v>0</v>
      </c>
      <c r="I805" s="3" t="b">
        <v>0</v>
      </c>
      <c r="J805" s="3">
        <v>57</v>
      </c>
      <c r="K805" s="3">
        <v>2256314202</v>
      </c>
      <c r="L805" s="3" t="s">
        <v>422</v>
      </c>
      <c r="M805" s="3">
        <v>279</v>
      </c>
      <c r="N805" s="3">
        <v>1456</v>
      </c>
      <c r="O805" s="3" t="s">
        <v>31</v>
      </c>
      <c r="P805" s="3">
        <v>279</v>
      </c>
      <c r="Q805" s="3">
        <v>32</v>
      </c>
      <c r="R805" s="3" t="b">
        <v>0</v>
      </c>
      <c r="S805" s="3" t="s">
        <v>32</v>
      </c>
      <c r="T805" s="3">
        <v>-1</v>
      </c>
      <c r="U805" s="3" t="s">
        <v>32</v>
      </c>
    </row>
    <row r="806" spans="1:21" x14ac:dyDescent="0.3">
      <c r="A806" s="5">
        <v>4221997615557790</v>
      </c>
      <c r="B806" s="3" t="s">
        <v>427</v>
      </c>
      <c r="C806" s="6" t="s">
        <v>2470</v>
      </c>
      <c r="D806" s="3" t="s">
        <v>29</v>
      </c>
      <c r="E806" s="3" t="s">
        <v>3192</v>
      </c>
      <c r="F806" s="3">
        <v>1</v>
      </c>
      <c r="G806" s="3">
        <v>0</v>
      </c>
      <c r="H806" s="3">
        <v>0</v>
      </c>
      <c r="I806" s="3" t="b">
        <v>1</v>
      </c>
      <c r="J806" s="3">
        <v>284</v>
      </c>
      <c r="K806" s="3">
        <v>3919551201</v>
      </c>
      <c r="M806" s="3">
        <v>156</v>
      </c>
      <c r="N806" s="3">
        <v>121</v>
      </c>
      <c r="O806" s="3" t="s">
        <v>31</v>
      </c>
      <c r="P806" s="3">
        <v>41</v>
      </c>
      <c r="Q806" s="3">
        <v>5</v>
      </c>
      <c r="R806" s="3" t="b">
        <v>0</v>
      </c>
      <c r="S806" s="3" t="s">
        <v>32</v>
      </c>
      <c r="T806" s="3">
        <v>-1</v>
      </c>
      <c r="U806" s="3" t="s">
        <v>32</v>
      </c>
    </row>
    <row r="807" spans="1:21" x14ac:dyDescent="0.3">
      <c r="A807" s="5">
        <v>4221994373957130</v>
      </c>
      <c r="B807" s="3" t="s">
        <v>433</v>
      </c>
      <c r="C807" s="6" t="s">
        <v>2470</v>
      </c>
      <c r="D807" s="3" t="s">
        <v>34</v>
      </c>
      <c r="E807" s="3" t="s">
        <v>3193</v>
      </c>
      <c r="F807" s="3">
        <v>1</v>
      </c>
      <c r="G807" s="3">
        <v>0</v>
      </c>
      <c r="H807" s="3">
        <v>0</v>
      </c>
      <c r="I807" s="3" t="b">
        <v>0</v>
      </c>
      <c r="J807" s="3">
        <v>102</v>
      </c>
      <c r="K807" s="3">
        <v>5887231930</v>
      </c>
      <c r="L807" s="3" t="s">
        <v>436</v>
      </c>
      <c r="M807" s="3">
        <v>310</v>
      </c>
      <c r="N807" s="3">
        <v>96</v>
      </c>
      <c r="O807" s="3" t="s">
        <v>31</v>
      </c>
      <c r="P807" s="3">
        <v>489</v>
      </c>
      <c r="Q807" s="3">
        <v>9</v>
      </c>
      <c r="R807" s="3" t="b">
        <v>0</v>
      </c>
      <c r="S807" s="3" t="s">
        <v>32</v>
      </c>
      <c r="T807" s="3">
        <v>-1</v>
      </c>
      <c r="U807" s="3" t="s">
        <v>32</v>
      </c>
    </row>
    <row r="808" spans="1:21" x14ac:dyDescent="0.3">
      <c r="A808" s="5">
        <v>4221990308948900</v>
      </c>
      <c r="B808" s="3" t="s">
        <v>442</v>
      </c>
      <c r="C808" s="6" t="s">
        <v>2470</v>
      </c>
      <c r="D808" s="3" t="s">
        <v>71</v>
      </c>
      <c r="E808" s="3" t="s">
        <v>3194</v>
      </c>
      <c r="F808" s="3">
        <v>1</v>
      </c>
      <c r="G808" s="3">
        <v>0</v>
      </c>
      <c r="H808" s="3">
        <v>0</v>
      </c>
      <c r="I808" s="3" t="b">
        <v>0</v>
      </c>
      <c r="J808" s="3">
        <v>98</v>
      </c>
      <c r="K808" s="3">
        <v>5539107518</v>
      </c>
      <c r="M808" s="3">
        <v>52</v>
      </c>
      <c r="N808" s="3">
        <v>4</v>
      </c>
      <c r="O808" s="3" t="s">
        <v>31</v>
      </c>
      <c r="P808" s="3">
        <v>13</v>
      </c>
      <c r="Q808" s="3">
        <v>4</v>
      </c>
      <c r="R808" s="3" t="b">
        <v>0</v>
      </c>
      <c r="S808" s="3" t="s">
        <v>32</v>
      </c>
      <c r="T808" s="3">
        <v>-1</v>
      </c>
      <c r="U808" s="3" t="s">
        <v>32</v>
      </c>
    </row>
    <row r="809" spans="1:21" x14ac:dyDescent="0.3">
      <c r="A809" s="5">
        <v>4221986483209180</v>
      </c>
      <c r="B809" s="3" t="s">
        <v>448</v>
      </c>
      <c r="C809" s="6" t="s">
        <v>2470</v>
      </c>
      <c r="D809" s="3" t="s">
        <v>29</v>
      </c>
      <c r="E809" s="3" t="s">
        <v>3195</v>
      </c>
      <c r="F809" s="3">
        <v>1</v>
      </c>
      <c r="G809" s="3">
        <v>0</v>
      </c>
      <c r="H809" s="3">
        <v>0</v>
      </c>
      <c r="I809" s="3" t="b">
        <v>0</v>
      </c>
      <c r="J809" s="3">
        <v>98</v>
      </c>
      <c r="K809" s="3">
        <v>3323446332</v>
      </c>
      <c r="L809" s="3" t="s">
        <v>451</v>
      </c>
      <c r="M809" s="3">
        <v>751</v>
      </c>
      <c r="N809" s="3">
        <v>232</v>
      </c>
      <c r="O809" s="3" t="s">
        <v>31</v>
      </c>
      <c r="P809" s="3">
        <v>1814</v>
      </c>
      <c r="Q809" s="3">
        <v>29</v>
      </c>
      <c r="R809" s="3" t="b">
        <v>0</v>
      </c>
      <c r="S809" s="3" t="s">
        <v>32</v>
      </c>
      <c r="T809" s="3">
        <v>-1</v>
      </c>
      <c r="U809" s="3" t="s">
        <v>32</v>
      </c>
    </row>
    <row r="810" spans="1:21" x14ac:dyDescent="0.3">
      <c r="A810" s="5">
        <v>4221985057692610</v>
      </c>
      <c r="B810" s="3" t="s">
        <v>452</v>
      </c>
      <c r="C810" s="6" t="s">
        <v>2470</v>
      </c>
      <c r="D810" s="3" t="s">
        <v>454</v>
      </c>
      <c r="E810" s="3" t="s">
        <v>3196</v>
      </c>
      <c r="F810" s="3">
        <v>2</v>
      </c>
      <c r="G810" s="3">
        <v>0</v>
      </c>
      <c r="H810" s="3">
        <v>0</v>
      </c>
      <c r="I810" s="3" t="b">
        <v>1</v>
      </c>
      <c r="J810" s="3">
        <v>284</v>
      </c>
      <c r="K810" s="3">
        <v>1831895703</v>
      </c>
      <c r="L810" s="3" t="s">
        <v>456</v>
      </c>
      <c r="M810" s="3">
        <v>264</v>
      </c>
      <c r="N810" s="3">
        <v>78</v>
      </c>
      <c r="O810" s="3" t="s">
        <v>31</v>
      </c>
      <c r="P810" s="3">
        <v>212</v>
      </c>
      <c r="Q810" s="3">
        <v>9</v>
      </c>
      <c r="R810" s="3" t="b">
        <v>0</v>
      </c>
      <c r="S810" s="3" t="s">
        <v>32</v>
      </c>
      <c r="T810" s="3">
        <v>-1</v>
      </c>
      <c r="U810" s="3" t="s">
        <v>32</v>
      </c>
    </row>
    <row r="811" spans="1:21" x14ac:dyDescent="0.3">
      <c r="A811" s="5">
        <v>4221982566061290</v>
      </c>
      <c r="B811" s="3" t="s">
        <v>457</v>
      </c>
      <c r="C811" s="6" t="s">
        <v>2470</v>
      </c>
      <c r="D811" s="3" t="s">
        <v>224</v>
      </c>
      <c r="E811" s="3" t="s">
        <v>2515</v>
      </c>
      <c r="F811" s="3">
        <v>1</v>
      </c>
      <c r="G811" s="3">
        <v>0</v>
      </c>
      <c r="H811" s="3">
        <v>0</v>
      </c>
      <c r="I811" s="3" t="b">
        <v>0</v>
      </c>
      <c r="J811" s="3">
        <v>12</v>
      </c>
      <c r="K811" s="3">
        <v>6389823329</v>
      </c>
      <c r="M811" s="3">
        <v>178</v>
      </c>
      <c r="N811" s="3">
        <v>1</v>
      </c>
      <c r="O811" s="3" t="s">
        <v>31</v>
      </c>
      <c r="P811" s="3">
        <v>29</v>
      </c>
      <c r="Q811" s="3">
        <v>4</v>
      </c>
      <c r="R811" s="3" t="b">
        <v>0</v>
      </c>
      <c r="S811" s="3" t="s">
        <v>32</v>
      </c>
      <c r="T811" s="3">
        <v>-1</v>
      </c>
      <c r="U811" s="3" t="s">
        <v>32</v>
      </c>
    </row>
    <row r="812" spans="1:21" x14ac:dyDescent="0.3">
      <c r="A812" s="5">
        <v>4221978988652250</v>
      </c>
      <c r="B812" s="3" t="s">
        <v>466</v>
      </c>
      <c r="C812" s="6" t="s">
        <v>2470</v>
      </c>
      <c r="D812" s="3" t="s">
        <v>29</v>
      </c>
      <c r="E812" s="3" t="s">
        <v>3197</v>
      </c>
      <c r="F812" s="3">
        <v>1</v>
      </c>
      <c r="G812" s="3">
        <v>0</v>
      </c>
      <c r="H812" s="3">
        <v>0</v>
      </c>
      <c r="I812" s="3" t="b">
        <v>0</v>
      </c>
      <c r="J812" s="3">
        <v>244</v>
      </c>
      <c r="K812" s="3">
        <v>2141615925</v>
      </c>
      <c r="L812" s="3" t="s">
        <v>469</v>
      </c>
      <c r="M812" s="3">
        <v>646</v>
      </c>
      <c r="N812" s="3">
        <v>4874</v>
      </c>
      <c r="O812" s="3" t="s">
        <v>26</v>
      </c>
      <c r="P812" s="3">
        <v>756</v>
      </c>
      <c r="Q812" s="3">
        <v>10</v>
      </c>
      <c r="R812" s="3" t="b">
        <v>1</v>
      </c>
      <c r="S812" s="3" t="s">
        <v>470</v>
      </c>
      <c r="T812" s="3">
        <v>2</v>
      </c>
      <c r="U812" s="3">
        <v>0</v>
      </c>
    </row>
    <row r="813" spans="1:21" x14ac:dyDescent="0.3">
      <c r="A813" s="5">
        <v>4222485861481890</v>
      </c>
      <c r="B813" s="3" t="s">
        <v>21</v>
      </c>
      <c r="C813" s="6" t="s">
        <v>2469</v>
      </c>
      <c r="D813" s="3" t="s">
        <v>23</v>
      </c>
      <c r="E813" s="3" t="s">
        <v>3198</v>
      </c>
      <c r="F813" s="3">
        <v>12</v>
      </c>
      <c r="G813" s="3">
        <v>0</v>
      </c>
      <c r="H813" s="3">
        <v>42</v>
      </c>
      <c r="I813" s="3" t="b">
        <v>0</v>
      </c>
      <c r="J813" s="3">
        <v>252</v>
      </c>
      <c r="K813" s="3">
        <v>5644035777</v>
      </c>
      <c r="L813" s="3" t="s">
        <v>25</v>
      </c>
      <c r="M813" s="3">
        <v>969</v>
      </c>
      <c r="N813" s="3">
        <v>120513</v>
      </c>
      <c r="O813" s="3" t="s">
        <v>26</v>
      </c>
      <c r="P813" s="3">
        <v>22869</v>
      </c>
      <c r="Q813" s="3">
        <v>35</v>
      </c>
      <c r="R813" s="3" t="b">
        <v>1</v>
      </c>
      <c r="S813" s="3" t="s">
        <v>27</v>
      </c>
      <c r="T813" s="3">
        <v>0</v>
      </c>
      <c r="U813" s="3">
        <v>0</v>
      </c>
    </row>
    <row r="814" spans="1:21" x14ac:dyDescent="0.3">
      <c r="A814" s="5">
        <v>4222485085570840</v>
      </c>
      <c r="B814" s="3" t="s">
        <v>28</v>
      </c>
      <c r="C814" s="6" t="s">
        <v>2469</v>
      </c>
      <c r="D814" s="3" t="s">
        <v>29</v>
      </c>
      <c r="E814" s="3" t="s">
        <v>3199</v>
      </c>
      <c r="F814" s="3">
        <v>2</v>
      </c>
      <c r="G814" s="3">
        <v>0</v>
      </c>
      <c r="H814" s="3">
        <v>0</v>
      </c>
      <c r="I814" s="3" t="b">
        <v>1</v>
      </c>
      <c r="J814" s="3">
        <v>287</v>
      </c>
      <c r="K814" s="3">
        <v>5536904207</v>
      </c>
      <c r="M814" s="3">
        <v>116</v>
      </c>
      <c r="N814" s="3">
        <v>83</v>
      </c>
      <c r="O814" s="3" t="s">
        <v>31</v>
      </c>
      <c r="P814" s="3">
        <v>106</v>
      </c>
      <c r="Q814" s="3">
        <v>7</v>
      </c>
      <c r="R814" s="3" t="b">
        <v>0</v>
      </c>
      <c r="S814" s="3" t="s">
        <v>32</v>
      </c>
      <c r="T814" s="3">
        <v>-1</v>
      </c>
      <c r="U814" s="3" t="s">
        <v>32</v>
      </c>
    </row>
    <row r="815" spans="1:21" x14ac:dyDescent="0.3">
      <c r="A815" s="5">
        <v>4222484293418950</v>
      </c>
      <c r="B815" s="3" t="s">
        <v>21</v>
      </c>
      <c r="C815" s="6" t="s">
        <v>2469</v>
      </c>
      <c r="D815" s="3" t="s">
        <v>34</v>
      </c>
      <c r="E815" s="3" t="s">
        <v>3200</v>
      </c>
      <c r="F815" s="3">
        <v>5</v>
      </c>
      <c r="G815" s="3">
        <v>0</v>
      </c>
      <c r="H815" s="3">
        <v>0</v>
      </c>
      <c r="I815" s="3" t="b">
        <v>0</v>
      </c>
      <c r="J815" s="3">
        <v>117</v>
      </c>
      <c r="K815" s="3">
        <v>5644035777</v>
      </c>
      <c r="L815" s="3" t="s">
        <v>25</v>
      </c>
      <c r="M815" s="3">
        <v>969</v>
      </c>
      <c r="N815" s="3">
        <v>120513</v>
      </c>
      <c r="O815" s="3" t="s">
        <v>26</v>
      </c>
      <c r="P815" s="3">
        <v>22869</v>
      </c>
      <c r="Q815" s="3">
        <v>35</v>
      </c>
      <c r="R815" s="3" t="b">
        <v>1</v>
      </c>
      <c r="S815" s="3" t="s">
        <v>27</v>
      </c>
      <c r="T815" s="3">
        <v>0</v>
      </c>
      <c r="U815" s="3">
        <v>0</v>
      </c>
    </row>
    <row r="816" spans="1:21" x14ac:dyDescent="0.3">
      <c r="A816" s="5">
        <v>4222482825012750</v>
      </c>
      <c r="B816" s="3" t="s">
        <v>36</v>
      </c>
      <c r="C816" s="6" t="s">
        <v>2469</v>
      </c>
      <c r="D816" s="3" t="s">
        <v>29</v>
      </c>
      <c r="E816" s="3" t="s">
        <v>3201</v>
      </c>
      <c r="F816" s="3">
        <v>1</v>
      </c>
      <c r="G816" s="3">
        <v>0</v>
      </c>
      <c r="H816" s="3">
        <v>0</v>
      </c>
      <c r="I816" s="3" t="b">
        <v>1</v>
      </c>
      <c r="J816" s="3">
        <v>293</v>
      </c>
      <c r="K816" s="3">
        <v>2299163722</v>
      </c>
      <c r="L816" s="3" t="s">
        <v>38</v>
      </c>
      <c r="M816" s="3">
        <v>340</v>
      </c>
      <c r="N816" s="3">
        <v>28338</v>
      </c>
      <c r="O816" s="3" t="s">
        <v>31</v>
      </c>
      <c r="P816" s="3">
        <v>24136</v>
      </c>
      <c r="Q816" s="3">
        <v>34</v>
      </c>
      <c r="R816" s="3" t="b">
        <v>1</v>
      </c>
      <c r="S816" s="3" t="s">
        <v>39</v>
      </c>
      <c r="T816" s="3">
        <v>2</v>
      </c>
      <c r="U816" s="3">
        <v>0</v>
      </c>
    </row>
    <row r="817" spans="1:21" x14ac:dyDescent="0.3">
      <c r="A817" s="5">
        <v>4222482007638290</v>
      </c>
      <c r="B817" s="3" t="s">
        <v>21</v>
      </c>
      <c r="C817" s="6" t="s">
        <v>2469</v>
      </c>
      <c r="D817" s="3" t="s">
        <v>34</v>
      </c>
      <c r="E817" s="3" t="s">
        <v>3202</v>
      </c>
      <c r="F817" s="3">
        <v>4</v>
      </c>
      <c r="G817" s="3">
        <v>0</v>
      </c>
      <c r="H817" s="3">
        <v>0</v>
      </c>
      <c r="I817" s="3" t="b">
        <v>0</v>
      </c>
      <c r="J817" s="3">
        <v>145</v>
      </c>
      <c r="K817" s="3">
        <v>5644035777</v>
      </c>
      <c r="L817" s="3" t="s">
        <v>25</v>
      </c>
      <c r="M817" s="3">
        <v>969</v>
      </c>
      <c r="N817" s="3">
        <v>120513</v>
      </c>
      <c r="O817" s="3" t="s">
        <v>26</v>
      </c>
      <c r="P817" s="3">
        <v>22869</v>
      </c>
      <c r="Q817" s="3">
        <v>35</v>
      </c>
      <c r="R817" s="3" t="b">
        <v>1</v>
      </c>
      <c r="S817" s="3" t="s">
        <v>27</v>
      </c>
      <c r="T817" s="3">
        <v>0</v>
      </c>
      <c r="U817" s="3">
        <v>0</v>
      </c>
    </row>
    <row r="818" spans="1:21" x14ac:dyDescent="0.3">
      <c r="A818" s="5">
        <v>4222480463691430</v>
      </c>
      <c r="B818" s="3" t="s">
        <v>21</v>
      </c>
      <c r="C818" s="6" t="s">
        <v>2469</v>
      </c>
      <c r="D818" s="3" t="s">
        <v>34</v>
      </c>
      <c r="E818" s="3" t="s">
        <v>3203</v>
      </c>
      <c r="F818" s="3">
        <v>6</v>
      </c>
      <c r="G818" s="3">
        <v>0</v>
      </c>
      <c r="H818" s="3">
        <v>0</v>
      </c>
      <c r="I818" s="3" t="b">
        <v>0</v>
      </c>
      <c r="J818" s="3">
        <v>213</v>
      </c>
      <c r="K818" s="3">
        <v>5644035777</v>
      </c>
      <c r="L818" s="3" t="s">
        <v>25</v>
      </c>
      <c r="M818" s="3">
        <v>969</v>
      </c>
      <c r="N818" s="3">
        <v>120513</v>
      </c>
      <c r="O818" s="3" t="s">
        <v>26</v>
      </c>
      <c r="P818" s="3">
        <v>22869</v>
      </c>
      <c r="Q818" s="3">
        <v>35</v>
      </c>
      <c r="R818" s="3" t="b">
        <v>1</v>
      </c>
      <c r="S818" s="3" t="s">
        <v>27</v>
      </c>
      <c r="T818" s="3">
        <v>0</v>
      </c>
      <c r="U818" s="3">
        <v>0</v>
      </c>
    </row>
    <row r="819" spans="1:21" x14ac:dyDescent="0.3">
      <c r="A819" s="5">
        <v>4222474230577490</v>
      </c>
      <c r="B819" s="3" t="s">
        <v>61</v>
      </c>
      <c r="C819" s="6" t="s">
        <v>2469</v>
      </c>
      <c r="D819" s="3" t="s">
        <v>62</v>
      </c>
      <c r="E819" s="3" t="s">
        <v>3204</v>
      </c>
      <c r="F819" s="3">
        <v>1</v>
      </c>
      <c r="G819" s="3">
        <v>0</v>
      </c>
      <c r="H819" s="3">
        <v>0</v>
      </c>
      <c r="I819" s="3" t="b">
        <v>1</v>
      </c>
      <c r="J819" s="3">
        <v>297</v>
      </c>
      <c r="K819" s="3">
        <v>1725400341</v>
      </c>
      <c r="L819" s="3" t="s">
        <v>64</v>
      </c>
      <c r="M819" s="3">
        <v>245</v>
      </c>
      <c r="N819" s="3">
        <v>512</v>
      </c>
      <c r="O819" s="3" t="s">
        <v>31</v>
      </c>
      <c r="P819" s="3">
        <v>320</v>
      </c>
      <c r="Q819" s="3">
        <v>34</v>
      </c>
      <c r="R819" s="3" t="b">
        <v>1</v>
      </c>
      <c r="S819" s="3" t="s">
        <v>65</v>
      </c>
      <c r="T819" s="3">
        <v>0</v>
      </c>
      <c r="U819" s="3">
        <v>0</v>
      </c>
    </row>
    <row r="820" spans="1:21" x14ac:dyDescent="0.3">
      <c r="A820" s="5">
        <v>4222473262850360</v>
      </c>
      <c r="B820" s="3" t="s">
        <v>66</v>
      </c>
      <c r="C820" s="6" t="s">
        <v>2469</v>
      </c>
      <c r="D820" s="3" t="s">
        <v>67</v>
      </c>
      <c r="E820" s="3" t="s">
        <v>3205</v>
      </c>
      <c r="F820" s="3">
        <v>2</v>
      </c>
      <c r="G820" s="3">
        <v>0</v>
      </c>
      <c r="H820" s="3">
        <v>0</v>
      </c>
      <c r="I820" s="3" t="b">
        <v>0</v>
      </c>
      <c r="J820" s="3">
        <v>62</v>
      </c>
      <c r="K820" s="3">
        <v>5766660027</v>
      </c>
      <c r="L820" s="3" t="s">
        <v>69</v>
      </c>
      <c r="M820" s="3">
        <v>316</v>
      </c>
      <c r="N820" s="3">
        <v>61</v>
      </c>
      <c r="O820" s="3" t="s">
        <v>26</v>
      </c>
      <c r="P820" s="3">
        <v>103</v>
      </c>
      <c r="Q820" s="3">
        <v>12</v>
      </c>
      <c r="R820" s="3" t="b">
        <v>0</v>
      </c>
      <c r="S820" s="3" t="s">
        <v>32</v>
      </c>
      <c r="T820" s="3">
        <v>-1</v>
      </c>
      <c r="U820" s="3" t="s">
        <v>32</v>
      </c>
    </row>
    <row r="821" spans="1:21" x14ac:dyDescent="0.3">
      <c r="A821" s="5">
        <v>4222472888930010</v>
      </c>
      <c r="B821" s="3" t="s">
        <v>70</v>
      </c>
      <c r="C821" s="6" t="s">
        <v>2469</v>
      </c>
      <c r="D821" s="3" t="s">
        <v>71</v>
      </c>
      <c r="E821" s="3" t="s">
        <v>3206</v>
      </c>
      <c r="F821" s="3">
        <v>2</v>
      </c>
      <c r="G821" s="3">
        <v>0</v>
      </c>
      <c r="H821" s="3">
        <v>0</v>
      </c>
      <c r="I821" s="3" t="b">
        <v>0</v>
      </c>
      <c r="J821" s="3">
        <v>158</v>
      </c>
      <c r="K821" s="3">
        <v>6040680848</v>
      </c>
      <c r="L821" s="3" t="s">
        <v>73</v>
      </c>
      <c r="M821" s="3">
        <v>39</v>
      </c>
      <c r="N821" s="3">
        <v>25</v>
      </c>
      <c r="O821" s="3" t="s">
        <v>31</v>
      </c>
      <c r="P821" s="3">
        <v>83</v>
      </c>
      <c r="Q821" s="3">
        <v>8</v>
      </c>
      <c r="R821" s="3" t="b">
        <v>0</v>
      </c>
      <c r="S821" s="3" t="s">
        <v>32</v>
      </c>
      <c r="T821" s="3">
        <v>-1</v>
      </c>
      <c r="U821" s="3" t="s">
        <v>32</v>
      </c>
    </row>
    <row r="822" spans="1:21" x14ac:dyDescent="0.3">
      <c r="A822" s="5">
        <v>4222458812698170</v>
      </c>
      <c r="B822" s="3" t="s">
        <v>78</v>
      </c>
      <c r="C822" s="6" t="s">
        <v>2469</v>
      </c>
      <c r="D822" s="3" t="s">
        <v>71</v>
      </c>
      <c r="E822" s="3" t="s">
        <v>3207</v>
      </c>
      <c r="F822" s="3">
        <v>2</v>
      </c>
      <c r="G822" s="3">
        <v>4</v>
      </c>
      <c r="H822" s="3">
        <v>0</v>
      </c>
      <c r="I822" s="3" t="b">
        <v>0</v>
      </c>
      <c r="J822" s="3">
        <v>28</v>
      </c>
      <c r="K822" s="3">
        <v>5607859030</v>
      </c>
      <c r="L822" s="3" t="s">
        <v>81</v>
      </c>
      <c r="M822" s="3">
        <v>135</v>
      </c>
      <c r="N822" s="3">
        <v>65</v>
      </c>
      <c r="O822" s="3" t="s">
        <v>26</v>
      </c>
      <c r="P822" s="3">
        <v>142</v>
      </c>
      <c r="Q822" s="3">
        <v>9</v>
      </c>
      <c r="R822" s="3" t="b">
        <v>0</v>
      </c>
      <c r="S822" s="3" t="s">
        <v>32</v>
      </c>
      <c r="T822" s="3">
        <v>-1</v>
      </c>
      <c r="U822" s="3" t="s">
        <v>32</v>
      </c>
    </row>
    <row r="823" spans="1:21" x14ac:dyDescent="0.3">
      <c r="A823" s="5">
        <v>4222471362698200</v>
      </c>
      <c r="B823" s="3" t="s">
        <v>82</v>
      </c>
      <c r="C823" s="6" t="s">
        <v>2469</v>
      </c>
      <c r="D823" s="3" t="s">
        <v>34</v>
      </c>
      <c r="E823" s="3" t="s">
        <v>3208</v>
      </c>
      <c r="F823" s="3">
        <v>0</v>
      </c>
      <c r="G823" s="3">
        <v>0</v>
      </c>
      <c r="H823" s="3">
        <v>0</v>
      </c>
      <c r="I823" s="3" t="b">
        <v>0</v>
      </c>
      <c r="J823" s="3">
        <v>274</v>
      </c>
      <c r="K823" s="3">
        <v>2711001482</v>
      </c>
      <c r="L823" s="3" t="s">
        <v>84</v>
      </c>
      <c r="M823" s="3">
        <v>243</v>
      </c>
      <c r="N823" s="3">
        <v>20676</v>
      </c>
      <c r="O823" s="3" t="s">
        <v>31</v>
      </c>
      <c r="P823" s="3">
        <v>766</v>
      </c>
      <c r="Q823" s="3">
        <v>14</v>
      </c>
      <c r="R823" s="3" t="b">
        <v>1</v>
      </c>
      <c r="S823" s="3" t="s">
        <v>85</v>
      </c>
      <c r="T823" s="3">
        <v>0</v>
      </c>
      <c r="U823" s="3">
        <v>0</v>
      </c>
    </row>
    <row r="824" spans="1:21" x14ac:dyDescent="0.3">
      <c r="A824" s="5">
        <v>4222458603232730</v>
      </c>
      <c r="B824" s="3" t="s">
        <v>86</v>
      </c>
      <c r="C824" s="6" t="s">
        <v>2469</v>
      </c>
      <c r="D824" s="3" t="s">
        <v>29</v>
      </c>
      <c r="E824" s="3" t="s">
        <v>3209</v>
      </c>
      <c r="F824" s="3">
        <v>2</v>
      </c>
      <c r="G824" s="3">
        <v>1</v>
      </c>
      <c r="H824" s="3">
        <v>0</v>
      </c>
      <c r="I824" s="3" t="b">
        <v>0</v>
      </c>
      <c r="J824" s="3">
        <v>277</v>
      </c>
      <c r="K824" s="3">
        <v>2259559622</v>
      </c>
      <c r="M824" s="3">
        <v>154</v>
      </c>
      <c r="N824" s="3">
        <v>74</v>
      </c>
      <c r="O824" s="3" t="s">
        <v>31</v>
      </c>
      <c r="P824" s="3">
        <v>286</v>
      </c>
      <c r="Q824" s="3">
        <v>9</v>
      </c>
      <c r="R824" s="3" t="b">
        <v>0</v>
      </c>
      <c r="S824" s="3" t="s">
        <v>32</v>
      </c>
      <c r="T824" s="3">
        <v>-1</v>
      </c>
      <c r="U824" s="3" t="s">
        <v>32</v>
      </c>
    </row>
    <row r="825" spans="1:21" x14ac:dyDescent="0.3">
      <c r="A825" s="5">
        <v>4222470107833760</v>
      </c>
      <c r="B825" s="3" t="s">
        <v>88</v>
      </c>
      <c r="C825" s="6" t="s">
        <v>2469</v>
      </c>
      <c r="D825" s="3" t="s">
        <v>71</v>
      </c>
      <c r="E825" s="3" t="s">
        <v>3210</v>
      </c>
      <c r="F825" s="3">
        <v>4</v>
      </c>
      <c r="G825" s="3">
        <v>0</v>
      </c>
      <c r="H825" s="3">
        <v>0</v>
      </c>
      <c r="I825" s="3" t="b">
        <v>0</v>
      </c>
      <c r="J825" s="3">
        <v>230</v>
      </c>
      <c r="K825" s="3">
        <v>3853493018</v>
      </c>
      <c r="L825" s="3" t="s">
        <v>90</v>
      </c>
      <c r="M825" s="3">
        <v>361</v>
      </c>
      <c r="N825" s="3">
        <v>211</v>
      </c>
      <c r="O825" s="3" t="s">
        <v>31</v>
      </c>
      <c r="P825" s="3">
        <v>518</v>
      </c>
      <c r="Q825" s="3">
        <v>14</v>
      </c>
      <c r="R825" s="3" t="b">
        <v>0</v>
      </c>
      <c r="S825" s="3" t="s">
        <v>32</v>
      </c>
      <c r="T825" s="3">
        <v>-1</v>
      </c>
      <c r="U825" s="3" t="s">
        <v>32</v>
      </c>
    </row>
    <row r="826" spans="1:21" x14ac:dyDescent="0.3">
      <c r="A826" s="5">
        <v>4222469994761600</v>
      </c>
      <c r="B826" s="3" t="s">
        <v>91</v>
      </c>
      <c r="C826" s="6" t="s">
        <v>2469</v>
      </c>
      <c r="D826" s="3" t="s">
        <v>29</v>
      </c>
      <c r="E826" s="3" t="s">
        <v>3211</v>
      </c>
      <c r="F826" s="3">
        <v>2</v>
      </c>
      <c r="G826" s="3">
        <v>0</v>
      </c>
      <c r="H826" s="3">
        <v>0</v>
      </c>
      <c r="I826" s="3" t="b">
        <v>0</v>
      </c>
      <c r="J826" s="3">
        <v>181</v>
      </c>
      <c r="K826" s="3">
        <v>3729912362</v>
      </c>
      <c r="L826" s="3" t="s">
        <v>93</v>
      </c>
      <c r="M826" s="3">
        <v>124</v>
      </c>
      <c r="N826" s="3">
        <v>16488</v>
      </c>
      <c r="O826" s="3" t="s">
        <v>31</v>
      </c>
      <c r="P826" s="3">
        <v>1300</v>
      </c>
      <c r="Q826" s="3">
        <v>21</v>
      </c>
      <c r="R826" s="3" t="b">
        <v>1</v>
      </c>
      <c r="S826" s="3" t="s">
        <v>94</v>
      </c>
      <c r="T826" s="3">
        <v>0</v>
      </c>
      <c r="U826" s="3">
        <v>0</v>
      </c>
    </row>
    <row r="827" spans="1:21" x14ac:dyDescent="0.3">
      <c r="A827" s="5">
        <v>4222445793795980</v>
      </c>
      <c r="B827" s="3" t="s">
        <v>95</v>
      </c>
      <c r="C827" s="6" t="s">
        <v>2469</v>
      </c>
      <c r="D827" s="3" t="s">
        <v>97</v>
      </c>
      <c r="E827" s="3" t="s">
        <v>3212</v>
      </c>
      <c r="F827" s="3">
        <v>11</v>
      </c>
      <c r="G827" s="3">
        <v>1</v>
      </c>
      <c r="H827" s="3">
        <v>0</v>
      </c>
      <c r="I827" s="3" t="b">
        <v>0</v>
      </c>
      <c r="J827" s="3">
        <v>106</v>
      </c>
      <c r="K827" s="3">
        <v>6283456211</v>
      </c>
      <c r="L827" s="3" t="s">
        <v>99</v>
      </c>
      <c r="M827" s="3">
        <v>42</v>
      </c>
      <c r="N827" s="3">
        <v>17</v>
      </c>
      <c r="O827" s="3" t="s">
        <v>31</v>
      </c>
      <c r="P827" s="3">
        <v>41</v>
      </c>
      <c r="Q827" s="3">
        <v>9</v>
      </c>
      <c r="R827" s="3" t="b">
        <v>0</v>
      </c>
      <c r="S827" s="3" t="s">
        <v>32</v>
      </c>
      <c r="T827" s="3">
        <v>-1</v>
      </c>
      <c r="U827" s="3" t="s">
        <v>32</v>
      </c>
    </row>
    <row r="828" spans="1:21" x14ac:dyDescent="0.3">
      <c r="A828" s="5">
        <v>4222350087571620</v>
      </c>
      <c r="B828" s="3" t="s">
        <v>114</v>
      </c>
      <c r="C828" s="6" t="s">
        <v>2469</v>
      </c>
      <c r="D828" s="3" t="s">
        <v>29</v>
      </c>
      <c r="E828" s="3" t="s">
        <v>3213</v>
      </c>
      <c r="F828" s="3">
        <v>2</v>
      </c>
      <c r="G828" s="3">
        <v>0</v>
      </c>
      <c r="H828" s="3">
        <v>1</v>
      </c>
      <c r="I828" s="3" t="b">
        <v>0</v>
      </c>
      <c r="J828" s="3">
        <v>102</v>
      </c>
      <c r="K828" s="3">
        <v>1824903221</v>
      </c>
      <c r="L828" s="3" t="s">
        <v>117</v>
      </c>
      <c r="M828" s="3">
        <v>568</v>
      </c>
      <c r="N828" s="3">
        <v>254</v>
      </c>
      <c r="O828" s="3" t="s">
        <v>31</v>
      </c>
      <c r="P828" s="3">
        <v>976</v>
      </c>
      <c r="Q828" s="3">
        <v>9</v>
      </c>
      <c r="R828" s="3" t="b">
        <v>0</v>
      </c>
      <c r="S828" s="3" t="s">
        <v>32</v>
      </c>
      <c r="T828" s="3">
        <v>-1</v>
      </c>
      <c r="U828" s="3" t="s">
        <v>32</v>
      </c>
    </row>
    <row r="829" spans="1:21" x14ac:dyDescent="0.3">
      <c r="A829" s="5">
        <v>4222344999812220</v>
      </c>
      <c r="B829" s="3" t="s">
        <v>122</v>
      </c>
      <c r="C829" s="6" t="s">
        <v>2469</v>
      </c>
      <c r="D829" s="3" t="s">
        <v>71</v>
      </c>
      <c r="E829" s="3" t="s">
        <v>3214</v>
      </c>
      <c r="F829" s="3">
        <v>1</v>
      </c>
      <c r="G829" s="3">
        <v>0</v>
      </c>
      <c r="H829" s="3">
        <v>0</v>
      </c>
      <c r="I829" s="3" t="b">
        <v>0</v>
      </c>
      <c r="J829" s="3">
        <v>40</v>
      </c>
      <c r="K829" s="3">
        <v>1681920561</v>
      </c>
      <c r="L829" s="3" t="s">
        <v>125</v>
      </c>
      <c r="M829" s="3">
        <v>1604</v>
      </c>
      <c r="N829" s="3">
        <v>1888</v>
      </c>
      <c r="O829" s="3" t="s">
        <v>31</v>
      </c>
      <c r="P829" s="3">
        <v>1133</v>
      </c>
      <c r="Q829" s="3">
        <v>15</v>
      </c>
      <c r="R829" s="3" t="b">
        <v>1</v>
      </c>
      <c r="S829" s="3" t="s">
        <v>126</v>
      </c>
      <c r="T829" s="3">
        <v>0</v>
      </c>
      <c r="U829" s="3">
        <v>0</v>
      </c>
    </row>
    <row r="830" spans="1:21" x14ac:dyDescent="0.3">
      <c r="A830" s="5">
        <v>4222344946283240</v>
      </c>
      <c r="B830" s="3" t="s">
        <v>127</v>
      </c>
      <c r="C830" s="6" t="s">
        <v>2469</v>
      </c>
      <c r="D830" s="3" t="s">
        <v>128</v>
      </c>
      <c r="E830" s="3" t="s">
        <v>3215</v>
      </c>
      <c r="F830" s="3">
        <v>3</v>
      </c>
      <c r="G830" s="3">
        <v>0</v>
      </c>
      <c r="H830" s="3">
        <v>0</v>
      </c>
      <c r="I830" s="3" t="b">
        <v>1</v>
      </c>
      <c r="J830" s="3">
        <v>283</v>
      </c>
      <c r="K830" s="3">
        <v>3319992297</v>
      </c>
      <c r="M830" s="3">
        <v>72</v>
      </c>
      <c r="N830" s="3">
        <v>81</v>
      </c>
      <c r="O830" s="3" t="s">
        <v>26</v>
      </c>
      <c r="P830" s="3">
        <v>305</v>
      </c>
      <c r="Q830" s="3">
        <v>23</v>
      </c>
      <c r="R830" s="3" t="b">
        <v>0</v>
      </c>
      <c r="S830" s="3" t="s">
        <v>32</v>
      </c>
      <c r="T830" s="3">
        <v>-1</v>
      </c>
      <c r="U830" s="3" t="s">
        <v>32</v>
      </c>
    </row>
    <row r="831" spans="1:21" x14ac:dyDescent="0.3">
      <c r="A831" s="5">
        <v>4222340327791680</v>
      </c>
      <c r="B831" s="3" t="s">
        <v>130</v>
      </c>
      <c r="C831" s="6" t="s">
        <v>2469</v>
      </c>
      <c r="D831" s="3" t="s">
        <v>131</v>
      </c>
      <c r="E831" s="3" t="s">
        <v>3216</v>
      </c>
      <c r="F831" s="3">
        <v>0</v>
      </c>
      <c r="G831" s="3">
        <v>0</v>
      </c>
      <c r="H831" s="3">
        <v>1</v>
      </c>
      <c r="I831" s="3" t="b">
        <v>0</v>
      </c>
      <c r="J831" s="3">
        <v>216</v>
      </c>
      <c r="K831" s="3">
        <v>6487096884</v>
      </c>
      <c r="M831" s="3">
        <v>31</v>
      </c>
      <c r="N831" s="3">
        <v>5</v>
      </c>
      <c r="O831" s="3" t="s">
        <v>31</v>
      </c>
      <c r="P831" s="3">
        <v>65</v>
      </c>
      <c r="Q831" s="3">
        <v>4</v>
      </c>
      <c r="R831" s="3" t="b">
        <v>0</v>
      </c>
      <c r="S831" s="3" t="s">
        <v>32</v>
      </c>
      <c r="T831" s="3">
        <v>-1</v>
      </c>
      <c r="U831" s="3" t="s">
        <v>32</v>
      </c>
    </row>
    <row r="832" spans="1:21" x14ac:dyDescent="0.3">
      <c r="A832" s="5">
        <v>4222335369941250</v>
      </c>
      <c r="B832" s="3" t="s">
        <v>137</v>
      </c>
      <c r="C832" s="6" t="s">
        <v>2469</v>
      </c>
      <c r="D832" s="3" t="s">
        <v>71</v>
      </c>
      <c r="E832" s="3" t="s">
        <v>3217</v>
      </c>
      <c r="F832" s="3">
        <v>1</v>
      </c>
      <c r="G832" s="3">
        <v>0</v>
      </c>
      <c r="H832" s="3">
        <v>0</v>
      </c>
      <c r="I832" s="3" t="b">
        <v>0</v>
      </c>
      <c r="J832" s="3">
        <v>32</v>
      </c>
      <c r="K832" s="3">
        <v>3880872658</v>
      </c>
      <c r="L832" s="3" t="s">
        <v>139</v>
      </c>
      <c r="M832" s="3">
        <v>207</v>
      </c>
      <c r="N832" s="3">
        <v>60</v>
      </c>
      <c r="O832" s="3" t="s">
        <v>31</v>
      </c>
      <c r="P832" s="3">
        <v>66</v>
      </c>
      <c r="Q832" s="3">
        <v>6</v>
      </c>
      <c r="R832" s="3" t="b">
        <v>0</v>
      </c>
      <c r="S832" s="3" t="s">
        <v>32</v>
      </c>
      <c r="T832" s="3">
        <v>-1</v>
      </c>
      <c r="U832" s="3" t="s">
        <v>32</v>
      </c>
    </row>
    <row r="833" spans="1:21" x14ac:dyDescent="0.3">
      <c r="A833" s="5">
        <v>4222334438863400</v>
      </c>
      <c r="B833" s="3" t="s">
        <v>140</v>
      </c>
      <c r="C833" s="6" t="s">
        <v>2469</v>
      </c>
      <c r="D833" s="3" t="s">
        <v>141</v>
      </c>
      <c r="E833" s="3" t="s">
        <v>3218</v>
      </c>
      <c r="F833" s="3">
        <v>1</v>
      </c>
      <c r="G833" s="3">
        <v>0</v>
      </c>
      <c r="H833" s="3">
        <v>0</v>
      </c>
      <c r="I833" s="3" t="b">
        <v>0</v>
      </c>
      <c r="J833" s="3">
        <v>34</v>
      </c>
      <c r="K833" s="3">
        <v>1838155257</v>
      </c>
      <c r="L833" s="3" t="s">
        <v>143</v>
      </c>
      <c r="M833" s="3">
        <v>601</v>
      </c>
      <c r="N833" s="3">
        <v>560</v>
      </c>
      <c r="O833" s="3" t="s">
        <v>31</v>
      </c>
      <c r="P833" s="3">
        <v>69</v>
      </c>
      <c r="Q833" s="3">
        <v>27</v>
      </c>
      <c r="R833" s="3" t="b">
        <v>0</v>
      </c>
      <c r="S833" s="3" t="s">
        <v>32</v>
      </c>
      <c r="T833" s="3">
        <v>-1</v>
      </c>
      <c r="U833" s="3" t="s">
        <v>32</v>
      </c>
    </row>
  </sheetData>
  <sortState ref="A2:U833">
    <sortCondition ref="C1"/>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E9" sqref="A7:E9"/>
    </sheetView>
  </sheetViews>
  <sheetFormatPr defaultRowHeight="14" x14ac:dyDescent="0.3"/>
  <cols>
    <col min="1" max="1" width="8.75" bestFit="1" customWidth="1"/>
    <col min="2" max="2" width="13.25" bestFit="1" customWidth="1"/>
    <col min="3" max="3" width="19.83203125" bestFit="1" customWidth="1"/>
    <col min="4" max="4" width="18.4140625" bestFit="1" customWidth="1"/>
    <col min="5" max="5" width="21" bestFit="1" customWidth="1"/>
  </cols>
  <sheetData>
    <row r="3" spans="1:5" x14ac:dyDescent="0.3">
      <c r="A3" s="7" t="s">
        <v>3221</v>
      </c>
      <c r="B3" t="s">
        <v>3229</v>
      </c>
      <c r="C3" t="s">
        <v>3226</v>
      </c>
      <c r="D3" t="s">
        <v>3224</v>
      </c>
      <c r="E3" t="s">
        <v>3225</v>
      </c>
    </row>
    <row r="4" spans="1:5" x14ac:dyDescent="0.3">
      <c r="A4" s="3" t="s">
        <v>26</v>
      </c>
      <c r="B4" s="8">
        <v>254</v>
      </c>
      <c r="C4" s="8">
        <v>551078</v>
      </c>
      <c r="D4" s="8">
        <v>72255</v>
      </c>
      <c r="E4" s="8">
        <v>17851082</v>
      </c>
    </row>
    <row r="5" spans="1:5" x14ac:dyDescent="0.3">
      <c r="A5" s="3" t="s">
        <v>31</v>
      </c>
      <c r="B5" s="8">
        <v>440</v>
      </c>
      <c r="C5" s="8">
        <v>2177596</v>
      </c>
      <c r="D5" s="8">
        <v>195778</v>
      </c>
      <c r="E5" s="8">
        <v>193622880</v>
      </c>
    </row>
    <row r="6" spans="1:5" x14ac:dyDescent="0.3">
      <c r="A6" s="3" t="s">
        <v>3222</v>
      </c>
      <c r="B6" s="8">
        <v>694</v>
      </c>
      <c r="C6" s="8">
        <v>2728674</v>
      </c>
      <c r="D6" s="8">
        <v>268033</v>
      </c>
      <c r="E6" s="8">
        <v>211473962</v>
      </c>
    </row>
    <row r="7" spans="1:5" x14ac:dyDescent="0.3">
      <c r="A7" t="s">
        <v>3221</v>
      </c>
      <c r="B7" t="s">
        <v>3232</v>
      </c>
      <c r="C7" t="s">
        <v>3233</v>
      </c>
      <c r="D7" t="s">
        <v>3234</v>
      </c>
      <c r="E7" t="s">
        <v>3235</v>
      </c>
    </row>
    <row r="8" spans="1:5" x14ac:dyDescent="0.3">
      <c r="A8" s="3" t="s">
        <v>3231</v>
      </c>
      <c r="B8" s="11">
        <f t="array" ref="B8">GETPIVOTDATA("计数项:gender",$A$3,"gender","m")/GETPIVOTDATA("计数项:gender",$A$3,"gender","f")</f>
        <v>1.7322834645669292</v>
      </c>
      <c r="C8" s="11">
        <f t="array" ref="C8">GETPIVOTDATA("求和项:statuses_count",$A$3,"gender","m")/GETPIVOTDATA("求和项:statuses_count",$A$3,"gender","f")</f>
        <v>3.9515204744156001</v>
      </c>
      <c r="D8" s="11">
        <f t="array" ref="D8">GETPIVOTDATA("求和项:follow_count",$A$3,"gender","m")/GETPIVOTDATA("求和项:follow_count",$A$3,"gender","f")</f>
        <v>2.7095425922081517</v>
      </c>
      <c r="E8" s="11">
        <f t="array" ref="E8">GETPIVOTDATA("求和项:followers_count",$A$3,"gender","m")/GETPIVOTDATA("求和项:followers_count",$A$3,"gender","f")</f>
        <v>10.846562690149538</v>
      </c>
    </row>
    <row r="9" spans="1:5" x14ac:dyDescent="0.3">
      <c r="A9" s="3" t="s">
        <v>3230</v>
      </c>
      <c r="B9">
        <v>1</v>
      </c>
      <c r="C9">
        <v>1</v>
      </c>
      <c r="D9">
        <v>1</v>
      </c>
      <c r="E9">
        <v>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6"/>
  <sheetViews>
    <sheetView tabSelected="1" workbookViewId="0">
      <selection activeCell="O8" sqref="O8"/>
    </sheetView>
  </sheetViews>
  <sheetFormatPr defaultRowHeight="14" x14ac:dyDescent="0.3"/>
  <cols>
    <col min="1" max="1" width="17" style="3" customWidth="1"/>
    <col min="2" max="2" width="11.25" style="3" bestFit="1" customWidth="1"/>
    <col min="3" max="3" width="7.6640625" style="3" customWidth="1"/>
    <col min="4" max="4" width="9.4140625" style="9" customWidth="1"/>
    <col min="5" max="5" width="5" style="3" customWidth="1"/>
    <col min="6" max="6" width="7.58203125" style="3" customWidth="1"/>
    <col min="7" max="7" width="5.5" style="3" bestFit="1" customWidth="1"/>
    <col min="8" max="8" width="6.83203125" style="3" bestFit="1" customWidth="1"/>
    <col min="9" max="9" width="5.25" style="3" customWidth="1"/>
    <col min="10" max="10" width="7.9140625" style="3" customWidth="1"/>
    <col min="12" max="12" width="13" bestFit="1" customWidth="1"/>
  </cols>
  <sheetData>
    <row r="1" spans="1:13" x14ac:dyDescent="0.3">
      <c r="A1" s="3" t="s">
        <v>1</v>
      </c>
      <c r="B1" s="3" t="s">
        <v>10</v>
      </c>
      <c r="C1" s="3" t="s">
        <v>12</v>
      </c>
      <c r="D1" s="9" t="s">
        <v>3223</v>
      </c>
      <c r="E1" s="3" t="s">
        <v>14</v>
      </c>
      <c r="F1" s="3" t="s">
        <v>15</v>
      </c>
      <c r="G1" s="3" t="s">
        <v>16</v>
      </c>
      <c r="H1" s="3" t="s">
        <v>17</v>
      </c>
      <c r="I1" s="3" t="s">
        <v>19</v>
      </c>
      <c r="J1" s="3" t="s">
        <v>20</v>
      </c>
      <c r="K1" s="3" t="s">
        <v>3227</v>
      </c>
      <c r="L1" s="3" t="s">
        <v>3228</v>
      </c>
      <c r="M1" s="3"/>
    </row>
    <row r="2" spans="1:13" x14ac:dyDescent="0.3">
      <c r="A2" s="3" t="s">
        <v>1157</v>
      </c>
      <c r="B2" s="3">
        <v>2803301701</v>
      </c>
      <c r="C2" s="3">
        <v>2546</v>
      </c>
      <c r="D2" s="9">
        <v>56720889</v>
      </c>
      <c r="E2" s="3" t="s">
        <v>31</v>
      </c>
      <c r="F2" s="3">
        <v>84508</v>
      </c>
      <c r="G2" s="3">
        <v>45</v>
      </c>
      <c r="H2" s="3" t="b">
        <v>1</v>
      </c>
      <c r="I2" s="3">
        <v>3</v>
      </c>
      <c r="J2" s="3">
        <v>0</v>
      </c>
      <c r="K2" t="str">
        <f>IF(INT(G2/10)=0,"10以下",IF(INT(G2/10)=1,"10~20",IF(INT(G2/10)=2,"20~30",IF(INT(G2/10)=3,"30~40",IF(INT(G2/10)=4,"40~50","60~70")))))</f>
        <v>40~50</v>
      </c>
      <c r="L2" t="str">
        <f t="array" ref="L2">IF(INT(D2/1000)&lt;1,"1000以下",IF(AND(INT(D2/10000)&lt;1,INT(D2/1000)&gt;=1),"1000~1W",IF(AND(INT(D2/10000)&gt;=1,INT(D2/100000)&lt;1),"1W~10W",IF(AND(INT(D2/100000)&gt;=1,INT(D2/1000000)&lt;1),"10W~100W",IF(AND(INT(D2/1000000)&gt;=1,INT(D2/10000000)&lt;1),"100W~1000W",IF(AND(INT(D2/10000000)&gt;=1,INT(D2/100000000)&lt;1),"1000W~1Y","1Y以上"))))))</f>
        <v>1000W~1Y</v>
      </c>
    </row>
    <row r="3" spans="1:13" x14ac:dyDescent="0.3">
      <c r="A3" s="3" t="s">
        <v>2398</v>
      </c>
      <c r="B3" s="3">
        <v>2656274875</v>
      </c>
      <c r="C3" s="3">
        <v>2372</v>
      </c>
      <c r="D3" s="9">
        <v>53905056</v>
      </c>
      <c r="E3" s="3" t="s">
        <v>31</v>
      </c>
      <c r="F3" s="3">
        <v>94889</v>
      </c>
      <c r="G3" s="3">
        <v>45</v>
      </c>
      <c r="H3" s="3" t="b">
        <v>1</v>
      </c>
      <c r="I3" s="3">
        <v>3</v>
      </c>
      <c r="J3" s="3">
        <v>0</v>
      </c>
      <c r="K3" t="str">
        <f t="array" ref="K3">IF(INT(G3/10)=0,"10以下",IF(INT(G3/10)=1,"10~20",IF(INT(G3/10)=2,"20~30",IF(INT(G3/10)=3,"30~40",IF(INT(G3/10)=4,"40~50","60~70")))))</f>
        <v>40~50</v>
      </c>
      <c r="L3" t="str">
        <f t="array" ref="L3">IF(INT(D3/1000)&lt;1,"1000以下",IF(AND(INT(D3/10000)&lt;1,INT(D3/1000)&gt;=1),"1000~1W",IF(AND(INT(D3/10000)&gt;=1,INT(D3/100000)&lt;1),"1W~10W",IF(AND(INT(D3/100000)&gt;=1,INT(D3/1000000)&lt;1),"10W~100W",IF(AND(INT(D3/1000000)&gt;=1,INT(D3/10000000)&lt;1),"100W~1000W",IF(AND(INT(D3/10000000)&gt;=1,INT(D3/100000000)&lt;1),"1000W~1Y","1Y以上"))))))</f>
        <v>1000W~1Y</v>
      </c>
    </row>
    <row r="4" spans="1:13" x14ac:dyDescent="0.3">
      <c r="A4" s="3" t="s">
        <v>591</v>
      </c>
      <c r="B4" s="3">
        <v>1699432410</v>
      </c>
      <c r="C4" s="3">
        <v>4157</v>
      </c>
      <c r="D4" s="9">
        <v>31259226</v>
      </c>
      <c r="E4" s="3" t="s">
        <v>31</v>
      </c>
      <c r="F4" s="3">
        <v>94710</v>
      </c>
      <c r="G4" s="3">
        <v>46</v>
      </c>
      <c r="H4" s="3" t="b">
        <v>1</v>
      </c>
      <c r="I4" s="3">
        <v>3</v>
      </c>
      <c r="J4" s="3">
        <v>0</v>
      </c>
      <c r="K4" t="str">
        <f t="array" ref="K4">IF(INT(G4/10)=0,"10以下",IF(INT(G4/10)=1,"10~20",IF(INT(G4/10)=2,"20~30",IF(INT(G4/10)=3,"30~40",IF(INT(G4/10)=4,"40~50","60~70")))))</f>
        <v>40~50</v>
      </c>
      <c r="L4" t="str">
        <f t="array" ref="L4">IF(INT(D4/1000)&lt;1,"1000以下",IF(AND(INT(D4/10000)&lt;1,INT(D4/1000)&gt;=1),"1000~1W",IF(AND(INT(D4/10000)&gt;=1,INT(D4/100000)&lt;1),"1W~10W",IF(AND(INT(D4/100000)&gt;=1,INT(D4/1000000)&lt;1),"10W~100W",IF(AND(INT(D4/1000000)&gt;=1,INT(D4/10000000)&lt;1),"100W~1000W",IF(AND(INT(D4/10000000)&gt;=1,INT(D4/100000000)&lt;1),"1000W~1Y","1Y以上"))))))</f>
        <v>1000W~1Y</v>
      </c>
    </row>
    <row r="5" spans="1:13" x14ac:dyDescent="0.3">
      <c r="A5" s="3" t="s">
        <v>1021</v>
      </c>
      <c r="B5" s="3">
        <v>1718493627</v>
      </c>
      <c r="C5" s="3">
        <v>577</v>
      </c>
      <c r="D5" s="9">
        <v>9817437</v>
      </c>
      <c r="E5" s="3" t="s">
        <v>31</v>
      </c>
      <c r="F5" s="3">
        <v>57160</v>
      </c>
      <c r="G5" s="3">
        <v>45</v>
      </c>
      <c r="H5" s="3" t="b">
        <v>1</v>
      </c>
      <c r="I5" s="3">
        <v>3</v>
      </c>
      <c r="J5" s="3">
        <v>0</v>
      </c>
      <c r="K5" t="str">
        <f t="array" ref="K5">IF(INT(G5/10)=0,"10以下",IF(INT(G5/10)=1,"10~20",IF(INT(G5/10)=2,"20~30",IF(INT(G5/10)=3,"30~40",IF(INT(G5/10)=4,"40~50","60~70")))))</f>
        <v>40~50</v>
      </c>
      <c r="L5" t="str">
        <f t="array" ref="L5">IF(INT(D5/1000)&lt;1,"1000以下",IF(AND(INT(D5/10000)&lt;1,INT(D5/1000)&gt;=1),"1000~1W",IF(AND(INT(D5/10000)&gt;=1,INT(D5/100000)&lt;1),"1W~10W",IF(AND(INT(D5/100000)&gt;=1,INT(D5/1000000)&lt;1),"10W~100W",IF(AND(INT(D5/1000000)&gt;=1,INT(D5/10000000)&lt;1),"100W~1000W",IF(AND(INT(D5/10000000)&gt;=1,INT(D5/100000000)&lt;1),"1000W~1Y","1Y以上"))))))</f>
        <v>100W~1000W</v>
      </c>
    </row>
    <row r="6" spans="1:13" x14ac:dyDescent="0.3">
      <c r="A6" s="3" t="s">
        <v>2053</v>
      </c>
      <c r="B6" s="3">
        <v>3937348351</v>
      </c>
      <c r="C6" s="3">
        <v>1200</v>
      </c>
      <c r="D6" s="9">
        <v>5629290</v>
      </c>
      <c r="E6" s="3" t="s">
        <v>31</v>
      </c>
      <c r="F6" s="3">
        <v>21249</v>
      </c>
      <c r="G6" s="3">
        <v>44</v>
      </c>
      <c r="H6" s="3" t="b">
        <v>1</v>
      </c>
      <c r="I6" s="3">
        <v>1</v>
      </c>
      <c r="J6" s="3">
        <v>0</v>
      </c>
      <c r="K6" t="str">
        <f t="array" ref="K6">IF(INT(G6/10)=0,"10以下",IF(INT(G6/10)=1,"10~20",IF(INT(G6/10)=2,"20~30",IF(INT(G6/10)=3,"30~40",IF(INT(G6/10)=4,"40~50","60~70")))))</f>
        <v>40~50</v>
      </c>
      <c r="L6" t="str">
        <f t="array" ref="L6">IF(INT(D6/1000)&lt;1,"1000以下",IF(AND(INT(D6/10000)&lt;1,INT(D6/1000)&gt;=1),"1000~1W",IF(AND(INT(D6/10000)&gt;=1,INT(D6/100000)&lt;1),"1W~10W",IF(AND(INT(D6/100000)&gt;=1,INT(D6/1000000)&lt;1),"10W~100W",IF(AND(INT(D6/1000000)&gt;=1,INT(D6/10000000)&lt;1),"100W~1000W",IF(AND(INT(D6/10000000)&gt;=1,INT(D6/100000000)&lt;1),"1000W~1Y","1Y以上"))))))</f>
        <v>100W~1000W</v>
      </c>
    </row>
    <row r="7" spans="1:13" x14ac:dyDescent="0.3">
      <c r="A7" s="3" t="s">
        <v>1843</v>
      </c>
      <c r="B7" s="3">
        <v>3215951873</v>
      </c>
      <c r="C7" s="3">
        <v>2743</v>
      </c>
      <c r="D7" s="9">
        <v>5329840</v>
      </c>
      <c r="E7" s="3" t="s">
        <v>31</v>
      </c>
      <c r="F7" s="3">
        <v>53657</v>
      </c>
      <c r="G7" s="3">
        <v>41</v>
      </c>
      <c r="H7" s="3" t="b">
        <v>1</v>
      </c>
      <c r="I7" s="3">
        <v>3</v>
      </c>
      <c r="J7" s="3">
        <v>0</v>
      </c>
      <c r="K7" t="str">
        <f t="array" ref="K7">IF(INT(G7/10)=0,"10以下",IF(INT(G7/10)=1,"10~20",IF(INT(G7/10)=2,"20~30",IF(INT(G7/10)=3,"30~40",IF(INT(G7/10)=4,"40~50","60~70")))))</f>
        <v>40~50</v>
      </c>
      <c r="L7" t="str">
        <f t="array" ref="L7">IF(INT(D7/1000)&lt;1,"1000以下",IF(AND(INT(D7/10000)&lt;1,INT(D7/1000)&gt;=1),"1000~1W",IF(AND(INT(D7/10000)&gt;=1,INT(D7/100000)&lt;1),"1W~10W",IF(AND(INT(D7/100000)&gt;=1,INT(D7/1000000)&lt;1),"10W~100W",IF(AND(INT(D7/1000000)&gt;=1,INT(D7/10000000)&lt;1),"100W~1000W",IF(AND(INT(D7/10000000)&gt;=1,INT(D7/100000000)&lt;1),"1000W~1Y","1Y以上"))))))</f>
        <v>100W~1000W</v>
      </c>
    </row>
    <row r="8" spans="1:13" x14ac:dyDescent="0.3">
      <c r="A8" s="3" t="s">
        <v>1659</v>
      </c>
      <c r="B8" s="3">
        <v>1280846847</v>
      </c>
      <c r="C8" s="3">
        <v>407</v>
      </c>
      <c r="D8" s="9">
        <v>4769775</v>
      </c>
      <c r="E8" s="3" t="s">
        <v>26</v>
      </c>
      <c r="F8" s="3">
        <v>160947</v>
      </c>
      <c r="G8" s="3">
        <v>46</v>
      </c>
      <c r="H8" s="3" t="b">
        <v>1</v>
      </c>
      <c r="I8" s="3">
        <v>3</v>
      </c>
      <c r="J8" s="3">
        <v>0</v>
      </c>
      <c r="K8" t="str">
        <f t="array" ref="K8">IF(INT(G8/10)=0,"10以下",IF(INT(G8/10)=1,"10~20",IF(INT(G8/10)=2,"20~30",IF(INT(G8/10)=3,"30~40",IF(INT(G8/10)=4,"40~50","60~70")))))</f>
        <v>40~50</v>
      </c>
      <c r="L8" t="str">
        <f t="array" ref="L8">IF(INT(D8/1000)&lt;1,"1000以下",IF(AND(INT(D8/10000)&lt;1,INT(D8/1000)&gt;=1),"1000~1W",IF(AND(INT(D8/10000)&gt;=1,INT(D8/100000)&lt;1),"1W~10W",IF(AND(INT(D8/100000)&gt;=1,INT(D8/1000000)&lt;1),"10W~100W",IF(AND(INT(D8/1000000)&gt;=1,INT(D8/10000000)&lt;1),"100W~1000W",IF(AND(INT(D8/10000000)&gt;=1,INT(D8/100000000)&lt;1),"1000W~1Y","1Y以上"))))))</f>
        <v>100W~1000W</v>
      </c>
    </row>
    <row r="9" spans="1:13" x14ac:dyDescent="0.3">
      <c r="A9" s="3" t="s">
        <v>1168</v>
      </c>
      <c r="B9" s="3">
        <v>1989660417</v>
      </c>
      <c r="C9" s="3">
        <v>221</v>
      </c>
      <c r="D9" s="9">
        <v>4709906</v>
      </c>
      <c r="E9" s="3" t="s">
        <v>31</v>
      </c>
      <c r="F9" s="3">
        <v>6046</v>
      </c>
      <c r="G9" s="3">
        <v>43</v>
      </c>
      <c r="H9" s="3" t="b">
        <v>1</v>
      </c>
      <c r="I9" s="3">
        <v>0</v>
      </c>
      <c r="J9" s="3">
        <v>1</v>
      </c>
      <c r="K9" t="str">
        <f t="array" ref="K9">IF(INT(G9/10)=0,"10以下",IF(INT(G9/10)=1,"10~20",IF(INT(G9/10)=2,"20~30",IF(INT(G9/10)=3,"30~40",IF(INT(G9/10)=4,"40~50","60~70")))))</f>
        <v>40~50</v>
      </c>
      <c r="L9" t="str">
        <f t="array" ref="L9">IF(INT(D9/1000)&lt;1,"1000以下",IF(AND(INT(D9/10000)&lt;1,INT(D9/1000)&gt;=1),"1000~1W",IF(AND(INT(D9/10000)&gt;=1,INT(D9/100000)&lt;1),"1W~10W",IF(AND(INT(D9/100000)&gt;=1,INT(D9/1000000)&lt;1),"10W~100W",IF(AND(INT(D9/1000000)&gt;=1,INT(D9/10000000)&lt;1),"100W~1000W",IF(AND(INT(D9/10000000)&gt;=1,INT(D9/100000000)&lt;1),"1000W~1Y","1Y以上"))))))</f>
        <v>100W~1000W</v>
      </c>
    </row>
    <row r="10" spans="1:13" x14ac:dyDescent="0.3">
      <c r="A10" s="3" t="s">
        <v>954</v>
      </c>
      <c r="B10" s="3">
        <v>5617030362</v>
      </c>
      <c r="C10" s="3">
        <v>928</v>
      </c>
      <c r="D10" s="9">
        <v>3567013</v>
      </c>
      <c r="E10" s="3" t="s">
        <v>31</v>
      </c>
      <c r="F10" s="3">
        <v>16221</v>
      </c>
      <c r="G10" s="3">
        <v>28</v>
      </c>
      <c r="H10" s="3" t="b">
        <v>1</v>
      </c>
      <c r="I10" s="3">
        <v>1</v>
      </c>
      <c r="J10" s="3">
        <v>0</v>
      </c>
      <c r="K10" t="str">
        <f t="array" ref="K10">IF(INT(G10/10)=0,"10以下",IF(INT(G10/10)=1,"10~20",IF(INT(G10/10)=2,"20~30",IF(INT(G10/10)=3,"30~40",IF(INT(G10/10)=4,"40~50","60~70")))))</f>
        <v>20~30</v>
      </c>
      <c r="L10" t="str">
        <f t="array" ref="L10">IF(INT(D10/1000)&lt;1,"1000以下",IF(AND(INT(D10/10000)&lt;1,INT(D10/1000)&gt;=1),"1000~1W",IF(AND(INT(D10/10000)&gt;=1,INT(D10/100000)&lt;1),"1W~10W",IF(AND(INT(D10/100000)&gt;=1,INT(D10/1000000)&lt;1),"10W~100W",IF(AND(INT(D10/1000000)&gt;=1,INT(D10/10000000)&lt;1),"100W~1000W",IF(AND(INT(D10/10000000)&gt;=1,INT(D10/100000000)&lt;1),"1000W~1Y","1Y以上"))))))</f>
        <v>100W~1000W</v>
      </c>
    </row>
    <row r="11" spans="1:13" x14ac:dyDescent="0.3">
      <c r="A11" s="3" t="s">
        <v>389</v>
      </c>
      <c r="B11" s="3">
        <v>2531246845</v>
      </c>
      <c r="C11" s="3">
        <v>354</v>
      </c>
      <c r="D11" s="9">
        <v>3481840</v>
      </c>
      <c r="E11" s="3" t="s">
        <v>26</v>
      </c>
      <c r="F11" s="3">
        <v>7552</v>
      </c>
      <c r="G11" s="3">
        <v>39</v>
      </c>
      <c r="H11" s="3" t="b">
        <v>1</v>
      </c>
      <c r="I11" s="3">
        <v>2</v>
      </c>
      <c r="J11" s="3">
        <v>50</v>
      </c>
      <c r="K11" t="str">
        <f t="array" ref="K11">IF(INT(G11/10)=0,"10以下",IF(INT(G11/10)=1,"10~20",IF(INT(G11/10)=2,"20~30",IF(INT(G11/10)=3,"30~40",IF(INT(G11/10)=4,"40~50","60~70")))))</f>
        <v>30~40</v>
      </c>
      <c r="L11" t="str">
        <f t="array" ref="L11">IF(INT(D11/1000)&lt;1,"1000以下",IF(AND(INT(D11/10000)&lt;1,INT(D11/1000)&gt;=1),"1000~1W",IF(AND(INT(D11/10000)&gt;=1,INT(D11/100000)&lt;1),"1W~10W",IF(AND(INT(D11/100000)&gt;=1,INT(D11/1000000)&lt;1),"10W~100W",IF(AND(INT(D11/1000000)&gt;=1,INT(D11/10000000)&lt;1),"100W~1000W",IF(AND(INT(D11/10000000)&gt;=1,INT(D11/100000000)&lt;1),"1000W~1Y","1Y以上"))))))</f>
        <v>100W~1000W</v>
      </c>
    </row>
    <row r="12" spans="1:13" x14ac:dyDescent="0.3">
      <c r="A12" s="3" t="s">
        <v>694</v>
      </c>
      <c r="B12" s="3">
        <v>1663937380</v>
      </c>
      <c r="C12" s="3">
        <v>376</v>
      </c>
      <c r="D12" s="9">
        <v>3050391</v>
      </c>
      <c r="E12" s="3" t="s">
        <v>31</v>
      </c>
      <c r="F12" s="3">
        <v>132590</v>
      </c>
      <c r="G12" s="3">
        <v>46</v>
      </c>
      <c r="H12" s="3" t="b">
        <v>1</v>
      </c>
      <c r="I12" s="3">
        <v>3</v>
      </c>
      <c r="J12" s="3">
        <v>0</v>
      </c>
      <c r="K12" t="str">
        <f t="array" ref="K12">IF(INT(G12/10)=0,"10以下",IF(INT(G12/10)=1,"10~20",IF(INT(G12/10)=2,"20~30",IF(INT(G12/10)=3,"30~40",IF(INT(G12/10)=4,"40~50","60~70")))))</f>
        <v>40~50</v>
      </c>
      <c r="L12" t="str">
        <f t="array" ref="L12">IF(INT(D12/1000)&lt;1,"1000以下",IF(AND(INT(D12/10000)&lt;1,INT(D12/1000)&gt;=1),"1000~1W",IF(AND(INT(D12/10000)&gt;=1,INT(D12/100000)&lt;1),"1W~10W",IF(AND(INT(D12/100000)&gt;=1,INT(D12/1000000)&lt;1),"10W~100W",IF(AND(INT(D12/1000000)&gt;=1,INT(D12/10000000)&lt;1),"100W~1000W",IF(AND(INT(D12/10000000)&gt;=1,INT(D12/100000000)&lt;1),"1000W~1Y","1Y以上"))))))</f>
        <v>100W~1000W</v>
      </c>
    </row>
    <row r="13" spans="1:13" x14ac:dyDescent="0.3">
      <c r="A13" s="3" t="s">
        <v>23</v>
      </c>
      <c r="B13" s="3">
        <v>5578381471</v>
      </c>
      <c r="C13" s="3">
        <v>1759</v>
      </c>
      <c r="D13" s="9">
        <v>2906880</v>
      </c>
      <c r="E13" s="3" t="s">
        <v>26</v>
      </c>
      <c r="F13" s="3">
        <v>16954</v>
      </c>
      <c r="G13" s="3">
        <v>39</v>
      </c>
      <c r="H13" s="3" t="b">
        <v>1</v>
      </c>
      <c r="I13" s="3">
        <v>3</v>
      </c>
      <c r="J13" s="3">
        <v>0</v>
      </c>
      <c r="K13" t="str">
        <f t="array" ref="K13">IF(INT(G13/10)=0,"10以下",IF(INT(G13/10)=1,"10~20",IF(INT(G13/10)=2,"20~30",IF(INT(G13/10)=3,"30~40",IF(INT(G13/10)=4,"40~50","60~70")))))</f>
        <v>30~40</v>
      </c>
      <c r="L13" t="str">
        <f t="array" ref="L13">IF(INT(D13/1000)&lt;1,"1000以下",IF(AND(INT(D13/10000)&lt;1,INT(D13/1000)&gt;=1),"1000~1W",IF(AND(INT(D13/10000)&gt;=1,INT(D13/100000)&lt;1),"1W~10W",IF(AND(INT(D13/100000)&gt;=1,INT(D13/1000000)&lt;1),"10W~100W",IF(AND(INT(D13/1000000)&gt;=1,INT(D13/10000000)&lt;1),"100W~1000W",IF(AND(INT(D13/10000000)&gt;=1,INT(D13/100000000)&lt;1),"1000W~1Y","1Y以上"))))))</f>
        <v>100W~1000W</v>
      </c>
    </row>
    <row r="14" spans="1:13" x14ac:dyDescent="0.3">
      <c r="A14" s="3" t="s">
        <v>2144</v>
      </c>
      <c r="B14" s="3">
        <v>1310558230</v>
      </c>
      <c r="C14" s="3">
        <v>173</v>
      </c>
      <c r="D14" s="9">
        <v>2352251</v>
      </c>
      <c r="E14" s="3" t="s">
        <v>26</v>
      </c>
      <c r="F14" s="3">
        <v>4857</v>
      </c>
      <c r="G14" s="3">
        <v>33</v>
      </c>
      <c r="H14" s="3" t="b">
        <v>1</v>
      </c>
      <c r="I14" s="3">
        <v>0</v>
      </c>
      <c r="J14" s="3">
        <v>1</v>
      </c>
      <c r="K14" t="str">
        <f t="array" ref="K14">IF(INT(G14/10)=0,"10以下",IF(INT(G14/10)=1,"10~20",IF(INT(G14/10)=2,"20~30",IF(INT(G14/10)=3,"30~40",IF(INT(G14/10)=4,"40~50","60~70")))))</f>
        <v>30~40</v>
      </c>
      <c r="L14" t="str">
        <f t="array" ref="L14">IF(INT(D14/1000)&lt;1,"1000以下",IF(AND(INT(D14/10000)&lt;1,INT(D14/1000)&gt;=1),"1000~1W",IF(AND(INT(D14/10000)&gt;=1,INT(D14/100000)&lt;1),"1W~10W",IF(AND(INT(D14/100000)&gt;=1,INT(D14/1000000)&lt;1),"10W~100W",IF(AND(INT(D14/1000000)&gt;=1,INT(D14/10000000)&lt;1),"100W~1000W",IF(AND(INT(D14/10000000)&gt;=1,INT(D14/100000000)&lt;1),"1000W~1Y","1Y以上"))))))</f>
        <v>100W~1000W</v>
      </c>
    </row>
    <row r="15" spans="1:13" x14ac:dyDescent="0.3">
      <c r="A15" s="3" t="s">
        <v>667</v>
      </c>
      <c r="B15" s="3">
        <v>2188202475</v>
      </c>
      <c r="C15" s="3">
        <v>1265</v>
      </c>
      <c r="D15" s="9">
        <v>2057988</v>
      </c>
      <c r="E15" s="3" t="s">
        <v>31</v>
      </c>
      <c r="F15" s="3">
        <v>91010</v>
      </c>
      <c r="G15" s="3">
        <v>43</v>
      </c>
      <c r="H15" s="3" t="b">
        <v>1</v>
      </c>
      <c r="I15" s="3">
        <v>3</v>
      </c>
      <c r="J15" s="3">
        <v>0</v>
      </c>
      <c r="K15" t="str">
        <f t="array" ref="K15">IF(INT(G15/10)=0,"10以下",IF(INT(G15/10)=1,"10~20",IF(INT(G15/10)=2,"20~30",IF(INT(G15/10)=3,"30~40",IF(INT(G15/10)=4,"40~50","60~70")))))</f>
        <v>40~50</v>
      </c>
      <c r="L15" t="str">
        <f t="array" ref="L15">IF(INT(D15/1000)&lt;1,"1000以下",IF(AND(INT(D15/10000)&lt;1,INT(D15/1000)&gt;=1),"1000~1W",IF(AND(INT(D15/10000)&gt;=1,INT(D15/100000)&lt;1),"1W~10W",IF(AND(INT(D15/100000)&gt;=1,INT(D15/1000000)&lt;1),"10W~100W",IF(AND(INT(D15/1000000)&gt;=1,INT(D15/10000000)&lt;1),"100W~1000W",IF(AND(INT(D15/10000000)&gt;=1,INT(D15/100000000)&lt;1),"1000W~1Y","1Y以上"))))))</f>
        <v>100W~1000W</v>
      </c>
    </row>
    <row r="16" spans="1:13" x14ac:dyDescent="0.3">
      <c r="A16" s="3" t="s">
        <v>1761</v>
      </c>
      <c r="B16" s="3">
        <v>2377006293</v>
      </c>
      <c r="C16" s="3">
        <v>368</v>
      </c>
      <c r="D16" s="9">
        <v>1633645</v>
      </c>
      <c r="E16" s="3" t="s">
        <v>26</v>
      </c>
      <c r="F16" s="3">
        <v>15727</v>
      </c>
      <c r="G16" s="3">
        <v>40</v>
      </c>
      <c r="H16" s="3" t="b">
        <v>1</v>
      </c>
      <c r="I16" s="3">
        <v>3</v>
      </c>
      <c r="J16" s="3">
        <v>0</v>
      </c>
      <c r="K16" t="str">
        <f t="array" ref="K16">IF(INT(G16/10)=0,"10以下",IF(INT(G16/10)=1,"10~20",IF(INT(G16/10)=2,"20~30",IF(INT(G16/10)=3,"30~40",IF(INT(G16/10)=4,"40~50","60~70")))))</f>
        <v>40~50</v>
      </c>
      <c r="L16" t="str">
        <f t="array" ref="L16">IF(INT(D16/1000)&lt;1,"1000以下",IF(AND(INT(D16/10000)&lt;1,INT(D16/1000)&gt;=1),"1000~1W",IF(AND(INT(D16/10000)&gt;=1,INT(D16/100000)&lt;1),"1W~10W",IF(AND(INT(D16/100000)&gt;=1,INT(D16/1000000)&lt;1),"10W~100W",IF(AND(INT(D16/1000000)&gt;=1,INT(D16/10000000)&lt;1),"100W~1000W",IF(AND(INT(D16/10000000)&gt;=1,INT(D16/100000000)&lt;1),"1000W~1Y","1Y以上"))))))</f>
        <v>100W~1000W</v>
      </c>
    </row>
    <row r="17" spans="1:12" x14ac:dyDescent="0.3">
      <c r="A17" s="3" t="s">
        <v>257</v>
      </c>
      <c r="B17" s="3">
        <v>1295674790</v>
      </c>
      <c r="C17" s="3">
        <v>420</v>
      </c>
      <c r="D17" s="9">
        <v>1511145</v>
      </c>
      <c r="E17" s="3" t="s">
        <v>31</v>
      </c>
      <c r="F17" s="3">
        <v>15129</v>
      </c>
      <c r="G17" s="3">
        <v>48</v>
      </c>
      <c r="H17" s="3" t="b">
        <v>1</v>
      </c>
      <c r="I17" s="3">
        <v>0</v>
      </c>
      <c r="J17" s="3">
        <v>1</v>
      </c>
      <c r="K17" t="str">
        <f t="array" ref="K17">IF(INT(G17/10)=0,"10以下",IF(INT(G17/10)=1,"10~20",IF(INT(G17/10)=2,"20~30",IF(INT(G17/10)=3,"30~40",IF(INT(G17/10)=4,"40~50","60~70")))))</f>
        <v>40~50</v>
      </c>
      <c r="L17" t="str">
        <f t="array" ref="L17">IF(INT(D17/1000)&lt;1,"1000以下",IF(AND(INT(D17/10000)&lt;1,INT(D17/1000)&gt;=1),"1000~1W",IF(AND(INT(D17/10000)&gt;=1,INT(D17/100000)&lt;1),"1W~10W",IF(AND(INT(D17/100000)&gt;=1,INT(D17/1000000)&lt;1),"10W~100W",IF(AND(INT(D17/1000000)&gt;=1,INT(D17/10000000)&lt;1),"100W~1000W",IF(AND(INT(D17/10000000)&gt;=1,INT(D17/100000000)&lt;1),"1000W~1Y","1Y以上"))))))</f>
        <v>100W~1000W</v>
      </c>
    </row>
    <row r="18" spans="1:12" x14ac:dyDescent="0.3">
      <c r="A18" s="3" t="s">
        <v>1612</v>
      </c>
      <c r="B18" s="3">
        <v>1663612603</v>
      </c>
      <c r="C18" s="3">
        <v>572</v>
      </c>
      <c r="D18" s="9">
        <v>1496132</v>
      </c>
      <c r="E18" s="3" t="s">
        <v>31</v>
      </c>
      <c r="F18" s="3">
        <v>83830</v>
      </c>
      <c r="G18" s="3">
        <v>43</v>
      </c>
      <c r="H18" s="3" t="b">
        <v>1</v>
      </c>
      <c r="I18" s="3">
        <v>3</v>
      </c>
      <c r="J18" s="3">
        <v>0</v>
      </c>
      <c r="K18" t="str">
        <f t="array" ref="K18">IF(INT(G18/10)=0,"10以下",IF(INT(G18/10)=1,"10~20",IF(INT(G18/10)=2,"20~30",IF(INT(G18/10)=3,"30~40",IF(INT(G18/10)=4,"40~50","60~70")))))</f>
        <v>40~50</v>
      </c>
      <c r="L18" t="str">
        <f t="array" ref="L18">IF(INT(D18/1000)&lt;1,"1000以下",IF(AND(INT(D18/10000)&lt;1,INT(D18/1000)&gt;=1),"1000~1W",IF(AND(INT(D18/10000)&gt;=1,INT(D18/100000)&lt;1),"1W~10W",IF(AND(INT(D18/100000)&gt;=1,INT(D18/1000000)&lt;1),"10W~100W",IF(AND(INT(D18/1000000)&gt;=1,INT(D18/10000000)&lt;1),"100W~1000W",IF(AND(INT(D18/10000000)&gt;=1,INT(D18/100000000)&lt;1),"1000W~1Y","1Y以上"))))))</f>
        <v>100W~1000W</v>
      </c>
    </row>
    <row r="19" spans="1:12" x14ac:dyDescent="0.3">
      <c r="A19" s="3" t="s">
        <v>1635</v>
      </c>
      <c r="B19" s="3">
        <v>2176946705</v>
      </c>
      <c r="C19" s="3">
        <v>4713</v>
      </c>
      <c r="D19" s="9">
        <v>1464392</v>
      </c>
      <c r="E19" s="3" t="s">
        <v>31</v>
      </c>
      <c r="F19" s="3">
        <v>33629</v>
      </c>
      <c r="G19" s="3">
        <v>48</v>
      </c>
      <c r="H19" s="3" t="b">
        <v>1</v>
      </c>
      <c r="I19" s="3">
        <v>0</v>
      </c>
      <c r="J19" s="3">
        <v>1</v>
      </c>
      <c r="K19" t="str">
        <f t="array" ref="K19">IF(INT(G19/10)=0,"10以下",IF(INT(G19/10)=1,"10~20",IF(INT(G19/10)=2,"20~30",IF(INT(G19/10)=3,"30~40",IF(INT(G19/10)=4,"40~50","60~70")))))</f>
        <v>40~50</v>
      </c>
      <c r="L19" t="str">
        <f t="array" ref="L19">IF(INT(D19/1000)&lt;1,"1000以下",IF(AND(INT(D19/10000)&lt;1,INT(D19/1000)&gt;=1),"1000~1W",IF(AND(INT(D19/10000)&gt;=1,INT(D19/100000)&lt;1),"1W~10W",IF(AND(INT(D19/100000)&gt;=1,INT(D19/1000000)&lt;1),"10W~100W",IF(AND(INT(D19/1000000)&gt;=1,INT(D19/10000000)&lt;1),"100W~1000W",IF(AND(INT(D19/10000000)&gt;=1,INT(D19/100000000)&lt;1),"1000W~1Y","1Y以上"))))))</f>
        <v>100W~1000W</v>
      </c>
    </row>
    <row r="20" spans="1:12" x14ac:dyDescent="0.3">
      <c r="A20" s="3" t="s">
        <v>2268</v>
      </c>
      <c r="B20" s="3">
        <v>2544162414</v>
      </c>
      <c r="C20" s="3">
        <v>736</v>
      </c>
      <c r="D20" s="9">
        <v>1458061</v>
      </c>
      <c r="E20" s="3" t="s">
        <v>31</v>
      </c>
      <c r="F20" s="3">
        <v>19210</v>
      </c>
      <c r="G20" s="3">
        <v>48</v>
      </c>
      <c r="H20" s="3" t="b">
        <v>1</v>
      </c>
      <c r="I20" s="3">
        <v>0</v>
      </c>
      <c r="J20" s="3">
        <v>0</v>
      </c>
      <c r="K20" t="str">
        <f t="array" ref="K20">IF(INT(G20/10)=0,"10以下",IF(INT(G20/10)=1,"10~20",IF(INT(G20/10)=2,"20~30",IF(INT(G20/10)=3,"30~40",IF(INT(G20/10)=4,"40~50","60~70")))))</f>
        <v>40~50</v>
      </c>
      <c r="L20" t="str">
        <f t="array" ref="L20">IF(INT(D20/1000)&lt;1,"1000以下",IF(AND(INT(D20/10000)&lt;1,INT(D20/1000)&gt;=1),"1000~1W",IF(AND(INT(D20/10000)&gt;=1,INT(D20/100000)&lt;1),"1W~10W",IF(AND(INT(D20/100000)&gt;=1,INT(D20/1000000)&lt;1),"10W~100W",IF(AND(INT(D20/1000000)&gt;=1,INT(D20/10000000)&lt;1),"100W~1000W",IF(AND(INT(D20/10000000)&gt;=1,INT(D20/100000000)&lt;1),"1000W~1Y","1Y以上"))))))</f>
        <v>100W~1000W</v>
      </c>
    </row>
    <row r="21" spans="1:12" x14ac:dyDescent="0.3">
      <c r="A21" s="3" t="s">
        <v>1368</v>
      </c>
      <c r="B21" s="3">
        <v>1649252577</v>
      </c>
      <c r="C21" s="3">
        <v>1826</v>
      </c>
      <c r="D21" s="9">
        <v>1303130</v>
      </c>
      <c r="E21" s="3" t="s">
        <v>31</v>
      </c>
      <c r="F21" s="3">
        <v>58080</v>
      </c>
      <c r="G21" s="3">
        <v>48</v>
      </c>
      <c r="H21" s="3" t="b">
        <v>1</v>
      </c>
      <c r="I21" s="3">
        <v>3</v>
      </c>
      <c r="J21" s="3">
        <v>0</v>
      </c>
      <c r="K21" t="str">
        <f t="array" ref="K21">IF(INT(G21/10)=0,"10以下",IF(INT(G21/10)=1,"10~20",IF(INT(G21/10)=2,"20~30",IF(INT(G21/10)=3,"30~40",IF(INT(G21/10)=4,"40~50","60~70")))))</f>
        <v>40~50</v>
      </c>
      <c r="L21" t="str">
        <f t="array" ref="L21">IF(INT(D21/1000)&lt;1,"1000以下",IF(AND(INT(D21/10000)&lt;1,INT(D21/1000)&gt;=1),"1000~1W",IF(AND(INT(D21/10000)&gt;=1,INT(D21/100000)&lt;1),"1W~10W",IF(AND(INT(D21/100000)&gt;=1,INT(D21/1000000)&lt;1),"10W~100W",IF(AND(INT(D21/1000000)&gt;=1,INT(D21/10000000)&lt;1),"100W~1000W",IF(AND(INT(D21/10000000)&gt;=1,INT(D21/100000000)&lt;1),"1000W~1Y","1Y以上"))))))</f>
        <v>100W~1000W</v>
      </c>
    </row>
    <row r="22" spans="1:12" x14ac:dyDescent="0.3">
      <c r="A22" s="3" t="s">
        <v>1162</v>
      </c>
      <c r="B22" s="3">
        <v>1660079292</v>
      </c>
      <c r="C22" s="3">
        <v>1484</v>
      </c>
      <c r="D22" s="9">
        <v>1044782</v>
      </c>
      <c r="E22" s="3" t="s">
        <v>31</v>
      </c>
      <c r="F22" s="3">
        <v>17239</v>
      </c>
      <c r="G22" s="3">
        <v>45</v>
      </c>
      <c r="H22" s="3" t="b">
        <v>1</v>
      </c>
      <c r="I22" s="3">
        <v>0</v>
      </c>
      <c r="J22" s="3">
        <v>1</v>
      </c>
      <c r="K22" t="str">
        <f t="array" ref="K22">IF(INT(G22/10)=0,"10以下",IF(INT(G22/10)=1,"10~20",IF(INT(G22/10)=2,"20~30",IF(INT(G22/10)=3,"30~40",IF(INT(G22/10)=4,"40~50","60~70")))))</f>
        <v>40~50</v>
      </c>
      <c r="L22" t="str">
        <f t="array" ref="L22">IF(INT(D22/1000)&lt;1,"1000以下",IF(AND(INT(D22/10000)&lt;1,INT(D22/1000)&gt;=1),"1000~1W",IF(AND(INT(D22/10000)&gt;=1,INT(D22/100000)&lt;1),"1W~10W",IF(AND(INT(D22/100000)&gt;=1,INT(D22/1000000)&lt;1),"10W~100W",IF(AND(INT(D22/1000000)&gt;=1,INT(D22/10000000)&lt;1),"100W~1000W",IF(AND(INT(D22/10000000)&gt;=1,INT(D22/100000000)&lt;1),"1000W~1Y","1Y以上"))))))</f>
        <v>100W~1000W</v>
      </c>
    </row>
    <row r="23" spans="1:12" x14ac:dyDescent="0.3">
      <c r="A23" s="3" t="s">
        <v>1574</v>
      </c>
      <c r="B23" s="3">
        <v>2318265821</v>
      </c>
      <c r="C23" s="3">
        <v>346</v>
      </c>
      <c r="D23" s="9">
        <v>907374</v>
      </c>
      <c r="E23" s="3" t="s">
        <v>31</v>
      </c>
      <c r="F23" s="3">
        <v>20215</v>
      </c>
      <c r="G23" s="3">
        <v>38</v>
      </c>
      <c r="H23" s="3" t="b">
        <v>1</v>
      </c>
      <c r="I23" s="3">
        <v>3</v>
      </c>
      <c r="J23" s="3">
        <v>0</v>
      </c>
      <c r="K23" t="str">
        <f t="array" ref="K23">IF(INT(G23/10)=0,"10以下",IF(INT(G23/10)=1,"10~20",IF(INT(G23/10)=2,"20~30",IF(INT(G23/10)=3,"30~40",IF(INT(G23/10)=4,"40~50","60~70")))))</f>
        <v>30~40</v>
      </c>
      <c r="L23" t="str">
        <f t="array" ref="L23">IF(INT(D23/1000)&lt;1,"1000以下",IF(AND(INT(D23/10000)&lt;1,INT(D23/1000)&gt;=1),"1000~1W",IF(AND(INT(D23/10000)&gt;=1,INT(D23/100000)&lt;1),"1W~10W",IF(AND(INT(D23/100000)&gt;=1,INT(D23/1000000)&lt;1),"10W~100W",IF(AND(INT(D23/1000000)&gt;=1,INT(D23/10000000)&lt;1),"100W~1000W",IF(AND(INT(D23/10000000)&gt;=1,INT(D23/100000000)&lt;1),"1000W~1Y","1Y以上"))))))</f>
        <v>10W~100W</v>
      </c>
    </row>
    <row r="24" spans="1:12" x14ac:dyDescent="0.3">
      <c r="A24" s="3" t="s">
        <v>278</v>
      </c>
      <c r="B24" s="3">
        <v>2089761527</v>
      </c>
      <c r="C24" s="3">
        <v>88</v>
      </c>
      <c r="D24" s="9">
        <v>752898</v>
      </c>
      <c r="E24" s="3" t="s">
        <v>31</v>
      </c>
      <c r="F24" s="3">
        <v>1741</v>
      </c>
      <c r="G24" s="3">
        <v>39</v>
      </c>
      <c r="H24" s="3" t="b">
        <v>1</v>
      </c>
      <c r="I24" s="3">
        <v>0</v>
      </c>
      <c r="J24" s="3">
        <v>1</v>
      </c>
      <c r="K24" t="str">
        <f t="array" ref="K24">IF(INT(G24/10)=0,"10以下",IF(INT(G24/10)=1,"10~20",IF(INT(G24/10)=2,"20~30",IF(INT(G24/10)=3,"30~40",IF(INT(G24/10)=4,"40~50","60~70")))))</f>
        <v>30~40</v>
      </c>
      <c r="L24" t="str">
        <f t="array" ref="L24">IF(INT(D24/1000)&lt;1,"1000以下",IF(AND(INT(D24/10000)&lt;1,INT(D24/1000)&gt;=1),"1000~1W",IF(AND(INT(D24/10000)&gt;=1,INT(D24/100000)&lt;1),"1W~10W",IF(AND(INT(D24/100000)&gt;=1,INT(D24/1000000)&lt;1),"10W~100W",IF(AND(INT(D24/1000000)&gt;=1,INT(D24/10000000)&lt;1),"100W~1000W",IF(AND(INT(D24/10000000)&gt;=1,INT(D24/100000000)&lt;1),"1000W~1Y","1Y以上"))))))</f>
        <v>10W~100W</v>
      </c>
    </row>
    <row r="25" spans="1:12" x14ac:dyDescent="0.3">
      <c r="A25" s="3" t="s">
        <v>1967</v>
      </c>
      <c r="B25" s="3">
        <v>1906570245</v>
      </c>
      <c r="C25" s="3">
        <v>554</v>
      </c>
      <c r="D25" s="9">
        <v>737696</v>
      </c>
      <c r="E25" s="3" t="s">
        <v>31</v>
      </c>
      <c r="F25" s="3">
        <v>1855</v>
      </c>
      <c r="G25" s="3">
        <v>42</v>
      </c>
      <c r="H25" s="3" t="b">
        <v>1</v>
      </c>
      <c r="I25" s="3">
        <v>3</v>
      </c>
      <c r="J25" s="3">
        <v>0</v>
      </c>
      <c r="K25" t="str">
        <f t="array" ref="K25">IF(INT(G25/10)=0,"10以下",IF(INT(G25/10)=1,"10~20",IF(INT(G25/10)=2,"20~30",IF(INT(G25/10)=3,"30~40",IF(INT(G25/10)=4,"40~50","60~70")))))</f>
        <v>40~50</v>
      </c>
      <c r="L25" t="str">
        <f t="array" ref="L25">IF(INT(D25/1000)&lt;1,"1000以下",IF(AND(INT(D25/10000)&lt;1,INT(D25/1000)&gt;=1),"1000~1W",IF(AND(INT(D25/10000)&gt;=1,INT(D25/100000)&lt;1),"1W~10W",IF(AND(INT(D25/100000)&gt;=1,INT(D25/1000000)&lt;1),"10W~100W",IF(AND(INT(D25/1000000)&gt;=1,INT(D25/10000000)&lt;1),"100W~1000W",IF(AND(INT(D25/10000000)&gt;=1,INT(D25/100000000)&lt;1),"1000W~1Y","1Y以上"))))))</f>
        <v>10W~100W</v>
      </c>
    </row>
    <row r="26" spans="1:12" x14ac:dyDescent="0.3">
      <c r="A26" s="3" t="s">
        <v>1676</v>
      </c>
      <c r="B26" s="3">
        <v>2087875965</v>
      </c>
      <c r="C26" s="3">
        <v>797</v>
      </c>
      <c r="D26" s="9">
        <v>684794</v>
      </c>
      <c r="E26" s="3" t="s">
        <v>26</v>
      </c>
      <c r="F26" s="3">
        <v>35213</v>
      </c>
      <c r="G26" s="3">
        <v>37</v>
      </c>
      <c r="H26" s="3" t="b">
        <v>1</v>
      </c>
      <c r="I26" s="3">
        <v>3</v>
      </c>
      <c r="J26" s="3">
        <v>0</v>
      </c>
      <c r="K26" t="str">
        <f t="array" ref="K26">IF(INT(G26/10)=0,"10以下",IF(INT(G26/10)=1,"10~20",IF(INT(G26/10)=2,"20~30",IF(INT(G26/10)=3,"30~40",IF(INT(G26/10)=4,"40~50","60~70")))))</f>
        <v>30~40</v>
      </c>
      <c r="L26" t="str">
        <f t="array" ref="L26">IF(INT(D26/1000)&lt;1,"1000以下",IF(AND(INT(D26/10000)&lt;1,INT(D26/1000)&gt;=1),"1000~1W",IF(AND(INT(D26/10000)&gt;=1,INT(D26/100000)&lt;1),"1W~10W",IF(AND(INT(D26/100000)&gt;=1,INT(D26/1000000)&lt;1),"10W~100W",IF(AND(INT(D26/1000000)&gt;=1,INT(D26/10000000)&lt;1),"100W~1000W",IF(AND(INT(D26/10000000)&gt;=1,INT(D26/100000000)&lt;1),"1000W~1Y","1Y以上"))))))</f>
        <v>10W~100W</v>
      </c>
    </row>
    <row r="27" spans="1:12" x14ac:dyDescent="0.3">
      <c r="A27" s="3" t="s">
        <v>2239</v>
      </c>
      <c r="B27" s="3">
        <v>3772527774</v>
      </c>
      <c r="C27" s="3">
        <v>1766</v>
      </c>
      <c r="D27" s="9">
        <v>541873</v>
      </c>
      <c r="E27" s="3" t="s">
        <v>31</v>
      </c>
      <c r="F27" s="3">
        <v>20965</v>
      </c>
      <c r="G27" s="3">
        <v>40</v>
      </c>
      <c r="H27" s="3" t="b">
        <v>1</v>
      </c>
      <c r="I27" s="3">
        <v>0</v>
      </c>
      <c r="J27" s="3">
        <v>1</v>
      </c>
      <c r="K27" t="str">
        <f t="array" ref="K27">IF(INT(G27/10)=0,"10以下",IF(INT(G27/10)=1,"10~20",IF(INT(G27/10)=2,"20~30",IF(INT(G27/10)=3,"30~40",IF(INT(G27/10)=4,"40~50","60~70")))))</f>
        <v>40~50</v>
      </c>
      <c r="L27" t="str">
        <f t="array" ref="L27">IF(INT(D27/1000)&lt;1,"1000以下",IF(AND(INT(D27/10000)&lt;1,INT(D27/1000)&gt;=1),"1000~1W",IF(AND(INT(D27/10000)&gt;=1,INT(D27/100000)&lt;1),"1W~10W",IF(AND(INT(D27/100000)&gt;=1,INT(D27/1000000)&lt;1),"10W~100W",IF(AND(INT(D27/1000000)&gt;=1,INT(D27/10000000)&lt;1),"100W~1000W",IF(AND(INT(D27/10000000)&gt;=1,INT(D27/100000000)&lt;1),"1000W~1Y","1Y以上"))))))</f>
        <v>10W~100W</v>
      </c>
    </row>
    <row r="28" spans="1:12" x14ac:dyDescent="0.3">
      <c r="A28" s="3" t="s">
        <v>1539</v>
      </c>
      <c r="B28" s="3">
        <v>2042249663</v>
      </c>
      <c r="C28" s="3">
        <v>569</v>
      </c>
      <c r="D28" s="9">
        <v>432092</v>
      </c>
      <c r="E28" s="3" t="s">
        <v>26</v>
      </c>
      <c r="F28" s="3">
        <v>2545</v>
      </c>
      <c r="G28" s="3">
        <v>30</v>
      </c>
      <c r="H28" s="3" t="b">
        <v>1</v>
      </c>
      <c r="I28" s="3">
        <v>0</v>
      </c>
      <c r="J28" s="3">
        <v>1</v>
      </c>
      <c r="K28" t="str">
        <f t="array" ref="K28">IF(INT(G28/10)=0,"10以下",IF(INT(G28/10)=1,"10~20",IF(INT(G28/10)=2,"20~30",IF(INT(G28/10)=3,"30~40",IF(INT(G28/10)=4,"40~50","60~70")))))</f>
        <v>30~40</v>
      </c>
      <c r="L28" t="str">
        <f t="array" ref="L28">IF(INT(D28/1000)&lt;1,"1000以下",IF(AND(INT(D28/10000)&lt;1,INT(D28/1000)&gt;=1),"1000~1W",IF(AND(INT(D28/10000)&gt;=1,INT(D28/100000)&lt;1),"1W~10W",IF(AND(INT(D28/100000)&gt;=1,INT(D28/1000000)&lt;1),"10W~100W",IF(AND(INT(D28/1000000)&gt;=1,INT(D28/10000000)&lt;1),"100W~1000W",IF(AND(INT(D28/10000000)&gt;=1,INT(D28/100000000)&lt;1),"1000W~1Y","1Y以上"))))))</f>
        <v>10W~100W</v>
      </c>
    </row>
    <row r="29" spans="1:12" x14ac:dyDescent="0.3">
      <c r="A29" s="3" t="s">
        <v>1392</v>
      </c>
      <c r="B29" s="3">
        <v>5607499943</v>
      </c>
      <c r="C29" s="3">
        <v>571</v>
      </c>
      <c r="D29" s="9">
        <v>400469</v>
      </c>
      <c r="E29" s="3" t="s">
        <v>31</v>
      </c>
      <c r="F29" s="3">
        <v>11440</v>
      </c>
      <c r="G29" s="3">
        <v>33</v>
      </c>
      <c r="H29" s="3" t="b">
        <v>1</v>
      </c>
      <c r="I29" s="3">
        <v>1</v>
      </c>
      <c r="J29" s="3">
        <v>0</v>
      </c>
      <c r="K29" t="str">
        <f t="array" ref="K29">IF(INT(G29/10)=0,"10以下",IF(INT(G29/10)=1,"10~20",IF(INT(G29/10)=2,"20~30",IF(INT(G29/10)=3,"30~40",IF(INT(G29/10)=4,"40~50","60~70")))))</f>
        <v>30~40</v>
      </c>
      <c r="L29" t="str">
        <f t="array" ref="L29">IF(INT(D29/1000)&lt;1,"1000以下",IF(AND(INT(D29/10000)&lt;1,INT(D29/1000)&gt;=1),"1000~1W",IF(AND(INT(D29/10000)&gt;=1,INT(D29/100000)&lt;1),"1W~10W",IF(AND(INT(D29/100000)&gt;=1,INT(D29/1000000)&lt;1),"10W~100W",IF(AND(INT(D29/1000000)&gt;=1,INT(D29/10000000)&lt;1),"100W~1000W",IF(AND(INT(D29/10000000)&gt;=1,INT(D29/100000000)&lt;1),"1000W~1Y","1Y以上"))))))</f>
        <v>10W~100W</v>
      </c>
    </row>
    <row r="30" spans="1:12" x14ac:dyDescent="0.3">
      <c r="A30" s="3" t="s">
        <v>698</v>
      </c>
      <c r="B30" s="3">
        <v>1912334635</v>
      </c>
      <c r="C30" s="3">
        <v>213</v>
      </c>
      <c r="D30" s="9">
        <v>386389</v>
      </c>
      <c r="E30" s="3" t="s">
        <v>31</v>
      </c>
      <c r="F30" s="3">
        <v>21160</v>
      </c>
      <c r="G30" s="3">
        <v>42</v>
      </c>
      <c r="H30" s="3" t="b">
        <v>1</v>
      </c>
      <c r="I30" s="3">
        <v>3</v>
      </c>
      <c r="J30" s="3">
        <v>0</v>
      </c>
      <c r="K30" t="str">
        <f t="array" ref="K30">IF(INT(G30/10)=0,"10以下",IF(INT(G30/10)=1,"10~20",IF(INT(G30/10)=2,"20~30",IF(INT(G30/10)=3,"30~40",IF(INT(G30/10)=4,"40~50","60~70")))))</f>
        <v>40~50</v>
      </c>
      <c r="L30" t="str">
        <f t="array" ref="L30">IF(INT(D30/1000)&lt;1,"1000以下",IF(AND(INT(D30/10000)&lt;1,INT(D30/1000)&gt;=1),"1000~1W",IF(AND(INT(D30/10000)&gt;=1,INT(D30/100000)&lt;1),"1W~10W",IF(AND(INT(D30/100000)&gt;=1,INT(D30/1000000)&lt;1),"10W~100W",IF(AND(INT(D30/1000000)&gt;=1,INT(D30/10000000)&lt;1),"100W~1000W",IF(AND(INT(D30/10000000)&gt;=1,INT(D30/100000000)&lt;1),"1000W~1Y","1Y以上"))))))</f>
        <v>10W~100W</v>
      </c>
    </row>
    <row r="31" spans="1:12" x14ac:dyDescent="0.3">
      <c r="A31" s="3" t="s">
        <v>133</v>
      </c>
      <c r="B31" s="3">
        <v>2037808580</v>
      </c>
      <c r="C31" s="3">
        <v>454</v>
      </c>
      <c r="D31" s="9">
        <v>358067</v>
      </c>
      <c r="E31" s="3" t="s">
        <v>31</v>
      </c>
      <c r="F31" s="3">
        <v>8045</v>
      </c>
      <c r="G31" s="3">
        <v>35</v>
      </c>
      <c r="H31" s="3" t="b">
        <v>1</v>
      </c>
      <c r="I31" s="3">
        <v>0</v>
      </c>
      <c r="J31" s="3">
        <v>0</v>
      </c>
      <c r="K31" t="str">
        <f t="array" ref="K31">IF(INT(G31/10)=0,"10以下",IF(INT(G31/10)=1,"10~20",IF(INT(G31/10)=2,"20~30",IF(INT(G31/10)=3,"30~40",IF(INT(G31/10)=4,"40~50","60~70")))))</f>
        <v>30~40</v>
      </c>
      <c r="L31" t="str">
        <f t="array" ref="L31">IF(INT(D31/1000)&lt;1,"1000以下",IF(AND(INT(D31/10000)&lt;1,INT(D31/1000)&gt;=1),"1000~1W",IF(AND(INT(D31/10000)&gt;=1,INT(D31/100000)&lt;1),"1W~10W",IF(AND(INT(D31/100000)&gt;=1,INT(D31/1000000)&lt;1),"10W~100W",IF(AND(INT(D31/1000000)&gt;=1,INT(D31/10000000)&lt;1),"100W~1000W",IF(AND(INT(D31/10000000)&gt;=1,INT(D31/100000000)&lt;1),"1000W~1Y","1Y以上"))))))</f>
        <v>10W~100W</v>
      </c>
    </row>
    <row r="32" spans="1:12" x14ac:dyDescent="0.3">
      <c r="A32" s="3" t="s">
        <v>1644</v>
      </c>
      <c r="B32" s="3">
        <v>3281946333</v>
      </c>
      <c r="C32" s="3">
        <v>735</v>
      </c>
      <c r="D32" s="9">
        <v>349481</v>
      </c>
      <c r="E32" s="3" t="s">
        <v>31</v>
      </c>
      <c r="F32" s="3">
        <v>14053</v>
      </c>
      <c r="G32" s="3">
        <v>39</v>
      </c>
      <c r="H32" s="3" t="b">
        <v>1</v>
      </c>
      <c r="I32" s="3">
        <v>3</v>
      </c>
      <c r="J32" s="3">
        <v>0</v>
      </c>
      <c r="K32" t="str">
        <f t="array" ref="K32">IF(INT(G32/10)=0,"10以下",IF(INT(G32/10)=1,"10~20",IF(INT(G32/10)=2,"20~30",IF(INT(G32/10)=3,"30~40",IF(INT(G32/10)=4,"40~50","60~70")))))</f>
        <v>30~40</v>
      </c>
      <c r="L32" t="str">
        <f t="array" ref="L32">IF(INT(D32/1000)&lt;1,"1000以下",IF(AND(INT(D32/10000)&lt;1,INT(D32/1000)&gt;=1),"1000~1W",IF(AND(INT(D32/10000)&gt;=1,INT(D32/100000)&lt;1),"1W~10W",IF(AND(INT(D32/100000)&gt;=1,INT(D32/1000000)&lt;1),"10W~100W",IF(AND(INT(D32/1000000)&gt;=1,INT(D32/10000000)&lt;1),"100W~1000W",IF(AND(INT(D32/10000000)&gt;=1,INT(D32/100000000)&lt;1),"1000W~1Y","1Y以上"))))))</f>
        <v>10W~100W</v>
      </c>
    </row>
    <row r="33" spans="1:12" x14ac:dyDescent="0.3">
      <c r="A33" s="3" t="s">
        <v>1999</v>
      </c>
      <c r="B33" s="3">
        <v>2009113272</v>
      </c>
      <c r="C33" s="3">
        <v>1269</v>
      </c>
      <c r="D33" s="9">
        <v>348047</v>
      </c>
      <c r="E33" s="3" t="s">
        <v>31</v>
      </c>
      <c r="F33" s="3">
        <v>45194</v>
      </c>
      <c r="G33" s="3">
        <v>42</v>
      </c>
      <c r="H33" s="3" t="b">
        <v>1</v>
      </c>
      <c r="I33" s="3">
        <v>5</v>
      </c>
      <c r="J33" s="3">
        <v>0</v>
      </c>
      <c r="K33" t="str">
        <f t="array" ref="K33">IF(INT(G33/10)=0,"10以下",IF(INT(G33/10)=1,"10~20",IF(INT(G33/10)=2,"20~30",IF(INT(G33/10)=3,"30~40",IF(INT(G33/10)=4,"40~50","60~70")))))</f>
        <v>40~50</v>
      </c>
      <c r="L33" t="str">
        <f t="array" ref="L33">IF(INT(D33/1000)&lt;1,"1000以下",IF(AND(INT(D33/10000)&lt;1,INT(D33/1000)&gt;=1),"1000~1W",IF(AND(INT(D33/10000)&gt;=1,INT(D33/100000)&lt;1),"1W~10W",IF(AND(INT(D33/100000)&gt;=1,INT(D33/1000000)&lt;1),"10W~100W",IF(AND(INT(D33/1000000)&gt;=1,INT(D33/10000000)&lt;1),"100W~1000W",IF(AND(INT(D33/10000000)&gt;=1,INT(D33/100000000)&lt;1),"1000W~1Y","1Y以上"))))))</f>
        <v>10W~100W</v>
      </c>
    </row>
    <row r="34" spans="1:12" x14ac:dyDescent="0.3">
      <c r="A34" s="3" t="s">
        <v>1342</v>
      </c>
      <c r="B34" s="3">
        <v>1910495265</v>
      </c>
      <c r="C34" s="3">
        <v>3235</v>
      </c>
      <c r="D34" s="9">
        <v>326522</v>
      </c>
      <c r="E34" s="3" t="s">
        <v>31</v>
      </c>
      <c r="F34" s="3">
        <v>8172</v>
      </c>
      <c r="G34" s="3">
        <v>44</v>
      </c>
      <c r="H34" s="3" t="b">
        <v>1</v>
      </c>
      <c r="I34" s="3">
        <v>0</v>
      </c>
      <c r="J34" s="3">
        <v>0</v>
      </c>
      <c r="K34" t="str">
        <f t="array" ref="K34">IF(INT(G34/10)=0,"10以下",IF(INT(G34/10)=1,"10~20",IF(INT(G34/10)=2,"20~30",IF(INT(G34/10)=3,"30~40",IF(INT(G34/10)=4,"40~50","60~70")))))</f>
        <v>40~50</v>
      </c>
      <c r="L34" t="str">
        <f t="array" ref="L34">IF(INT(D34/1000)&lt;1,"1000以下",IF(AND(INT(D34/10000)&lt;1,INT(D34/1000)&gt;=1),"1000~1W",IF(AND(INT(D34/10000)&gt;=1,INT(D34/100000)&lt;1),"1W~10W",IF(AND(INT(D34/100000)&gt;=1,INT(D34/1000000)&lt;1),"10W~100W",IF(AND(INT(D34/1000000)&gt;=1,INT(D34/10000000)&lt;1),"100W~1000W",IF(AND(INT(D34/10000000)&gt;=1,INT(D34/100000000)&lt;1),"1000W~1Y","1Y以上"))))))</f>
        <v>10W~100W</v>
      </c>
    </row>
    <row r="35" spans="1:12" x14ac:dyDescent="0.3">
      <c r="A35" s="3" t="s">
        <v>601</v>
      </c>
      <c r="B35" s="3">
        <v>3002659365</v>
      </c>
      <c r="C35" s="3">
        <v>144</v>
      </c>
      <c r="D35" s="9">
        <v>326289</v>
      </c>
      <c r="E35" s="3" t="s">
        <v>31</v>
      </c>
      <c r="F35" s="3">
        <v>31500</v>
      </c>
      <c r="G35" s="3">
        <v>39</v>
      </c>
      <c r="H35" s="3" t="b">
        <v>1</v>
      </c>
      <c r="I35" s="3">
        <v>1</v>
      </c>
      <c r="J35" s="3">
        <v>0</v>
      </c>
      <c r="K35" t="str">
        <f t="array" ref="K35">IF(INT(G35/10)=0,"10以下",IF(INT(G35/10)=1,"10~20",IF(INT(G35/10)=2,"20~30",IF(INT(G35/10)=3,"30~40",IF(INT(G35/10)=4,"40~50","60~70")))))</f>
        <v>30~40</v>
      </c>
      <c r="L35" t="str">
        <f t="array" ref="L35">IF(INT(D35/1000)&lt;1,"1000以下",IF(AND(INT(D35/10000)&lt;1,INT(D35/1000)&gt;=1),"1000~1W",IF(AND(INT(D35/10000)&gt;=1,INT(D35/100000)&lt;1),"1W~10W",IF(AND(INT(D35/100000)&gt;=1,INT(D35/1000000)&lt;1),"10W~100W",IF(AND(INT(D35/1000000)&gt;=1,INT(D35/10000000)&lt;1),"100W~1000W",IF(AND(INT(D35/10000000)&gt;=1,INT(D35/100000000)&lt;1),"1000W~1Y","1Y以上"))))))</f>
        <v>10W~100W</v>
      </c>
    </row>
    <row r="36" spans="1:12" x14ac:dyDescent="0.3">
      <c r="A36" s="3" t="s">
        <v>1456</v>
      </c>
      <c r="B36" s="3">
        <v>1256376273</v>
      </c>
      <c r="C36" s="3">
        <v>95</v>
      </c>
      <c r="D36" s="9">
        <v>308598</v>
      </c>
      <c r="E36" s="3" t="s">
        <v>26</v>
      </c>
      <c r="F36" s="3">
        <v>3123</v>
      </c>
      <c r="G36" s="3">
        <v>43</v>
      </c>
      <c r="H36" s="3" t="b">
        <v>1</v>
      </c>
      <c r="I36" s="3">
        <v>0</v>
      </c>
      <c r="J36" s="3">
        <v>1</v>
      </c>
      <c r="K36" t="str">
        <f t="array" ref="K36">IF(INT(G36/10)=0,"10以下",IF(INT(G36/10)=1,"10~20",IF(INT(G36/10)=2,"20~30",IF(INT(G36/10)=3,"30~40",IF(INT(G36/10)=4,"40~50","60~70")))))</f>
        <v>40~50</v>
      </c>
      <c r="L36" t="str">
        <f t="array" ref="L36">IF(INT(D36/1000)&lt;1,"1000以下",IF(AND(INT(D36/10000)&lt;1,INT(D36/1000)&gt;=1),"1000~1W",IF(AND(INT(D36/10000)&gt;=1,INT(D36/100000)&lt;1),"1W~10W",IF(AND(INT(D36/100000)&gt;=1,INT(D36/1000000)&lt;1),"10W~100W",IF(AND(INT(D36/1000000)&gt;=1,INT(D36/10000000)&lt;1),"100W~1000W",IF(AND(INT(D36/10000000)&gt;=1,INT(D36/100000000)&lt;1),"1000W~1Y","1Y以上"))))))</f>
        <v>10W~100W</v>
      </c>
    </row>
    <row r="37" spans="1:12" x14ac:dyDescent="0.3">
      <c r="A37" s="3" t="s">
        <v>423</v>
      </c>
      <c r="B37" s="3">
        <v>1257200120</v>
      </c>
      <c r="C37" s="3">
        <v>5675</v>
      </c>
      <c r="D37" s="9">
        <v>287490</v>
      </c>
      <c r="E37" s="3" t="s">
        <v>26</v>
      </c>
      <c r="F37" s="3">
        <v>29200</v>
      </c>
      <c r="G37" s="3">
        <v>47</v>
      </c>
      <c r="H37" s="3" t="b">
        <v>0</v>
      </c>
      <c r="I37" s="3">
        <v>-1</v>
      </c>
      <c r="J37" s="3" t="s">
        <v>32</v>
      </c>
      <c r="K37" t="str">
        <f t="array" ref="K37">IF(INT(G37/10)=0,"10以下",IF(INT(G37/10)=1,"10~20",IF(INT(G37/10)=2,"20~30",IF(INT(G37/10)=3,"30~40",IF(INT(G37/10)=4,"40~50","60~70")))))</f>
        <v>40~50</v>
      </c>
      <c r="L37" t="str">
        <f t="array" ref="L37">IF(INT(D37/1000)&lt;1,"1000以下",IF(AND(INT(D37/10000)&lt;1,INT(D37/1000)&gt;=1),"1000~1W",IF(AND(INT(D37/10000)&gt;=1,INT(D37/100000)&lt;1),"1W~10W",IF(AND(INT(D37/100000)&gt;=1,INT(D37/1000000)&lt;1),"10W~100W",IF(AND(INT(D37/1000000)&gt;=1,INT(D37/10000000)&lt;1),"100W~1000W",IF(AND(INT(D37/10000000)&gt;=1,INT(D37/100000000)&lt;1),"1000W~1Y","1Y以上"))))))</f>
        <v>10W~100W</v>
      </c>
    </row>
    <row r="38" spans="1:12" x14ac:dyDescent="0.3">
      <c r="A38" s="3" t="s">
        <v>1774</v>
      </c>
      <c r="B38" s="3">
        <v>1740947173</v>
      </c>
      <c r="C38" s="3">
        <v>415</v>
      </c>
      <c r="D38" s="9">
        <v>287247</v>
      </c>
      <c r="E38" s="3" t="s">
        <v>26</v>
      </c>
      <c r="F38" s="3">
        <v>7004</v>
      </c>
      <c r="G38" s="3">
        <v>36</v>
      </c>
      <c r="H38" s="3" t="b">
        <v>1</v>
      </c>
      <c r="I38" s="3">
        <v>2</v>
      </c>
      <c r="J38" s="3">
        <v>0</v>
      </c>
      <c r="K38" t="str">
        <f t="array" ref="K38">IF(INT(G38/10)=0,"10以下",IF(INT(G38/10)=1,"10~20",IF(INT(G38/10)=2,"20~30",IF(INT(G38/10)=3,"30~40",IF(INT(G38/10)=4,"40~50","60~70")))))</f>
        <v>30~40</v>
      </c>
      <c r="L38" t="str">
        <f t="array" ref="L38">IF(INT(D38/1000)&lt;1,"1000以下",IF(AND(INT(D38/10000)&lt;1,INT(D38/1000)&gt;=1),"1000~1W",IF(AND(INT(D38/10000)&gt;=1,INT(D38/100000)&lt;1),"1W~10W",IF(AND(INT(D38/100000)&gt;=1,INT(D38/1000000)&lt;1),"10W~100W",IF(AND(INT(D38/1000000)&gt;=1,INT(D38/10000000)&lt;1),"100W~1000W",IF(AND(INT(D38/10000000)&gt;=1,INT(D38/100000000)&lt;1),"1000W~1Y","1Y以上"))))))</f>
        <v>10W~100W</v>
      </c>
    </row>
    <row r="39" spans="1:12" x14ac:dyDescent="0.3">
      <c r="A39" s="3" t="s">
        <v>1384</v>
      </c>
      <c r="B39" s="3">
        <v>3659206143</v>
      </c>
      <c r="C39" s="3">
        <v>823</v>
      </c>
      <c r="D39" s="9">
        <v>285284</v>
      </c>
      <c r="E39" s="3" t="s">
        <v>26</v>
      </c>
      <c r="F39" s="3">
        <v>15939</v>
      </c>
      <c r="G39" s="3">
        <v>37</v>
      </c>
      <c r="H39" s="3" t="b">
        <v>1</v>
      </c>
      <c r="I39" s="3">
        <v>0</v>
      </c>
      <c r="J39" s="3">
        <v>1</v>
      </c>
      <c r="K39" t="str">
        <f t="array" ref="K39">IF(INT(G39/10)=0,"10以下",IF(INT(G39/10)=1,"10~20",IF(INT(G39/10)=2,"20~30",IF(INT(G39/10)=3,"30~40",IF(INT(G39/10)=4,"40~50","60~70")))))</f>
        <v>30~40</v>
      </c>
      <c r="L39" t="str">
        <f t="array" ref="L39">IF(INT(D39/1000)&lt;1,"1000以下",IF(AND(INT(D39/10000)&lt;1,INT(D39/1000)&gt;=1),"1000~1W",IF(AND(INT(D39/10000)&gt;=1,INT(D39/100000)&lt;1),"1W~10W",IF(AND(INT(D39/100000)&gt;=1,INT(D39/1000000)&lt;1),"10W~100W",IF(AND(INT(D39/1000000)&gt;=1,INT(D39/10000000)&lt;1),"100W~1000W",IF(AND(INT(D39/10000000)&gt;=1,INT(D39/100000000)&lt;1),"1000W~1Y","1Y以上"))))))</f>
        <v>10W~100W</v>
      </c>
    </row>
    <row r="40" spans="1:12" x14ac:dyDescent="0.3">
      <c r="A40" s="3" t="s">
        <v>185</v>
      </c>
      <c r="B40" s="3">
        <v>1856312122</v>
      </c>
      <c r="C40" s="3">
        <v>77</v>
      </c>
      <c r="D40" s="9">
        <v>275579</v>
      </c>
      <c r="E40" s="3" t="s">
        <v>31</v>
      </c>
      <c r="F40" s="3">
        <v>14304</v>
      </c>
      <c r="G40" s="3">
        <v>40</v>
      </c>
      <c r="H40" s="3" t="b">
        <v>1</v>
      </c>
      <c r="I40" s="3">
        <v>0</v>
      </c>
      <c r="J40" s="3">
        <v>0</v>
      </c>
      <c r="K40" t="str">
        <f t="array" ref="K40">IF(INT(G40/10)=0,"10以下",IF(INT(G40/10)=1,"10~20",IF(INT(G40/10)=2,"20~30",IF(INT(G40/10)=3,"30~40",IF(INT(G40/10)=4,"40~50","60~70")))))</f>
        <v>40~50</v>
      </c>
      <c r="L40" t="str">
        <f t="array" ref="L40">IF(INT(D40/1000)&lt;1,"1000以下",IF(AND(INT(D40/10000)&lt;1,INT(D40/1000)&gt;=1),"1000~1W",IF(AND(INT(D40/10000)&gt;=1,INT(D40/100000)&lt;1),"1W~10W",IF(AND(INT(D40/100000)&gt;=1,INT(D40/1000000)&lt;1),"10W~100W",IF(AND(INT(D40/1000000)&gt;=1,INT(D40/10000000)&lt;1),"100W~1000W",IF(AND(INT(D40/10000000)&gt;=1,INT(D40/100000000)&lt;1),"1000W~1Y","1Y以上"))))))</f>
        <v>10W~100W</v>
      </c>
    </row>
    <row r="41" spans="1:12" x14ac:dyDescent="0.3">
      <c r="A41" s="3" t="s">
        <v>1684</v>
      </c>
      <c r="B41" s="3">
        <v>2232625672</v>
      </c>
      <c r="C41" s="3">
        <v>191</v>
      </c>
      <c r="D41" s="9">
        <v>275395</v>
      </c>
      <c r="E41" s="3" t="s">
        <v>31</v>
      </c>
      <c r="F41" s="3">
        <v>77753</v>
      </c>
      <c r="G41" s="3">
        <v>42</v>
      </c>
      <c r="H41" s="3" t="b">
        <v>1</v>
      </c>
      <c r="I41" s="3">
        <v>3</v>
      </c>
      <c r="J41" s="3">
        <v>0</v>
      </c>
      <c r="K41" t="str">
        <f t="array" ref="K41">IF(INT(G41/10)=0,"10以下",IF(INT(G41/10)=1,"10~20",IF(INT(G41/10)=2,"20~30",IF(INT(G41/10)=3,"30~40",IF(INT(G41/10)=4,"40~50","60~70")))))</f>
        <v>40~50</v>
      </c>
      <c r="L41" t="str">
        <f t="array" ref="L41">IF(INT(D41/1000)&lt;1,"1000以下",IF(AND(INT(D41/10000)&lt;1,INT(D41/1000)&gt;=1),"1000~1W",IF(AND(INT(D41/10000)&gt;=1,INT(D41/100000)&lt;1),"1W~10W",IF(AND(INT(D41/100000)&gt;=1,INT(D41/1000000)&lt;1),"10W~100W",IF(AND(INT(D41/1000000)&gt;=1,INT(D41/10000000)&lt;1),"100W~1000W",IF(AND(INT(D41/10000000)&gt;=1,INT(D41/100000000)&lt;1),"1000W~1Y","1Y以上"))))))</f>
        <v>10W~100W</v>
      </c>
    </row>
    <row r="42" spans="1:12" x14ac:dyDescent="0.3">
      <c r="A42" s="3" t="s">
        <v>1141</v>
      </c>
      <c r="B42" s="3">
        <v>1894964897</v>
      </c>
      <c r="C42" s="3">
        <v>623</v>
      </c>
      <c r="D42" s="9">
        <v>210994</v>
      </c>
      <c r="E42" s="3" t="s">
        <v>31</v>
      </c>
      <c r="F42" s="3">
        <v>9059</v>
      </c>
      <c r="G42" s="3">
        <v>40</v>
      </c>
      <c r="H42" s="3" t="b">
        <v>1</v>
      </c>
      <c r="I42" s="3">
        <v>2</v>
      </c>
      <c r="J42" s="3">
        <v>50</v>
      </c>
      <c r="K42" t="str">
        <f t="array" ref="K42">IF(INT(G42/10)=0,"10以下",IF(INT(G42/10)=1,"10~20",IF(INT(G42/10)=2,"20~30",IF(INT(G42/10)=3,"30~40",IF(INT(G42/10)=4,"40~50","60~70")))))</f>
        <v>40~50</v>
      </c>
      <c r="L42" t="str">
        <f t="array" ref="L42">IF(INT(D42/1000)&lt;1,"1000以下",IF(AND(INT(D42/10000)&lt;1,INT(D42/1000)&gt;=1),"1000~1W",IF(AND(INT(D42/10000)&gt;=1,INT(D42/100000)&lt;1),"1W~10W",IF(AND(INT(D42/100000)&gt;=1,INT(D42/1000000)&lt;1),"10W~100W",IF(AND(INT(D42/1000000)&gt;=1,INT(D42/10000000)&lt;1),"100W~1000W",IF(AND(INT(D42/10000000)&gt;=1,INT(D42/100000000)&lt;1),"1000W~1Y","1Y以上"))))))</f>
        <v>10W~100W</v>
      </c>
    </row>
    <row r="43" spans="1:12" x14ac:dyDescent="0.3">
      <c r="A43" s="3" t="s">
        <v>1817</v>
      </c>
      <c r="B43" s="3">
        <v>1146272044</v>
      </c>
      <c r="C43" s="3">
        <v>498</v>
      </c>
      <c r="D43" s="9">
        <v>198569</v>
      </c>
      <c r="E43" s="3" t="s">
        <v>31</v>
      </c>
      <c r="F43" s="3">
        <v>47721</v>
      </c>
      <c r="G43" s="3">
        <v>48</v>
      </c>
      <c r="H43" s="3" t="b">
        <v>1</v>
      </c>
      <c r="I43" s="3">
        <v>0</v>
      </c>
      <c r="J43" s="3">
        <v>0</v>
      </c>
      <c r="K43" t="str">
        <f t="array" ref="K43">IF(INT(G43/10)=0,"10以下",IF(INT(G43/10)=1,"10~20",IF(INT(G43/10)=2,"20~30",IF(INT(G43/10)=3,"30~40",IF(INT(G43/10)=4,"40~50","60~70")))))</f>
        <v>40~50</v>
      </c>
      <c r="L43" t="str">
        <f t="array" ref="L43">IF(INT(D43/1000)&lt;1,"1000以下",IF(AND(INT(D43/10000)&lt;1,INT(D43/1000)&gt;=1),"1000~1W",IF(AND(INT(D43/10000)&gt;=1,INT(D43/100000)&lt;1),"1W~10W",IF(AND(INT(D43/100000)&gt;=1,INT(D43/1000000)&lt;1),"10W~100W",IF(AND(INT(D43/1000000)&gt;=1,INT(D43/10000000)&lt;1),"100W~1000W",IF(AND(INT(D43/10000000)&gt;=1,INT(D43/100000000)&lt;1),"1000W~1Y","1Y以上"))))))</f>
        <v>10W~100W</v>
      </c>
    </row>
    <row r="44" spans="1:12" x14ac:dyDescent="0.3">
      <c r="A44" s="3" t="s">
        <v>999</v>
      </c>
      <c r="B44" s="3">
        <v>5626737556</v>
      </c>
      <c r="C44" s="3">
        <v>738</v>
      </c>
      <c r="D44" s="9">
        <v>175776</v>
      </c>
      <c r="E44" s="3" t="s">
        <v>31</v>
      </c>
      <c r="F44" s="3">
        <v>17444</v>
      </c>
      <c r="G44" s="3">
        <v>36</v>
      </c>
      <c r="H44" s="3" t="b">
        <v>1</v>
      </c>
      <c r="I44" s="3">
        <v>0</v>
      </c>
      <c r="J44" s="3">
        <v>1</v>
      </c>
      <c r="K44" t="str">
        <f t="array" ref="K44">IF(INT(G44/10)=0,"10以下",IF(INT(G44/10)=1,"10~20",IF(INT(G44/10)=2,"20~30",IF(INT(G44/10)=3,"30~40",IF(INT(G44/10)=4,"40~50","60~70")))))</f>
        <v>30~40</v>
      </c>
      <c r="L44" t="str">
        <f t="array" ref="L44">IF(INT(D44/1000)&lt;1,"1000以下",IF(AND(INT(D44/10000)&lt;1,INT(D44/1000)&gt;=1),"1000~1W",IF(AND(INT(D44/10000)&gt;=1,INT(D44/100000)&lt;1),"1W~10W",IF(AND(INT(D44/100000)&gt;=1,INT(D44/1000000)&lt;1),"10W~100W",IF(AND(INT(D44/1000000)&gt;=1,INT(D44/10000000)&lt;1),"100W~1000W",IF(AND(INT(D44/10000000)&gt;=1,INT(D44/100000000)&lt;1),"1000W~1Y","1Y以上"))))))</f>
        <v>10W~100W</v>
      </c>
    </row>
    <row r="45" spans="1:12" x14ac:dyDescent="0.3">
      <c r="A45" s="3" t="s">
        <v>810</v>
      </c>
      <c r="B45" s="3">
        <v>5884573948</v>
      </c>
      <c r="C45" s="3">
        <v>86</v>
      </c>
      <c r="D45" s="9">
        <v>162023</v>
      </c>
      <c r="E45" s="3" t="s">
        <v>31</v>
      </c>
      <c r="F45" s="3">
        <v>121</v>
      </c>
      <c r="G45" s="3">
        <v>4</v>
      </c>
      <c r="H45" s="3" t="b">
        <v>1</v>
      </c>
      <c r="I45" s="3">
        <v>0</v>
      </c>
      <c r="J45" s="3">
        <v>1</v>
      </c>
      <c r="K45" t="str">
        <f t="array" ref="K45">IF(INT(G45/10)=0,"10以下",IF(INT(G45/10)=1,"10~20",IF(INT(G45/10)=2,"20~30",IF(INT(G45/10)=3,"30~40",IF(INT(G45/10)=4,"40~50","60~70")))))</f>
        <v>10以下</v>
      </c>
      <c r="L45" t="str">
        <f t="array" ref="L45">IF(INT(D45/1000)&lt;1,"1000以下",IF(AND(INT(D45/10000)&lt;1,INT(D45/1000)&gt;=1),"1000~1W",IF(AND(INT(D45/10000)&gt;=1,INT(D45/100000)&lt;1),"1W~10W",IF(AND(INT(D45/100000)&gt;=1,INT(D45/1000000)&lt;1),"10W~100W",IF(AND(INT(D45/1000000)&gt;=1,INT(D45/10000000)&lt;1),"100W~1000W",IF(AND(INT(D45/10000000)&gt;=1,INT(D45/100000000)&lt;1),"1000W~1Y","1Y以上"))))))</f>
        <v>10W~100W</v>
      </c>
    </row>
    <row r="46" spans="1:12" x14ac:dyDescent="0.3">
      <c r="A46" s="3" t="s">
        <v>2394</v>
      </c>
      <c r="B46" s="3">
        <v>2197875820</v>
      </c>
      <c r="C46" s="3">
        <v>1141</v>
      </c>
      <c r="D46" s="9">
        <v>150445</v>
      </c>
      <c r="E46" s="3" t="s">
        <v>31</v>
      </c>
      <c r="F46" s="3">
        <v>14450</v>
      </c>
      <c r="G46" s="3">
        <v>48</v>
      </c>
      <c r="H46" s="3" t="b">
        <v>1</v>
      </c>
      <c r="I46" s="3">
        <v>0</v>
      </c>
      <c r="J46" s="3">
        <v>0</v>
      </c>
      <c r="K46" t="str">
        <f t="array" ref="K46">IF(INT(G46/10)=0,"10以下",IF(INT(G46/10)=1,"10~20",IF(INT(G46/10)=2,"20~30",IF(INT(G46/10)=3,"30~40",IF(INT(G46/10)=4,"40~50","60~70")))))</f>
        <v>40~50</v>
      </c>
      <c r="L46" t="str">
        <f t="array" ref="L46">IF(INT(D46/1000)&lt;1,"1000以下",IF(AND(INT(D46/10000)&lt;1,INT(D46/1000)&gt;=1),"1000~1W",IF(AND(INT(D46/10000)&gt;=1,INT(D46/100000)&lt;1),"1W~10W",IF(AND(INT(D46/100000)&gt;=1,INT(D46/1000000)&lt;1),"10W~100W",IF(AND(INT(D46/1000000)&gt;=1,INT(D46/10000000)&lt;1),"100W~1000W",IF(AND(INT(D46/10000000)&gt;=1,INT(D46/100000000)&lt;1),"1000W~1Y","1Y以上"))))))</f>
        <v>10W~100W</v>
      </c>
    </row>
    <row r="47" spans="1:12" x14ac:dyDescent="0.3">
      <c r="A47" s="3" t="s">
        <v>1424</v>
      </c>
      <c r="B47" s="3">
        <v>2233231052</v>
      </c>
      <c r="C47" s="3">
        <v>315</v>
      </c>
      <c r="D47" s="9">
        <v>136616</v>
      </c>
      <c r="E47" s="3" t="s">
        <v>31</v>
      </c>
      <c r="F47" s="3">
        <v>1310</v>
      </c>
      <c r="G47" s="3">
        <v>19</v>
      </c>
      <c r="H47" s="3" t="b">
        <v>0</v>
      </c>
      <c r="I47" s="3">
        <v>-1</v>
      </c>
      <c r="J47" s="3" t="s">
        <v>32</v>
      </c>
      <c r="K47" t="str">
        <f t="array" ref="K47">IF(INT(G47/10)=0,"10以下",IF(INT(G47/10)=1,"10~20",IF(INT(G47/10)=2,"20~30",IF(INT(G47/10)=3,"30~40",IF(INT(G47/10)=4,"40~50","60~70")))))</f>
        <v>10~20</v>
      </c>
      <c r="L47" t="str">
        <f t="array" ref="L47">IF(INT(D47/1000)&lt;1,"1000以下",IF(AND(INT(D47/10000)&lt;1,INT(D47/1000)&gt;=1),"1000~1W",IF(AND(INT(D47/10000)&gt;=1,INT(D47/100000)&lt;1),"1W~10W",IF(AND(INT(D47/100000)&gt;=1,INT(D47/1000000)&lt;1),"10W~100W",IF(AND(INT(D47/1000000)&gt;=1,INT(D47/10000000)&lt;1),"100W~1000W",IF(AND(INT(D47/10000000)&gt;=1,INT(D47/100000000)&lt;1),"1000W~1Y","1Y以上"))))))</f>
        <v>10W~100W</v>
      </c>
    </row>
    <row r="48" spans="1:12" x14ac:dyDescent="0.3">
      <c r="A48" s="3" t="s">
        <v>21</v>
      </c>
      <c r="B48" s="3">
        <v>5644035777</v>
      </c>
      <c r="C48" s="3">
        <v>969</v>
      </c>
      <c r="D48" s="9">
        <v>120513</v>
      </c>
      <c r="E48" s="3" t="s">
        <v>26</v>
      </c>
      <c r="F48" s="3">
        <v>22869</v>
      </c>
      <c r="G48" s="3">
        <v>35</v>
      </c>
      <c r="H48" s="3" t="b">
        <v>1</v>
      </c>
      <c r="I48" s="3">
        <v>0</v>
      </c>
      <c r="J48" s="3">
        <v>0</v>
      </c>
      <c r="K48" t="str">
        <f t="array" ref="K48">IF(INT(G48/10)=0,"10以下",IF(INT(G48/10)=1,"10~20",IF(INT(G48/10)=2,"20~30",IF(INT(G48/10)=3,"30~40",IF(INT(G48/10)=4,"40~50","60~70")))))</f>
        <v>30~40</v>
      </c>
      <c r="L48" t="str">
        <f t="array" ref="L48">IF(INT(D48/1000)&lt;1,"1000以下",IF(AND(INT(D48/10000)&lt;1,INT(D48/1000)&gt;=1),"1000~1W",IF(AND(INT(D48/10000)&gt;=1,INT(D48/100000)&lt;1),"1W~10W",IF(AND(INT(D48/100000)&gt;=1,INT(D48/1000000)&lt;1),"10W~100W",IF(AND(INT(D48/1000000)&gt;=1,INT(D48/10000000)&lt;1),"100W~1000W",IF(AND(INT(D48/10000000)&gt;=1,INT(D48/100000000)&lt;1),"1000W~1Y","1Y以上"))))))</f>
        <v>10W~100W</v>
      </c>
    </row>
    <row r="49" spans="1:12" x14ac:dyDescent="0.3">
      <c r="A49" s="3" t="s">
        <v>2003</v>
      </c>
      <c r="B49" s="3">
        <v>1371189827</v>
      </c>
      <c r="C49" s="3">
        <v>636</v>
      </c>
      <c r="D49" s="9">
        <v>114078</v>
      </c>
      <c r="E49" s="3" t="s">
        <v>31</v>
      </c>
      <c r="F49" s="3">
        <v>71065</v>
      </c>
      <c r="G49" s="3">
        <v>42</v>
      </c>
      <c r="H49" s="3" t="b">
        <v>1</v>
      </c>
      <c r="I49" s="3">
        <v>1</v>
      </c>
      <c r="J49" s="3">
        <v>0</v>
      </c>
      <c r="K49" t="str">
        <f t="array" ref="K49">IF(INT(G49/10)=0,"10以下",IF(INT(G49/10)=1,"10~20",IF(INT(G49/10)=2,"20~30",IF(INT(G49/10)=3,"30~40",IF(INT(G49/10)=4,"40~50","60~70")))))</f>
        <v>40~50</v>
      </c>
      <c r="L49" t="str">
        <f t="array" ref="L49">IF(INT(D49/1000)&lt;1,"1000以下",IF(AND(INT(D49/10000)&lt;1,INT(D49/1000)&gt;=1),"1000~1W",IF(AND(INT(D49/10000)&gt;=1,INT(D49/100000)&lt;1),"1W~10W",IF(AND(INT(D49/100000)&gt;=1,INT(D49/1000000)&lt;1),"10W~100W",IF(AND(INT(D49/1000000)&gt;=1,INT(D49/10000000)&lt;1),"100W~1000W",IF(AND(INT(D49/10000000)&gt;=1,INT(D49/100000000)&lt;1),"1000W~1Y","1Y以上"))))))</f>
        <v>10W~100W</v>
      </c>
    </row>
    <row r="50" spans="1:12" x14ac:dyDescent="0.3">
      <c r="A50" s="3" t="s">
        <v>624</v>
      </c>
      <c r="B50" s="3">
        <v>1570478374</v>
      </c>
      <c r="C50" s="3">
        <v>362</v>
      </c>
      <c r="D50" s="9">
        <v>112846</v>
      </c>
      <c r="E50" s="3" t="s">
        <v>31</v>
      </c>
      <c r="F50" s="3">
        <v>11781</v>
      </c>
      <c r="G50" s="3">
        <v>38</v>
      </c>
      <c r="H50" s="3" t="b">
        <v>1</v>
      </c>
      <c r="I50" s="3">
        <v>0</v>
      </c>
      <c r="J50" s="3">
        <v>0</v>
      </c>
      <c r="K50" t="str">
        <f t="array" ref="K50">IF(INT(G50/10)=0,"10以下",IF(INT(G50/10)=1,"10~20",IF(INT(G50/10)=2,"20~30",IF(INT(G50/10)=3,"30~40",IF(INT(G50/10)=4,"40~50","60~70")))))</f>
        <v>30~40</v>
      </c>
      <c r="L50" t="str">
        <f t="array" ref="L50">IF(INT(D50/1000)&lt;1,"1000以下",IF(AND(INT(D50/10000)&lt;1,INT(D50/1000)&gt;=1),"1000~1W",IF(AND(INT(D50/10000)&gt;=1,INT(D50/100000)&lt;1),"1W~10W",IF(AND(INT(D50/100000)&gt;=1,INT(D50/1000000)&lt;1),"10W~100W",IF(AND(INT(D50/1000000)&gt;=1,INT(D50/10000000)&lt;1),"100W~1000W",IF(AND(INT(D50/10000000)&gt;=1,INT(D50/100000000)&lt;1),"1000W~1Y","1Y以上"))))))</f>
        <v>10W~100W</v>
      </c>
    </row>
    <row r="51" spans="1:12" x14ac:dyDescent="0.3">
      <c r="A51" s="3" t="s">
        <v>357</v>
      </c>
      <c r="B51" s="3">
        <v>1816973135</v>
      </c>
      <c r="C51" s="3">
        <v>497</v>
      </c>
      <c r="D51" s="9">
        <v>104789</v>
      </c>
      <c r="E51" s="3" t="s">
        <v>31</v>
      </c>
      <c r="F51" s="3">
        <v>1539</v>
      </c>
      <c r="G51" s="3">
        <v>33</v>
      </c>
      <c r="H51" s="3" t="b">
        <v>1</v>
      </c>
      <c r="I51" s="3">
        <v>0</v>
      </c>
      <c r="J51" s="3">
        <v>0</v>
      </c>
      <c r="K51" t="str">
        <f t="array" ref="K51">IF(INT(G51/10)=0,"10以下",IF(INT(G51/10)=1,"10~20",IF(INT(G51/10)=2,"20~30",IF(INT(G51/10)=3,"30~40",IF(INT(G51/10)=4,"40~50","60~70")))))</f>
        <v>30~40</v>
      </c>
      <c r="L51" t="str">
        <f t="array" ref="L51">IF(INT(D51/1000)&lt;1,"1000以下",IF(AND(INT(D51/10000)&lt;1,INT(D51/1000)&gt;=1),"1000~1W",IF(AND(INT(D51/10000)&gt;=1,INT(D51/100000)&lt;1),"1W~10W",IF(AND(INT(D51/100000)&gt;=1,INT(D51/1000000)&lt;1),"10W~100W",IF(AND(INT(D51/1000000)&gt;=1,INT(D51/10000000)&lt;1),"100W~1000W",IF(AND(INT(D51/10000000)&gt;=1,INT(D51/100000000)&lt;1),"1000W~1Y","1Y以上"))))))</f>
        <v>10W~100W</v>
      </c>
    </row>
    <row r="52" spans="1:12" x14ac:dyDescent="0.3">
      <c r="A52" s="3" t="s">
        <v>226</v>
      </c>
      <c r="B52" s="3">
        <v>1408326527</v>
      </c>
      <c r="C52" s="3">
        <v>666</v>
      </c>
      <c r="D52" s="9">
        <v>94805</v>
      </c>
      <c r="E52" s="3" t="s">
        <v>31</v>
      </c>
      <c r="F52" s="3">
        <v>31326</v>
      </c>
      <c r="G52" s="3">
        <v>36</v>
      </c>
      <c r="H52" s="3" t="b">
        <v>1</v>
      </c>
      <c r="I52" s="3">
        <v>0</v>
      </c>
      <c r="J52" s="3">
        <v>0</v>
      </c>
      <c r="K52" t="str">
        <f t="array" ref="K52">IF(INT(G52/10)=0,"10以下",IF(INT(G52/10)=1,"10~20",IF(INT(G52/10)=2,"20~30",IF(INT(G52/10)=3,"30~40",IF(INT(G52/10)=4,"40~50","60~70")))))</f>
        <v>30~40</v>
      </c>
      <c r="L52" t="str">
        <f t="array" ref="L52">IF(INT(D52/1000)&lt;1,"1000以下",IF(AND(INT(D52/10000)&lt;1,INT(D52/1000)&gt;=1),"1000~1W",IF(AND(INT(D52/10000)&gt;=1,INT(D52/100000)&lt;1),"1W~10W",IF(AND(INT(D52/100000)&gt;=1,INT(D52/1000000)&lt;1),"10W~100W",IF(AND(INT(D52/1000000)&gt;=1,INT(D52/10000000)&lt;1),"100W~1000W",IF(AND(INT(D52/10000000)&gt;=1,INT(D52/100000000)&lt;1),"1000W~1Y","1Y以上"))))))</f>
        <v>1W~10W</v>
      </c>
    </row>
    <row r="53" spans="1:12" x14ac:dyDescent="0.3">
      <c r="A53" s="3" t="s">
        <v>230</v>
      </c>
      <c r="B53" s="3">
        <v>2695676131</v>
      </c>
      <c r="C53" s="3">
        <v>404</v>
      </c>
      <c r="D53" s="9">
        <v>90493</v>
      </c>
      <c r="E53" s="3" t="s">
        <v>31</v>
      </c>
      <c r="F53" s="3">
        <v>20434</v>
      </c>
      <c r="G53" s="3">
        <v>37</v>
      </c>
      <c r="H53" s="3" t="b">
        <v>1</v>
      </c>
      <c r="I53" s="3">
        <v>3</v>
      </c>
      <c r="J53" s="3">
        <v>0</v>
      </c>
      <c r="K53" t="str">
        <f t="array" ref="K53">IF(INT(G53/10)=0,"10以下",IF(INT(G53/10)=1,"10~20",IF(INT(G53/10)=2,"20~30",IF(INT(G53/10)=3,"30~40",IF(INT(G53/10)=4,"40~50","60~70")))))</f>
        <v>30~40</v>
      </c>
      <c r="L53" t="str">
        <f t="array" ref="L53">IF(INT(D53/1000)&lt;1,"1000以下",IF(AND(INT(D53/10000)&lt;1,INT(D53/1000)&gt;=1),"1000~1W",IF(AND(INT(D53/10000)&gt;=1,INT(D53/100000)&lt;1),"1W~10W",IF(AND(INT(D53/100000)&gt;=1,INT(D53/1000000)&lt;1),"10W~100W",IF(AND(INT(D53/1000000)&gt;=1,INT(D53/10000000)&lt;1),"100W~1000W",IF(AND(INT(D53/10000000)&gt;=1,INT(D53/100000000)&lt;1),"1000W~1Y","1Y以上"))))))</f>
        <v>1W~10W</v>
      </c>
    </row>
    <row r="54" spans="1:12" x14ac:dyDescent="0.3">
      <c r="A54" s="3" t="s">
        <v>1725</v>
      </c>
      <c r="B54" s="3">
        <v>5839634391</v>
      </c>
      <c r="C54" s="3">
        <v>91</v>
      </c>
      <c r="D54" s="9">
        <v>80969</v>
      </c>
      <c r="E54" s="3" t="s">
        <v>31</v>
      </c>
      <c r="F54" s="3">
        <v>53</v>
      </c>
      <c r="G54" s="3">
        <v>9</v>
      </c>
      <c r="H54" s="3" t="b">
        <v>1</v>
      </c>
      <c r="I54" s="3">
        <v>0</v>
      </c>
      <c r="J54" s="3">
        <v>0</v>
      </c>
      <c r="K54" t="str">
        <f t="array" ref="K54">IF(INT(G54/10)=0,"10以下",IF(INT(G54/10)=1,"10~20",IF(INT(G54/10)=2,"20~30",IF(INT(G54/10)=3,"30~40",IF(INT(G54/10)=4,"40~50","60~70")))))</f>
        <v>10以下</v>
      </c>
      <c r="L54" t="str">
        <f t="array" ref="L54">IF(INT(D54/1000)&lt;1,"1000以下",IF(AND(INT(D54/10000)&lt;1,INT(D54/1000)&gt;=1),"1000~1W",IF(AND(INT(D54/10000)&gt;=1,INT(D54/100000)&lt;1),"1W~10W",IF(AND(INT(D54/100000)&gt;=1,INT(D54/1000000)&lt;1),"10W~100W",IF(AND(INT(D54/1000000)&gt;=1,INT(D54/10000000)&lt;1),"100W~1000W",IF(AND(INT(D54/10000000)&gt;=1,INT(D54/100000000)&lt;1),"1000W~1Y","1Y以上"))))))</f>
        <v>1W~10W</v>
      </c>
    </row>
    <row r="55" spans="1:12" x14ac:dyDescent="0.3">
      <c r="A55" s="3" t="s">
        <v>1270</v>
      </c>
      <c r="B55" s="3">
        <v>1109235322</v>
      </c>
      <c r="C55" s="3">
        <v>300</v>
      </c>
      <c r="D55" s="9">
        <v>72134</v>
      </c>
      <c r="E55" s="3" t="s">
        <v>31</v>
      </c>
      <c r="F55" s="3">
        <v>18086</v>
      </c>
      <c r="G55" s="3">
        <v>45</v>
      </c>
      <c r="H55" s="3" t="b">
        <v>1</v>
      </c>
      <c r="I55" s="3">
        <v>0</v>
      </c>
      <c r="J55" s="3">
        <v>0</v>
      </c>
      <c r="K55" t="str">
        <f t="array" ref="K55">IF(INT(G55/10)=0,"10以下",IF(INT(G55/10)=1,"10~20",IF(INT(G55/10)=2,"20~30",IF(INT(G55/10)=3,"30~40",IF(INT(G55/10)=4,"40~50","60~70")))))</f>
        <v>40~50</v>
      </c>
      <c r="L55" t="str">
        <f t="array" ref="L55">IF(INT(D55/1000)&lt;1,"1000以下",IF(AND(INT(D55/10000)&lt;1,INT(D55/1000)&gt;=1),"1000~1W",IF(AND(INT(D55/10000)&gt;=1,INT(D55/100000)&lt;1),"1W~10W",IF(AND(INT(D55/100000)&gt;=1,INT(D55/1000000)&lt;1),"10W~100W",IF(AND(INT(D55/1000000)&gt;=1,INT(D55/10000000)&lt;1),"100W~1000W",IF(AND(INT(D55/10000000)&gt;=1,INT(D55/100000000)&lt;1),"1000W~1Y","1Y以上"))))))</f>
        <v>1W~10W</v>
      </c>
    </row>
    <row r="56" spans="1:12" x14ac:dyDescent="0.3">
      <c r="A56" s="3" t="s">
        <v>245</v>
      </c>
      <c r="B56" s="3">
        <v>1898911143</v>
      </c>
      <c r="C56" s="3">
        <v>2035</v>
      </c>
      <c r="D56" s="9">
        <v>70811</v>
      </c>
      <c r="E56" s="3" t="s">
        <v>31</v>
      </c>
      <c r="F56" s="3">
        <v>22756</v>
      </c>
      <c r="G56" s="3">
        <v>38</v>
      </c>
      <c r="H56" s="3" t="b">
        <v>1</v>
      </c>
      <c r="I56" s="3">
        <v>2</v>
      </c>
      <c r="J56" s="3">
        <v>50</v>
      </c>
      <c r="K56" t="str">
        <f t="array" ref="K56">IF(INT(G56/10)=0,"10以下",IF(INT(G56/10)=1,"10~20",IF(INT(G56/10)=2,"20~30",IF(INT(G56/10)=3,"30~40",IF(INT(G56/10)=4,"40~50","60~70")))))</f>
        <v>30~40</v>
      </c>
      <c r="L56" t="str">
        <f t="array" ref="L56">IF(INT(D56/1000)&lt;1,"1000以下",IF(AND(INT(D56/10000)&lt;1,INT(D56/1000)&gt;=1),"1000~1W",IF(AND(INT(D56/10000)&gt;=1,INT(D56/100000)&lt;1),"1W~10W",IF(AND(INT(D56/100000)&gt;=1,INT(D56/1000000)&lt;1),"10W~100W",IF(AND(INT(D56/1000000)&gt;=1,INT(D56/10000000)&lt;1),"100W~1000W",IF(AND(INT(D56/10000000)&gt;=1,INT(D56/100000000)&lt;1),"1000W~1Y","1Y以上"))))))</f>
        <v>1W~10W</v>
      </c>
    </row>
    <row r="57" spans="1:12" x14ac:dyDescent="0.3">
      <c r="A57" s="3" t="s">
        <v>787</v>
      </c>
      <c r="B57" s="3">
        <v>2296885810</v>
      </c>
      <c r="C57" s="3">
        <v>56</v>
      </c>
      <c r="D57" s="9">
        <v>69507</v>
      </c>
      <c r="E57" s="3" t="s">
        <v>31</v>
      </c>
      <c r="F57" s="3">
        <v>1082</v>
      </c>
      <c r="G57" s="3">
        <v>15</v>
      </c>
      <c r="H57" s="3" t="b">
        <v>1</v>
      </c>
      <c r="I57" s="3">
        <v>0</v>
      </c>
      <c r="J57" s="3">
        <v>0</v>
      </c>
      <c r="K57" t="str">
        <f t="array" ref="K57">IF(INT(G57/10)=0,"10以下",IF(INT(G57/10)=1,"10~20",IF(INT(G57/10)=2,"20~30",IF(INT(G57/10)=3,"30~40",IF(INT(G57/10)=4,"40~50","60~70")))))</f>
        <v>10~20</v>
      </c>
      <c r="L57" t="str">
        <f t="array" ref="L57">IF(INT(D57/1000)&lt;1,"1000以下",IF(AND(INT(D57/10000)&lt;1,INT(D57/1000)&gt;=1),"1000~1W",IF(AND(INT(D57/10000)&gt;=1,INT(D57/100000)&lt;1),"1W~10W",IF(AND(INT(D57/100000)&gt;=1,INT(D57/1000000)&lt;1),"10W~100W",IF(AND(INT(D57/1000000)&gt;=1,INT(D57/10000000)&lt;1),"100W~1000W",IF(AND(INT(D57/10000000)&gt;=1,INT(D57/100000000)&lt;1),"1000W~1Y","1Y以上"))))))</f>
        <v>1W~10W</v>
      </c>
    </row>
    <row r="58" spans="1:12" x14ac:dyDescent="0.3">
      <c r="A58" s="3" t="s">
        <v>1206</v>
      </c>
      <c r="B58" s="3">
        <v>1942101041</v>
      </c>
      <c r="C58" s="3">
        <v>959</v>
      </c>
      <c r="D58" s="9">
        <v>68615</v>
      </c>
      <c r="E58" s="3" t="s">
        <v>31</v>
      </c>
      <c r="F58" s="3">
        <v>982</v>
      </c>
      <c r="G58" s="3">
        <v>22</v>
      </c>
      <c r="H58" s="3" t="b">
        <v>0</v>
      </c>
      <c r="I58" s="3">
        <v>-1</v>
      </c>
      <c r="J58" s="3" t="s">
        <v>32</v>
      </c>
      <c r="K58" t="str">
        <f t="array" ref="K58">IF(INT(G58/10)=0,"10以下",IF(INT(G58/10)=1,"10~20",IF(INT(G58/10)=2,"20~30",IF(INT(G58/10)=3,"30~40",IF(INT(G58/10)=4,"40~50","60~70")))))</f>
        <v>20~30</v>
      </c>
      <c r="L58" t="str">
        <f t="array" ref="L58">IF(INT(D58/1000)&lt;1,"1000以下",IF(AND(INT(D58/10000)&lt;1,INT(D58/1000)&gt;=1),"1000~1W",IF(AND(INT(D58/10000)&gt;=1,INT(D58/100000)&lt;1),"1W~10W",IF(AND(INT(D58/100000)&gt;=1,INT(D58/1000000)&lt;1),"10W~100W",IF(AND(INT(D58/1000000)&gt;=1,INT(D58/10000000)&lt;1),"100W~1000W",IF(AND(INT(D58/10000000)&gt;=1,INT(D58/100000000)&lt;1),"1000W~1Y","1Y以上"))))))</f>
        <v>1W~10W</v>
      </c>
    </row>
    <row r="59" spans="1:12" x14ac:dyDescent="0.3">
      <c r="A59" s="3" t="s">
        <v>972</v>
      </c>
      <c r="B59" s="3">
        <v>1851320823</v>
      </c>
      <c r="C59" s="3">
        <v>654</v>
      </c>
      <c r="D59" s="9">
        <v>68445</v>
      </c>
      <c r="E59" s="3" t="s">
        <v>31</v>
      </c>
      <c r="F59" s="3">
        <v>5870</v>
      </c>
      <c r="G59" s="3">
        <v>39</v>
      </c>
      <c r="H59" s="3" t="b">
        <v>1</v>
      </c>
      <c r="I59" s="3">
        <v>0</v>
      </c>
      <c r="J59" s="3">
        <v>0</v>
      </c>
      <c r="K59" t="str">
        <f t="array" ref="K59">IF(INT(G59/10)=0,"10以下",IF(INT(G59/10)=1,"10~20",IF(INT(G59/10)=2,"20~30",IF(INT(G59/10)=3,"30~40",IF(INT(G59/10)=4,"40~50","60~70")))))</f>
        <v>30~40</v>
      </c>
      <c r="L59" t="str">
        <f t="array" ref="L59">IF(INT(D59/1000)&lt;1,"1000以下",IF(AND(INT(D59/10000)&lt;1,INT(D59/1000)&gt;=1),"1000~1W",IF(AND(INT(D59/10000)&gt;=1,INT(D59/100000)&lt;1),"1W~10W",IF(AND(INT(D59/100000)&gt;=1,INT(D59/1000000)&lt;1),"10W~100W",IF(AND(INT(D59/1000000)&gt;=1,INT(D59/10000000)&lt;1),"100W~1000W",IF(AND(INT(D59/10000000)&gt;=1,INT(D59/100000000)&lt;1),"1000W~1Y","1Y以上"))))))</f>
        <v>1W~10W</v>
      </c>
    </row>
    <row r="60" spans="1:12" x14ac:dyDescent="0.3">
      <c r="A60" s="3" t="s">
        <v>1670</v>
      </c>
      <c r="B60" s="3">
        <v>5324769120</v>
      </c>
      <c r="C60" s="3">
        <v>873</v>
      </c>
      <c r="D60" s="9">
        <v>67484</v>
      </c>
      <c r="E60" s="3" t="s">
        <v>26</v>
      </c>
      <c r="F60" s="3">
        <v>25348</v>
      </c>
      <c r="G60" s="3">
        <v>34</v>
      </c>
      <c r="H60" s="3" t="b">
        <v>1</v>
      </c>
      <c r="I60" s="3">
        <v>2</v>
      </c>
      <c r="J60" s="3">
        <v>50</v>
      </c>
      <c r="K60" t="str">
        <f t="array" ref="K60">IF(INT(G60/10)=0,"10以下",IF(INT(G60/10)=1,"10~20",IF(INT(G60/10)=2,"20~30",IF(INT(G60/10)=3,"30~40",IF(INT(G60/10)=4,"40~50","60~70")))))</f>
        <v>30~40</v>
      </c>
      <c r="L60" t="str">
        <f t="array" ref="L60">IF(INT(D60/1000)&lt;1,"1000以下",IF(AND(INT(D60/10000)&lt;1,INT(D60/1000)&gt;=1),"1000~1W",IF(AND(INT(D60/10000)&gt;=1,INT(D60/100000)&lt;1),"1W~10W",IF(AND(INT(D60/100000)&gt;=1,INT(D60/1000000)&lt;1),"10W~100W",IF(AND(INT(D60/1000000)&gt;=1,INT(D60/10000000)&lt;1),"100W~1000W",IF(AND(INT(D60/10000000)&gt;=1,INT(D60/100000000)&lt;1),"1000W~1Y","1Y以上"))))))</f>
        <v>1W~10W</v>
      </c>
    </row>
    <row r="61" spans="1:12" x14ac:dyDescent="0.3">
      <c r="A61" s="3" t="s">
        <v>173</v>
      </c>
      <c r="B61" s="3">
        <v>5359868145</v>
      </c>
      <c r="C61" s="3">
        <v>979</v>
      </c>
      <c r="D61" s="9">
        <v>65347</v>
      </c>
      <c r="E61" s="3" t="s">
        <v>31</v>
      </c>
      <c r="F61" s="3">
        <v>685</v>
      </c>
      <c r="G61" s="3">
        <v>9</v>
      </c>
      <c r="H61" s="3" t="b">
        <v>1</v>
      </c>
      <c r="I61" s="3">
        <v>0</v>
      </c>
      <c r="J61" s="3">
        <v>0</v>
      </c>
      <c r="K61" t="str">
        <f t="array" ref="K61">IF(INT(G61/10)=0,"10以下",IF(INT(G61/10)=1,"10~20",IF(INT(G61/10)=2,"20~30",IF(INT(G61/10)=3,"30~40",IF(INT(G61/10)=4,"40~50","60~70")))))</f>
        <v>10以下</v>
      </c>
      <c r="L61" t="str">
        <f t="array" ref="L61">IF(INT(D61/1000)&lt;1,"1000以下",IF(AND(INT(D61/10000)&lt;1,INT(D61/1000)&gt;=1),"1000~1W",IF(AND(INT(D61/10000)&gt;=1,INT(D61/100000)&lt;1),"1W~10W",IF(AND(INT(D61/100000)&gt;=1,INT(D61/1000000)&lt;1),"10W~100W",IF(AND(INT(D61/1000000)&gt;=1,INT(D61/10000000)&lt;1),"100W~1000W",IF(AND(INT(D61/10000000)&gt;=1,INT(D61/100000000)&lt;1),"1000W~1Y","1Y以上"))))))</f>
        <v>1W~10W</v>
      </c>
    </row>
    <row r="62" spans="1:12" x14ac:dyDescent="0.3">
      <c r="A62" s="3" t="s">
        <v>385</v>
      </c>
      <c r="B62" s="3">
        <v>5969993685</v>
      </c>
      <c r="C62" s="3">
        <v>263</v>
      </c>
      <c r="D62" s="9">
        <v>64836</v>
      </c>
      <c r="E62" s="3" t="s">
        <v>31</v>
      </c>
      <c r="F62" s="3">
        <v>2276</v>
      </c>
      <c r="G62" s="3">
        <v>23</v>
      </c>
      <c r="H62" s="3" t="b">
        <v>1</v>
      </c>
      <c r="I62" s="3">
        <v>0</v>
      </c>
      <c r="J62" s="3">
        <v>0</v>
      </c>
      <c r="K62" t="str">
        <f t="array" ref="K62">IF(INT(G62/10)=0,"10以下",IF(INT(G62/10)=1,"10~20",IF(INT(G62/10)=2,"20~30",IF(INT(G62/10)=3,"30~40",IF(INT(G62/10)=4,"40~50","60~70")))))</f>
        <v>20~30</v>
      </c>
      <c r="L62" t="str">
        <f t="array" ref="L62">IF(INT(D62/1000)&lt;1,"1000以下",IF(AND(INT(D62/10000)&lt;1,INT(D62/1000)&gt;=1),"1000~1W",IF(AND(INT(D62/10000)&gt;=1,INT(D62/100000)&lt;1),"1W~10W",IF(AND(INT(D62/100000)&gt;=1,INT(D62/1000000)&lt;1),"10W~100W",IF(AND(INT(D62/1000000)&gt;=1,INT(D62/10000000)&lt;1),"100W~1000W",IF(AND(INT(D62/10000000)&gt;=1,INT(D62/100000000)&lt;1),"1000W~1Y","1Y以上"))))))</f>
        <v>1W~10W</v>
      </c>
    </row>
    <row r="63" spans="1:12" x14ac:dyDescent="0.3">
      <c r="A63" s="3" t="s">
        <v>1691</v>
      </c>
      <c r="B63" s="3">
        <v>1865551664</v>
      </c>
      <c r="C63" s="3">
        <v>1</v>
      </c>
      <c r="D63" s="9">
        <v>61642</v>
      </c>
      <c r="E63" s="3" t="s">
        <v>31</v>
      </c>
      <c r="F63" s="3">
        <v>3160</v>
      </c>
      <c r="G63" s="3">
        <v>40</v>
      </c>
      <c r="H63" s="3" t="b">
        <v>1</v>
      </c>
      <c r="I63" s="3">
        <v>0</v>
      </c>
      <c r="J63" s="3">
        <v>0</v>
      </c>
      <c r="K63" t="str">
        <f t="array" ref="K63">IF(INT(G63/10)=0,"10以下",IF(INT(G63/10)=1,"10~20",IF(INT(G63/10)=2,"20~30",IF(INT(G63/10)=3,"30~40",IF(INT(G63/10)=4,"40~50","60~70")))))</f>
        <v>40~50</v>
      </c>
      <c r="L63" t="str">
        <f t="array" ref="L63">IF(INT(D63/1000)&lt;1,"1000以下",IF(AND(INT(D63/10000)&lt;1,INT(D63/1000)&gt;=1),"1000~1W",IF(AND(INT(D63/10000)&gt;=1,INT(D63/100000)&lt;1),"1W~10W",IF(AND(INT(D63/100000)&gt;=1,INT(D63/1000000)&lt;1),"10W~100W",IF(AND(INT(D63/1000000)&gt;=1,INT(D63/10000000)&lt;1),"100W~1000W",IF(AND(INT(D63/10000000)&gt;=1,INT(D63/100000000)&lt;1),"1000W~1Y","1Y以上"))))))</f>
        <v>1W~10W</v>
      </c>
    </row>
    <row r="64" spans="1:12" x14ac:dyDescent="0.3">
      <c r="A64" s="3" t="s">
        <v>1376</v>
      </c>
      <c r="B64" s="3">
        <v>1834406171</v>
      </c>
      <c r="C64" s="3">
        <v>620</v>
      </c>
      <c r="D64" s="9">
        <v>58331</v>
      </c>
      <c r="E64" s="3" t="s">
        <v>31</v>
      </c>
      <c r="F64" s="3">
        <v>730</v>
      </c>
      <c r="G64" s="3">
        <v>17</v>
      </c>
      <c r="H64" s="3" t="b">
        <v>1</v>
      </c>
      <c r="I64" s="3">
        <v>0</v>
      </c>
      <c r="J64" s="3">
        <v>0</v>
      </c>
      <c r="K64" t="str">
        <f t="array" ref="K64">IF(INT(G64/10)=0,"10以下",IF(INT(G64/10)=1,"10~20",IF(INT(G64/10)=2,"20~30",IF(INT(G64/10)=3,"30~40",IF(INT(G64/10)=4,"40~50","60~70")))))</f>
        <v>10~20</v>
      </c>
      <c r="L64" t="str">
        <f t="array" ref="L64">IF(INT(D64/1000)&lt;1,"1000以下",IF(AND(INT(D64/10000)&lt;1,INT(D64/1000)&gt;=1),"1000~1W",IF(AND(INT(D64/10000)&gt;=1,INT(D64/100000)&lt;1),"1W~10W",IF(AND(INT(D64/100000)&gt;=1,INT(D64/1000000)&lt;1),"10W~100W",IF(AND(INT(D64/1000000)&gt;=1,INT(D64/10000000)&lt;1),"100W~1000W",IF(AND(INT(D64/10000000)&gt;=1,INT(D64/100000000)&lt;1),"1000W~1Y","1Y以上"))))))</f>
        <v>1W~10W</v>
      </c>
    </row>
    <row r="65" spans="1:12" x14ac:dyDescent="0.3">
      <c r="A65" s="3" t="s">
        <v>548</v>
      </c>
      <c r="B65" s="3">
        <v>1046343632</v>
      </c>
      <c r="C65" s="3">
        <v>875</v>
      </c>
      <c r="D65" s="9">
        <v>58020</v>
      </c>
      <c r="E65" s="3" t="s">
        <v>31</v>
      </c>
      <c r="F65" s="3">
        <v>1860</v>
      </c>
      <c r="G65" s="3">
        <v>39</v>
      </c>
      <c r="H65" s="3" t="b">
        <v>1</v>
      </c>
      <c r="I65" s="3">
        <v>0</v>
      </c>
      <c r="J65" s="3">
        <v>0</v>
      </c>
      <c r="K65" t="str">
        <f t="array" ref="K65">IF(INT(G65/10)=0,"10以下",IF(INT(G65/10)=1,"10~20",IF(INT(G65/10)=2,"20~30",IF(INT(G65/10)=3,"30~40",IF(INT(G65/10)=4,"40~50","60~70")))))</f>
        <v>30~40</v>
      </c>
      <c r="L65" t="str">
        <f t="array" ref="L65">IF(INT(D65/1000)&lt;1,"1000以下",IF(AND(INT(D65/10000)&lt;1,INT(D65/1000)&gt;=1),"1000~1W",IF(AND(INT(D65/10000)&gt;=1,INT(D65/100000)&lt;1),"1W~10W",IF(AND(INT(D65/100000)&gt;=1,INT(D65/1000000)&lt;1),"10W~100W",IF(AND(INT(D65/1000000)&gt;=1,INT(D65/10000000)&lt;1),"100W~1000W",IF(AND(INT(D65/10000000)&gt;=1,INT(D65/100000000)&lt;1),"1000W~1Y","1Y以上"))))))</f>
        <v>1W~10W</v>
      </c>
    </row>
    <row r="66" spans="1:12" x14ac:dyDescent="0.3">
      <c r="A66" s="3" t="s">
        <v>968</v>
      </c>
      <c r="B66" s="3">
        <v>5749941701</v>
      </c>
      <c r="C66" s="3">
        <v>609</v>
      </c>
      <c r="D66" s="9">
        <v>56928</v>
      </c>
      <c r="E66" s="3" t="s">
        <v>31</v>
      </c>
      <c r="F66" s="3">
        <v>1438</v>
      </c>
      <c r="G66" s="3">
        <v>22</v>
      </c>
      <c r="H66" s="3" t="b">
        <v>1</v>
      </c>
      <c r="I66" s="3">
        <v>2</v>
      </c>
      <c r="J66" s="3">
        <v>0</v>
      </c>
      <c r="K66" t="str">
        <f t="array" ref="K66">IF(INT(G66/10)=0,"10以下",IF(INT(G66/10)=1,"10~20",IF(INT(G66/10)=2,"20~30",IF(INT(G66/10)=3,"30~40",IF(INT(G66/10)=4,"40~50","60~70")))))</f>
        <v>20~30</v>
      </c>
      <c r="L66" t="str">
        <f t="array" ref="L66">IF(INT(D66/1000)&lt;1,"1000以下",IF(AND(INT(D66/10000)&lt;1,INT(D66/1000)&gt;=1),"1000~1W",IF(AND(INT(D66/10000)&gt;=1,INT(D66/100000)&lt;1),"1W~10W",IF(AND(INT(D66/100000)&gt;=1,INT(D66/1000000)&lt;1),"10W~100W",IF(AND(INT(D66/1000000)&gt;=1,INT(D66/10000000)&lt;1),"100W~1000W",IF(AND(INT(D66/10000000)&gt;=1,INT(D66/100000000)&lt;1),"1000W~1Y","1Y以上"))))))</f>
        <v>1W~10W</v>
      </c>
    </row>
    <row r="67" spans="1:12" x14ac:dyDescent="0.3">
      <c r="A67" s="3" t="s">
        <v>1210</v>
      </c>
      <c r="B67" s="3">
        <v>5547316172</v>
      </c>
      <c r="C67" s="3">
        <v>93</v>
      </c>
      <c r="D67" s="9">
        <v>55993</v>
      </c>
      <c r="E67" s="3" t="s">
        <v>31</v>
      </c>
      <c r="F67" s="3">
        <v>7870</v>
      </c>
      <c r="G67" s="3">
        <v>41</v>
      </c>
      <c r="H67" s="3" t="b">
        <v>1</v>
      </c>
      <c r="I67" s="3">
        <v>0</v>
      </c>
      <c r="J67" s="3">
        <v>0</v>
      </c>
      <c r="K67" t="str">
        <f t="array" ref="K67">IF(INT(G67/10)=0,"10以下",IF(INT(G67/10)=1,"10~20",IF(INT(G67/10)=2,"20~30",IF(INT(G67/10)=3,"30~40",IF(INT(G67/10)=4,"40~50","60~70")))))</f>
        <v>40~50</v>
      </c>
      <c r="L67" t="str">
        <f t="array" ref="L67">IF(INT(D67/1000)&lt;1,"1000以下",IF(AND(INT(D67/10000)&lt;1,INT(D67/1000)&gt;=1),"1000~1W",IF(AND(INT(D67/10000)&gt;=1,INT(D67/100000)&lt;1),"1W~10W",IF(AND(INT(D67/100000)&gt;=1,INT(D67/1000000)&lt;1),"10W~100W",IF(AND(INT(D67/1000000)&gt;=1,INT(D67/10000000)&lt;1),"100W~1000W",IF(AND(INT(D67/10000000)&gt;=1,INT(D67/100000000)&lt;1),"1000W~1Y","1Y以上"))))))</f>
        <v>1W~10W</v>
      </c>
    </row>
    <row r="68" spans="1:12" x14ac:dyDescent="0.3">
      <c r="A68" s="3" t="s">
        <v>1588</v>
      </c>
      <c r="B68" s="3">
        <v>3761691972</v>
      </c>
      <c r="C68" s="3">
        <v>2478</v>
      </c>
      <c r="D68" s="9">
        <v>54760</v>
      </c>
      <c r="E68" s="3" t="s">
        <v>31</v>
      </c>
      <c r="F68" s="3">
        <v>37993</v>
      </c>
      <c r="G68" s="3">
        <v>46</v>
      </c>
      <c r="H68" s="3" t="b">
        <v>1</v>
      </c>
      <c r="I68" s="3">
        <v>0</v>
      </c>
      <c r="J68" s="3">
        <v>0</v>
      </c>
      <c r="K68" t="str">
        <f t="array" ref="K68">IF(INT(G68/10)=0,"10以下",IF(INT(G68/10)=1,"10~20",IF(INT(G68/10)=2,"20~30",IF(INT(G68/10)=3,"30~40",IF(INT(G68/10)=4,"40~50","60~70")))))</f>
        <v>40~50</v>
      </c>
      <c r="L68" t="str">
        <f t="array" ref="L68">IF(INT(D68/1000)&lt;1,"1000以下",IF(AND(INT(D68/10000)&lt;1,INT(D68/1000)&gt;=1),"1000~1W",IF(AND(INT(D68/10000)&gt;=1,INT(D68/100000)&lt;1),"1W~10W",IF(AND(INT(D68/100000)&gt;=1,INT(D68/1000000)&lt;1),"10W~100W",IF(AND(INT(D68/1000000)&gt;=1,INT(D68/10000000)&lt;1),"100W~1000W",IF(AND(INT(D68/10000000)&gt;=1,INT(D68/100000000)&lt;1),"1000W~1Y","1Y以上"))))))</f>
        <v>1W~10W</v>
      </c>
    </row>
    <row r="69" spans="1:12" x14ac:dyDescent="0.3">
      <c r="A69" s="3" t="s">
        <v>2134</v>
      </c>
      <c r="B69" s="3">
        <v>2158184353</v>
      </c>
      <c r="C69" s="3">
        <v>544</v>
      </c>
      <c r="D69" s="9">
        <v>52667</v>
      </c>
      <c r="E69" s="3" t="s">
        <v>26</v>
      </c>
      <c r="F69" s="3">
        <v>30917</v>
      </c>
      <c r="G69" s="3">
        <v>39</v>
      </c>
      <c r="H69" s="3" t="b">
        <v>1</v>
      </c>
      <c r="I69" s="3">
        <v>3</v>
      </c>
      <c r="J69" s="3">
        <v>0</v>
      </c>
      <c r="K69" t="str">
        <f t="array" ref="K69">IF(INT(G69/10)=0,"10以下",IF(INT(G69/10)=1,"10~20",IF(INT(G69/10)=2,"20~30",IF(INT(G69/10)=3,"30~40",IF(INT(G69/10)=4,"40~50","60~70")))))</f>
        <v>30~40</v>
      </c>
      <c r="L69" t="str">
        <f t="array" ref="L69">IF(INT(D69/1000)&lt;1,"1000以下",IF(AND(INT(D69/10000)&lt;1,INT(D69/1000)&gt;=1),"1000~1W",IF(AND(INT(D69/10000)&gt;=1,INT(D69/100000)&lt;1),"1W~10W",IF(AND(INT(D69/100000)&gt;=1,INT(D69/1000000)&lt;1),"10W~100W",IF(AND(INT(D69/1000000)&gt;=1,INT(D69/10000000)&lt;1),"100W~1000W",IF(AND(INT(D69/10000000)&gt;=1,INT(D69/100000000)&lt;1),"1000W~1Y","1Y以上"))))))</f>
        <v>1W~10W</v>
      </c>
    </row>
    <row r="70" spans="1:12" x14ac:dyDescent="0.3">
      <c r="A70" s="3" t="s">
        <v>1780</v>
      </c>
      <c r="B70" s="3">
        <v>1906712733</v>
      </c>
      <c r="C70" s="3">
        <v>1041</v>
      </c>
      <c r="D70" s="9">
        <v>48862</v>
      </c>
      <c r="E70" s="3" t="s">
        <v>31</v>
      </c>
      <c r="F70" s="3">
        <v>2572</v>
      </c>
      <c r="G70" s="3">
        <v>40</v>
      </c>
      <c r="H70" s="3" t="b">
        <v>1</v>
      </c>
      <c r="I70" s="3">
        <v>0</v>
      </c>
      <c r="J70" s="3">
        <v>0</v>
      </c>
      <c r="K70" t="str">
        <f t="array" ref="K70">IF(INT(G70/10)=0,"10以下",IF(INT(G70/10)=1,"10~20",IF(INT(G70/10)=2,"20~30",IF(INT(G70/10)=3,"30~40",IF(INT(G70/10)=4,"40~50","60~70")))))</f>
        <v>40~50</v>
      </c>
      <c r="L70" t="str">
        <f t="array" ref="L70">IF(INT(D70/1000)&lt;1,"1000以下",IF(AND(INT(D70/10000)&lt;1,INT(D70/1000)&gt;=1),"1000~1W",IF(AND(INT(D70/10000)&gt;=1,INT(D70/100000)&lt;1),"1W~10W",IF(AND(INT(D70/100000)&gt;=1,INT(D70/1000000)&lt;1),"10W~100W",IF(AND(INT(D70/1000000)&gt;=1,INT(D70/10000000)&lt;1),"100W~1000W",IF(AND(INT(D70/10000000)&gt;=1,INT(D70/100000000)&lt;1),"1000W~1Y","1Y以上"))))))</f>
        <v>1W~10W</v>
      </c>
    </row>
    <row r="71" spans="1:12" x14ac:dyDescent="0.3">
      <c r="A71" s="3" t="s">
        <v>1977</v>
      </c>
      <c r="B71" s="3">
        <v>1665973052</v>
      </c>
      <c r="C71" s="3">
        <v>92</v>
      </c>
      <c r="D71" s="9">
        <v>48079</v>
      </c>
      <c r="E71" s="3" t="s">
        <v>31</v>
      </c>
      <c r="F71" s="3">
        <v>206</v>
      </c>
      <c r="G71" s="3">
        <v>20</v>
      </c>
      <c r="H71" s="3" t="b">
        <v>1</v>
      </c>
      <c r="I71" s="3">
        <v>0</v>
      </c>
      <c r="J71" s="3">
        <v>0</v>
      </c>
      <c r="K71" t="str">
        <f t="array" ref="K71">IF(INT(G71/10)=0,"10以下",IF(INT(G71/10)=1,"10~20",IF(INT(G71/10)=2,"20~30",IF(INT(G71/10)=3,"30~40",IF(INT(G71/10)=4,"40~50","60~70")))))</f>
        <v>20~30</v>
      </c>
      <c r="L71" t="str">
        <f t="array" ref="L71">IF(INT(D71/1000)&lt;1,"1000以下",IF(AND(INT(D71/10000)&lt;1,INT(D71/1000)&gt;=1),"1000~1W",IF(AND(INT(D71/10000)&gt;=1,INT(D71/100000)&lt;1),"1W~10W",IF(AND(INT(D71/100000)&gt;=1,INT(D71/1000000)&lt;1),"10W~100W",IF(AND(INT(D71/1000000)&gt;=1,INT(D71/10000000)&lt;1),"100W~1000W",IF(AND(INT(D71/10000000)&gt;=1,INT(D71/100000000)&lt;1),"1000W~1Y","1Y以上"))))))</f>
        <v>1W~10W</v>
      </c>
    </row>
    <row r="72" spans="1:12" x14ac:dyDescent="0.3">
      <c r="A72" s="3" t="s">
        <v>1698</v>
      </c>
      <c r="B72" s="3">
        <v>1730507734</v>
      </c>
      <c r="C72" s="3">
        <v>390</v>
      </c>
      <c r="D72" s="9">
        <v>34396</v>
      </c>
      <c r="E72" s="3" t="s">
        <v>31</v>
      </c>
      <c r="F72" s="3">
        <v>1692</v>
      </c>
      <c r="G72" s="3">
        <v>36</v>
      </c>
      <c r="H72" s="3" t="b">
        <v>1</v>
      </c>
      <c r="I72" s="3">
        <v>0</v>
      </c>
      <c r="J72" s="3">
        <v>0</v>
      </c>
      <c r="K72" t="str">
        <f t="array" ref="K72">IF(INT(G72/10)=0,"10以下",IF(INT(G72/10)=1,"10~20",IF(INT(G72/10)=2,"20~30",IF(INT(G72/10)=3,"30~40",IF(INT(G72/10)=4,"40~50","60~70")))))</f>
        <v>30~40</v>
      </c>
      <c r="L72" t="str">
        <f t="array" ref="L72">IF(INT(D72/1000)&lt;1,"1000以下",IF(AND(INT(D72/10000)&lt;1,INT(D72/1000)&gt;=1),"1000~1W",IF(AND(INT(D72/10000)&gt;=1,INT(D72/100000)&lt;1),"1W~10W",IF(AND(INT(D72/100000)&gt;=1,INT(D72/1000000)&lt;1),"10W~100W",IF(AND(INT(D72/1000000)&gt;=1,INT(D72/10000000)&lt;1),"100W~1000W",IF(AND(INT(D72/10000000)&gt;=1,INT(D72/100000000)&lt;1),"1000W~1Y","1Y以上"))))))</f>
        <v>1W~10W</v>
      </c>
    </row>
    <row r="73" spans="1:12" x14ac:dyDescent="0.3">
      <c r="A73" s="3" t="s">
        <v>825</v>
      </c>
      <c r="B73" s="3">
        <v>2605133245</v>
      </c>
      <c r="C73" s="3">
        <v>449</v>
      </c>
      <c r="D73" s="9">
        <v>33248</v>
      </c>
      <c r="E73" s="3" t="s">
        <v>31</v>
      </c>
      <c r="F73" s="3">
        <v>11941</v>
      </c>
      <c r="G73" s="3">
        <v>35</v>
      </c>
      <c r="H73" s="3" t="b">
        <v>1</v>
      </c>
      <c r="I73" s="3">
        <v>1</v>
      </c>
      <c r="J73" s="3">
        <v>0</v>
      </c>
      <c r="K73" t="str">
        <f t="array" ref="K73">IF(INT(G73/10)=0,"10以下",IF(INT(G73/10)=1,"10~20",IF(INT(G73/10)=2,"20~30",IF(INT(G73/10)=3,"30~40",IF(INT(G73/10)=4,"40~50","60~70")))))</f>
        <v>30~40</v>
      </c>
      <c r="L73" t="str">
        <f t="array" ref="L73">IF(INT(D73/1000)&lt;1,"1000以下",IF(AND(INT(D73/10000)&lt;1,INT(D73/1000)&gt;=1),"1000~1W",IF(AND(INT(D73/10000)&gt;=1,INT(D73/100000)&lt;1),"1W~10W",IF(AND(INT(D73/100000)&gt;=1,INT(D73/1000000)&lt;1),"10W~100W",IF(AND(INT(D73/1000000)&gt;=1,INT(D73/10000000)&lt;1),"100W~1000W",IF(AND(INT(D73/10000000)&gt;=1,INT(D73/100000000)&lt;1),"1000W~1Y","1Y以上"))))))</f>
        <v>1W~10W</v>
      </c>
    </row>
    <row r="74" spans="1:12" x14ac:dyDescent="0.3">
      <c r="A74" s="3" t="s">
        <v>2087</v>
      </c>
      <c r="B74" s="3">
        <v>1940231843</v>
      </c>
      <c r="C74" s="3">
        <v>746</v>
      </c>
      <c r="D74" s="9">
        <v>33150</v>
      </c>
      <c r="E74" s="3" t="s">
        <v>26</v>
      </c>
      <c r="F74" s="3">
        <v>24055</v>
      </c>
      <c r="G74" s="3">
        <v>48</v>
      </c>
      <c r="H74" s="3" t="b">
        <v>1</v>
      </c>
      <c r="I74" s="3">
        <v>0</v>
      </c>
      <c r="J74" s="3">
        <v>0</v>
      </c>
      <c r="K74" t="str">
        <f t="array" ref="K74">IF(INT(G74/10)=0,"10以下",IF(INT(G74/10)=1,"10~20",IF(INT(G74/10)=2,"20~30",IF(INT(G74/10)=3,"30~40",IF(INT(G74/10)=4,"40~50","60~70")))))</f>
        <v>40~50</v>
      </c>
      <c r="L74" t="str">
        <f t="array" ref="L74">IF(INT(D74/1000)&lt;1,"1000以下",IF(AND(INT(D74/10000)&lt;1,INT(D74/1000)&gt;=1),"1000~1W",IF(AND(INT(D74/10000)&gt;=1,INT(D74/100000)&lt;1),"1W~10W",IF(AND(INT(D74/100000)&gt;=1,INT(D74/1000000)&lt;1),"10W~100W",IF(AND(INT(D74/1000000)&gt;=1,INT(D74/10000000)&lt;1),"100W~1000W",IF(AND(INT(D74/10000000)&gt;=1,INT(D74/100000000)&lt;1),"1000W~1Y","1Y以上"))))))</f>
        <v>1W~10W</v>
      </c>
    </row>
    <row r="75" spans="1:12" x14ac:dyDescent="0.3">
      <c r="A75" s="3" t="s">
        <v>575</v>
      </c>
      <c r="B75" s="3">
        <v>1095666564</v>
      </c>
      <c r="C75" s="3">
        <v>1733</v>
      </c>
      <c r="D75" s="9">
        <v>30849</v>
      </c>
      <c r="E75" s="3" t="s">
        <v>31</v>
      </c>
      <c r="F75" s="3">
        <v>12315</v>
      </c>
      <c r="G75" s="3">
        <v>36</v>
      </c>
      <c r="H75" s="3" t="b">
        <v>1</v>
      </c>
      <c r="I75" s="3">
        <v>0</v>
      </c>
      <c r="J75" s="3">
        <v>1</v>
      </c>
      <c r="K75" t="str">
        <f t="array" ref="K75">IF(INT(G75/10)=0,"10以下",IF(INT(G75/10)=1,"10~20",IF(INT(G75/10)=2,"20~30",IF(INT(G75/10)=3,"30~40",IF(INT(G75/10)=4,"40~50","60~70")))))</f>
        <v>30~40</v>
      </c>
      <c r="L75" t="str">
        <f t="array" ref="L75">IF(INT(D75/1000)&lt;1,"1000以下",IF(AND(INT(D75/10000)&lt;1,INT(D75/1000)&gt;=1),"1000~1W",IF(AND(INT(D75/10000)&gt;=1,INT(D75/100000)&lt;1),"1W~10W",IF(AND(INT(D75/100000)&gt;=1,INT(D75/1000000)&lt;1),"10W~100W",IF(AND(INT(D75/1000000)&gt;=1,INT(D75/10000000)&lt;1),"100W~1000W",IF(AND(INT(D75/10000000)&gt;=1,INT(D75/100000000)&lt;1),"1000W~1Y","1Y以上"))))))</f>
        <v>1W~10W</v>
      </c>
    </row>
    <row r="76" spans="1:12" x14ac:dyDescent="0.3">
      <c r="A76" s="3" t="s">
        <v>36</v>
      </c>
      <c r="B76" s="3">
        <v>2299163722</v>
      </c>
      <c r="C76" s="3">
        <v>340</v>
      </c>
      <c r="D76" s="9">
        <v>28338</v>
      </c>
      <c r="E76" s="3" t="s">
        <v>31</v>
      </c>
      <c r="F76" s="3">
        <v>24136</v>
      </c>
      <c r="G76" s="3">
        <v>34</v>
      </c>
      <c r="H76" s="3" t="b">
        <v>1</v>
      </c>
      <c r="I76" s="3">
        <v>2</v>
      </c>
      <c r="J76" s="3">
        <v>0</v>
      </c>
      <c r="K76" t="str">
        <f t="array" ref="K76">IF(INT(G76/10)=0,"10以下",IF(INT(G76/10)=1,"10~20",IF(INT(G76/10)=2,"20~30",IF(INT(G76/10)=3,"30~40",IF(INT(G76/10)=4,"40~50","60~70")))))</f>
        <v>30~40</v>
      </c>
      <c r="L76" t="str">
        <f t="array" ref="L76">IF(INT(D76/1000)&lt;1,"1000以下",IF(AND(INT(D76/10000)&lt;1,INT(D76/1000)&gt;=1),"1000~1W",IF(AND(INT(D76/10000)&gt;=1,INT(D76/100000)&lt;1),"1W~10W",IF(AND(INT(D76/100000)&gt;=1,INT(D76/1000000)&lt;1),"10W~100W",IF(AND(INT(D76/1000000)&gt;=1,INT(D76/10000000)&lt;1),"100W~1000W",IF(AND(INT(D76/10000000)&gt;=1,INT(D76/100000000)&lt;1),"1000W~1Y","1Y以上"))))))</f>
        <v>1W~10W</v>
      </c>
    </row>
    <row r="77" spans="1:12" x14ac:dyDescent="0.3">
      <c r="A77" s="3" t="s">
        <v>1836</v>
      </c>
      <c r="B77" s="3">
        <v>3240900237</v>
      </c>
      <c r="C77" s="3">
        <v>1801</v>
      </c>
      <c r="D77" s="9">
        <v>28281</v>
      </c>
      <c r="E77" s="3" t="s">
        <v>26</v>
      </c>
      <c r="F77" s="3">
        <v>3909</v>
      </c>
      <c r="G77" s="3">
        <v>23</v>
      </c>
      <c r="H77" s="3" t="b">
        <v>1</v>
      </c>
      <c r="I77" s="3">
        <v>2</v>
      </c>
      <c r="J77" s="3">
        <v>0</v>
      </c>
      <c r="K77" t="str">
        <f t="array" ref="K77">IF(INT(G77/10)=0,"10以下",IF(INT(G77/10)=1,"10~20",IF(INT(G77/10)=2,"20~30",IF(INT(G77/10)=3,"30~40",IF(INT(G77/10)=4,"40~50","60~70")))))</f>
        <v>20~30</v>
      </c>
      <c r="L77" t="str">
        <f t="array" ref="L77">IF(INT(D77/1000)&lt;1,"1000以下",IF(AND(INT(D77/10000)&lt;1,INT(D77/1000)&gt;=1),"1000~1W",IF(AND(INT(D77/10000)&gt;=1,INT(D77/100000)&lt;1),"1W~10W",IF(AND(INT(D77/100000)&gt;=1,INT(D77/1000000)&lt;1),"10W~100W",IF(AND(INT(D77/1000000)&gt;=1,INT(D77/10000000)&lt;1),"100W~1000W",IF(AND(INT(D77/10000000)&gt;=1,INT(D77/100000000)&lt;1),"1000W~1Y","1Y以上"))))))</f>
        <v>1W~10W</v>
      </c>
    </row>
    <row r="78" spans="1:12" x14ac:dyDescent="0.3">
      <c r="A78" s="3" t="s">
        <v>1220</v>
      </c>
      <c r="B78" s="3">
        <v>2252959692</v>
      </c>
      <c r="C78" s="3">
        <v>369</v>
      </c>
      <c r="D78" s="9">
        <v>24503</v>
      </c>
      <c r="E78" s="3" t="s">
        <v>31</v>
      </c>
      <c r="F78" s="3">
        <v>15963</v>
      </c>
      <c r="G78" s="3">
        <v>40</v>
      </c>
      <c r="H78" s="3" t="b">
        <v>1</v>
      </c>
      <c r="I78" s="3">
        <v>0</v>
      </c>
      <c r="J78" s="3">
        <v>0</v>
      </c>
      <c r="K78" t="str">
        <f t="array" ref="K78">IF(INT(G78/10)=0,"10以下",IF(INT(G78/10)=1,"10~20",IF(INT(G78/10)=2,"20~30",IF(INT(G78/10)=3,"30~40",IF(INT(G78/10)=4,"40~50","60~70")))))</f>
        <v>40~50</v>
      </c>
      <c r="L78" t="str">
        <f t="array" ref="L78">IF(INT(D78/1000)&lt;1,"1000以下",IF(AND(INT(D78/10000)&lt;1,INT(D78/1000)&gt;=1),"1000~1W",IF(AND(INT(D78/10000)&gt;=1,INT(D78/100000)&lt;1),"1W~10W",IF(AND(INT(D78/100000)&gt;=1,INT(D78/1000000)&lt;1),"10W~100W",IF(AND(INT(D78/1000000)&gt;=1,INT(D78/10000000)&lt;1),"100W~1000W",IF(AND(INT(D78/10000000)&gt;=1,INT(D78/100000000)&lt;1),"1000W~1Y","1Y以上"))))))</f>
        <v>1W~10W</v>
      </c>
    </row>
    <row r="79" spans="1:12" x14ac:dyDescent="0.3">
      <c r="A79" s="3" t="s">
        <v>1346</v>
      </c>
      <c r="B79" s="3">
        <v>2112368042</v>
      </c>
      <c r="C79" s="3">
        <v>131</v>
      </c>
      <c r="D79" s="9">
        <v>23290</v>
      </c>
      <c r="E79" s="3" t="s">
        <v>31</v>
      </c>
      <c r="F79" s="3">
        <v>61508</v>
      </c>
      <c r="G79" s="3">
        <v>41</v>
      </c>
      <c r="H79" s="3" t="b">
        <v>1</v>
      </c>
      <c r="I79" s="3">
        <v>0</v>
      </c>
      <c r="J79" s="3">
        <v>0</v>
      </c>
      <c r="K79" t="str">
        <f t="array" ref="K79">IF(INT(G79/10)=0,"10以下",IF(INT(G79/10)=1,"10~20",IF(INT(G79/10)=2,"20~30",IF(INT(G79/10)=3,"30~40",IF(INT(G79/10)=4,"40~50","60~70")))))</f>
        <v>40~50</v>
      </c>
      <c r="L79" t="str">
        <f t="array" ref="L79">IF(INT(D79/1000)&lt;1,"1000以下",IF(AND(INT(D79/10000)&lt;1,INT(D79/1000)&gt;=1),"1000~1W",IF(AND(INT(D79/10000)&gt;=1,INT(D79/100000)&lt;1),"1W~10W",IF(AND(INT(D79/100000)&gt;=1,INT(D79/1000000)&lt;1),"10W~100W",IF(AND(INT(D79/1000000)&gt;=1,INT(D79/10000000)&lt;1),"100W~1000W",IF(AND(INT(D79/10000000)&gt;=1,INT(D79/100000000)&lt;1),"1000W~1Y","1Y以上"))))))</f>
        <v>1W~10W</v>
      </c>
    </row>
    <row r="80" spans="1:12" x14ac:dyDescent="0.3">
      <c r="A80" s="3" t="s">
        <v>1277</v>
      </c>
      <c r="B80" s="3">
        <v>3496107474</v>
      </c>
      <c r="C80" s="3">
        <v>13481</v>
      </c>
      <c r="D80" s="9">
        <v>21256</v>
      </c>
      <c r="E80" s="3" t="s">
        <v>31</v>
      </c>
      <c r="F80" s="3">
        <v>26554</v>
      </c>
      <c r="G80" s="3">
        <v>46</v>
      </c>
      <c r="H80" s="3" t="b">
        <v>1</v>
      </c>
      <c r="I80" s="3">
        <v>0</v>
      </c>
      <c r="J80" s="3">
        <v>0</v>
      </c>
      <c r="K80" t="str">
        <f t="array" ref="K80">IF(INT(G80/10)=0,"10以下",IF(INT(G80/10)=1,"10~20",IF(INT(G80/10)=2,"20~30",IF(INT(G80/10)=3,"30~40",IF(INT(G80/10)=4,"40~50","60~70")))))</f>
        <v>40~50</v>
      </c>
      <c r="L80" t="str">
        <f t="array" ref="L80">IF(INT(D80/1000)&lt;1,"1000以下",IF(AND(INT(D80/10000)&lt;1,INT(D80/1000)&gt;=1),"1000~1W",IF(AND(INT(D80/10000)&gt;=1,INT(D80/100000)&lt;1),"1W~10W",IF(AND(INT(D80/100000)&gt;=1,INT(D80/1000000)&lt;1),"10W~100W",IF(AND(INT(D80/1000000)&gt;=1,INT(D80/10000000)&lt;1),"100W~1000W",IF(AND(INT(D80/10000000)&gt;=1,INT(D80/100000000)&lt;1),"1000W~1Y","1Y以上"))))))</f>
        <v>1W~10W</v>
      </c>
    </row>
    <row r="81" spans="1:12" x14ac:dyDescent="0.3">
      <c r="A81" s="3" t="s">
        <v>1101</v>
      </c>
      <c r="B81" s="3">
        <v>3707065655</v>
      </c>
      <c r="C81" s="3">
        <v>0</v>
      </c>
      <c r="D81" s="9">
        <v>21157</v>
      </c>
      <c r="E81" s="3" t="s">
        <v>31</v>
      </c>
      <c r="F81" s="3">
        <v>460</v>
      </c>
      <c r="G81" s="3">
        <v>26</v>
      </c>
      <c r="H81" s="3" t="b">
        <v>0</v>
      </c>
      <c r="I81" s="3">
        <v>-1</v>
      </c>
      <c r="J81" s="3" t="s">
        <v>32</v>
      </c>
      <c r="K81" t="str">
        <f t="array" ref="K81">IF(INT(G81/10)=0,"10以下",IF(INT(G81/10)=1,"10~20",IF(INT(G81/10)=2,"20~30",IF(INT(G81/10)=3,"30~40",IF(INT(G81/10)=4,"40~50","60~70")))))</f>
        <v>20~30</v>
      </c>
      <c r="L81" t="str">
        <f t="array" ref="L81">IF(INT(D81/1000)&lt;1,"1000以下",IF(AND(INT(D81/10000)&lt;1,INT(D81/1000)&gt;=1),"1000~1W",IF(AND(INT(D81/10000)&gt;=1,INT(D81/100000)&lt;1),"1W~10W",IF(AND(INT(D81/100000)&gt;=1,INT(D81/1000000)&lt;1),"10W~100W",IF(AND(INT(D81/1000000)&gt;=1,INT(D81/10000000)&lt;1),"100W~1000W",IF(AND(INT(D81/10000000)&gt;=1,INT(D81/100000000)&lt;1),"1000W~1Y","1Y以上"))))))</f>
        <v>1W~10W</v>
      </c>
    </row>
    <row r="82" spans="1:12" x14ac:dyDescent="0.3">
      <c r="A82" s="3" t="s">
        <v>1937</v>
      </c>
      <c r="B82" s="3">
        <v>1768626000</v>
      </c>
      <c r="C82" s="3">
        <v>249</v>
      </c>
      <c r="D82" s="9">
        <v>20919</v>
      </c>
      <c r="E82" s="3" t="s">
        <v>31</v>
      </c>
      <c r="F82" s="3">
        <v>253</v>
      </c>
      <c r="G82" s="3">
        <v>15</v>
      </c>
      <c r="H82" s="3" t="b">
        <v>1</v>
      </c>
      <c r="I82" s="3">
        <v>2</v>
      </c>
      <c r="J82" s="3">
        <v>0</v>
      </c>
      <c r="K82" t="str">
        <f t="array" ref="K82">IF(INT(G82/10)=0,"10以下",IF(INT(G82/10)=1,"10~20",IF(INT(G82/10)=2,"20~30",IF(INT(G82/10)=3,"30~40",IF(INT(G82/10)=4,"40~50","60~70")))))</f>
        <v>10~20</v>
      </c>
      <c r="L82" t="str">
        <f t="array" ref="L82">IF(INT(D82/1000)&lt;1,"1000以下",IF(AND(INT(D82/10000)&lt;1,INT(D82/1000)&gt;=1),"1000~1W",IF(AND(INT(D82/10000)&gt;=1,INT(D82/100000)&lt;1),"1W~10W",IF(AND(INT(D82/100000)&gt;=1,INT(D82/1000000)&lt;1),"10W~100W",IF(AND(INT(D82/1000000)&gt;=1,INT(D82/10000000)&lt;1),"100W~1000W",IF(AND(INT(D82/10000000)&gt;=1,INT(D82/100000000)&lt;1),"1000W~1Y","1Y以上"))))))</f>
        <v>1W~10W</v>
      </c>
    </row>
    <row r="83" spans="1:12" x14ac:dyDescent="0.3">
      <c r="A83" s="3" t="s">
        <v>82</v>
      </c>
      <c r="B83" s="3">
        <v>2711001482</v>
      </c>
      <c r="C83" s="3">
        <v>243</v>
      </c>
      <c r="D83" s="9">
        <v>20676</v>
      </c>
      <c r="E83" s="3" t="s">
        <v>31</v>
      </c>
      <c r="F83" s="3">
        <v>766</v>
      </c>
      <c r="G83" s="3">
        <v>14</v>
      </c>
      <c r="H83" s="3" t="b">
        <v>1</v>
      </c>
      <c r="I83" s="3">
        <v>0</v>
      </c>
      <c r="J83" s="3">
        <v>0</v>
      </c>
      <c r="K83" t="str">
        <f t="array" ref="K83">IF(INT(G83/10)=0,"10以下",IF(INT(G83/10)=1,"10~20",IF(INT(G83/10)=2,"20~30",IF(INT(G83/10)=3,"30~40",IF(INT(G83/10)=4,"40~50","60~70")))))</f>
        <v>10~20</v>
      </c>
      <c r="L83" t="str">
        <f t="array" ref="L83">IF(INT(D83/1000)&lt;1,"1000以下",IF(AND(INT(D83/10000)&lt;1,INT(D83/1000)&gt;=1),"1000~1W",IF(AND(INT(D83/10000)&gt;=1,INT(D83/100000)&lt;1),"1W~10W",IF(AND(INT(D83/100000)&gt;=1,INT(D83/1000000)&lt;1),"10W~100W",IF(AND(INT(D83/1000000)&gt;=1,INT(D83/10000000)&lt;1),"100W~1000W",IF(AND(INT(D83/10000000)&gt;=1,INT(D83/100000000)&lt;1),"1000W~1Y","1Y以上"))))))</f>
        <v>1W~10W</v>
      </c>
    </row>
    <row r="84" spans="1:12" x14ac:dyDescent="0.3">
      <c r="A84" s="3" t="s">
        <v>2034</v>
      </c>
      <c r="B84" s="3">
        <v>6003388506</v>
      </c>
      <c r="C84" s="3">
        <v>49</v>
      </c>
      <c r="D84" s="9">
        <v>20439</v>
      </c>
      <c r="E84" s="3" t="s">
        <v>31</v>
      </c>
      <c r="F84" s="3">
        <v>695</v>
      </c>
      <c r="G84" s="3">
        <v>4</v>
      </c>
      <c r="H84" s="3" t="b">
        <v>1</v>
      </c>
      <c r="I84" s="3">
        <v>2</v>
      </c>
      <c r="J84" s="3">
        <v>0</v>
      </c>
      <c r="K84" t="str">
        <f t="array" ref="K84">IF(INT(G84/10)=0,"10以下",IF(INT(G84/10)=1,"10~20",IF(INT(G84/10)=2,"20~30",IF(INT(G84/10)=3,"30~40",IF(INT(G84/10)=4,"40~50","60~70")))))</f>
        <v>10以下</v>
      </c>
      <c r="L84" t="str">
        <f t="array" ref="L84">IF(INT(D84/1000)&lt;1,"1000以下",IF(AND(INT(D84/10000)&lt;1,INT(D84/1000)&gt;=1),"1000~1W",IF(AND(INT(D84/10000)&gt;=1,INT(D84/100000)&lt;1),"1W~10W",IF(AND(INT(D84/100000)&gt;=1,INT(D84/1000000)&lt;1),"10W~100W",IF(AND(INT(D84/1000000)&gt;=1,INT(D84/10000000)&lt;1),"100W~1000W",IF(AND(INT(D84/10000000)&gt;=1,INT(D84/100000000)&lt;1),"1000W~1Y","1Y以上"))))))</f>
        <v>1W~10W</v>
      </c>
    </row>
    <row r="85" spans="1:12" x14ac:dyDescent="0.3">
      <c r="A85" s="3" t="s">
        <v>1228</v>
      </c>
      <c r="B85" s="3">
        <v>5464197564</v>
      </c>
      <c r="C85" s="3">
        <v>2115</v>
      </c>
      <c r="D85" s="9">
        <v>19968</v>
      </c>
      <c r="E85" s="3" t="s">
        <v>31</v>
      </c>
      <c r="F85" s="3">
        <v>817</v>
      </c>
      <c r="G85" s="3">
        <v>18</v>
      </c>
      <c r="H85" s="3" t="b">
        <v>1</v>
      </c>
      <c r="I85" s="3">
        <v>0</v>
      </c>
      <c r="J85" s="3">
        <v>0</v>
      </c>
      <c r="K85" t="str">
        <f t="array" ref="K85">IF(INT(G85/10)=0,"10以下",IF(INT(G85/10)=1,"10~20",IF(INT(G85/10)=2,"20~30",IF(INT(G85/10)=3,"30~40",IF(INT(G85/10)=4,"40~50","60~70")))))</f>
        <v>10~20</v>
      </c>
      <c r="L85" t="str">
        <f t="array" ref="L85">IF(INT(D85/1000)&lt;1,"1000以下",IF(AND(INT(D85/10000)&lt;1,INT(D85/1000)&gt;=1),"1000~1W",IF(AND(INT(D85/10000)&gt;=1,INT(D85/100000)&lt;1),"1W~10W",IF(AND(INT(D85/100000)&gt;=1,INT(D85/1000000)&lt;1),"10W~100W",IF(AND(INT(D85/1000000)&gt;=1,INT(D85/10000000)&lt;1),"100W~1000W",IF(AND(INT(D85/10000000)&gt;=1,INT(D85/100000000)&lt;1),"1000W~1Y","1Y以上"))))))</f>
        <v>1W~10W</v>
      </c>
    </row>
    <row r="86" spans="1:12" x14ac:dyDescent="0.3">
      <c r="A86" s="3" t="s">
        <v>2412</v>
      </c>
      <c r="B86" s="3">
        <v>2737600607</v>
      </c>
      <c r="C86" s="3">
        <v>1060</v>
      </c>
      <c r="D86" s="9">
        <v>18621</v>
      </c>
      <c r="E86" s="3" t="s">
        <v>31</v>
      </c>
      <c r="F86" s="3">
        <v>18402</v>
      </c>
      <c r="G86" s="3">
        <v>40</v>
      </c>
      <c r="H86" s="3" t="b">
        <v>1</v>
      </c>
      <c r="I86" s="3">
        <v>0</v>
      </c>
      <c r="J86" s="3">
        <v>0</v>
      </c>
      <c r="K86" t="str">
        <f t="array" ref="K86">IF(INT(G86/10)=0,"10以下",IF(INT(G86/10)=1,"10~20",IF(INT(G86/10)=2,"20~30",IF(INT(G86/10)=3,"30~40",IF(INT(G86/10)=4,"40~50","60~70")))))</f>
        <v>40~50</v>
      </c>
      <c r="L86" t="str">
        <f t="array" ref="L86">IF(INT(D86/1000)&lt;1,"1000以下",IF(AND(INT(D86/10000)&lt;1,INT(D86/1000)&gt;=1),"1000~1W",IF(AND(INT(D86/10000)&gt;=1,INT(D86/100000)&lt;1),"1W~10W",IF(AND(INT(D86/100000)&gt;=1,INT(D86/1000000)&lt;1),"10W~100W",IF(AND(INT(D86/1000000)&gt;=1,INT(D86/10000000)&lt;1),"100W~1000W",IF(AND(INT(D86/10000000)&gt;=1,INT(D86/100000000)&lt;1),"1000W~1Y","1Y以上"))))))</f>
        <v>1W~10W</v>
      </c>
    </row>
    <row r="87" spans="1:12" x14ac:dyDescent="0.3">
      <c r="A87" s="3" t="s">
        <v>958</v>
      </c>
      <c r="B87" s="3">
        <v>2390623793</v>
      </c>
      <c r="C87" s="3">
        <v>295</v>
      </c>
      <c r="D87" s="9">
        <v>18046</v>
      </c>
      <c r="E87" s="3" t="s">
        <v>31</v>
      </c>
      <c r="F87" s="3">
        <v>630</v>
      </c>
      <c r="G87" s="3">
        <v>23</v>
      </c>
      <c r="H87" s="3" t="b">
        <v>1</v>
      </c>
      <c r="I87" s="3">
        <v>0</v>
      </c>
      <c r="J87" s="3">
        <v>0</v>
      </c>
      <c r="K87" t="str">
        <f t="array" ref="K87">IF(INT(G87/10)=0,"10以下",IF(INT(G87/10)=1,"10~20",IF(INT(G87/10)=2,"20~30",IF(INT(G87/10)=3,"30~40",IF(INT(G87/10)=4,"40~50","60~70")))))</f>
        <v>20~30</v>
      </c>
      <c r="L87" t="str">
        <f t="array" ref="L87">IF(INT(D87/1000)&lt;1,"1000以下",IF(AND(INT(D87/10000)&lt;1,INT(D87/1000)&gt;=1),"1000~1W",IF(AND(INT(D87/10000)&gt;=1,INT(D87/100000)&lt;1),"1W~10W",IF(AND(INT(D87/100000)&gt;=1,INT(D87/1000000)&lt;1),"10W~100W",IF(AND(INT(D87/1000000)&gt;=1,INT(D87/10000000)&lt;1),"100W~1000W",IF(AND(INT(D87/10000000)&gt;=1,INT(D87/100000000)&lt;1),"1000W~1Y","1Y以上"))))))</f>
        <v>1W~10W</v>
      </c>
    </row>
    <row r="88" spans="1:12" x14ac:dyDescent="0.3">
      <c r="A88" s="3" t="s">
        <v>1326</v>
      </c>
      <c r="B88" s="3">
        <v>5458827367</v>
      </c>
      <c r="C88" s="3">
        <v>7</v>
      </c>
      <c r="D88" s="9">
        <v>16927</v>
      </c>
      <c r="E88" s="3" t="s">
        <v>31</v>
      </c>
      <c r="F88" s="3">
        <v>4604</v>
      </c>
      <c r="G88" s="3">
        <v>39</v>
      </c>
      <c r="H88" s="3" t="b">
        <v>1</v>
      </c>
      <c r="I88" s="3">
        <v>0</v>
      </c>
      <c r="J88" s="3">
        <v>0</v>
      </c>
      <c r="K88" t="str">
        <f t="array" ref="K88">IF(INT(G88/10)=0,"10以下",IF(INT(G88/10)=1,"10~20",IF(INT(G88/10)=2,"20~30",IF(INT(G88/10)=3,"30~40",IF(INT(G88/10)=4,"40~50","60~70")))))</f>
        <v>30~40</v>
      </c>
      <c r="L88" t="str">
        <f t="array" ref="L88">IF(INT(D88/1000)&lt;1,"1000以下",IF(AND(INT(D88/10000)&lt;1,INT(D88/1000)&gt;=1),"1000~1W",IF(AND(INT(D88/10000)&gt;=1,INT(D88/100000)&lt;1),"1W~10W",IF(AND(INT(D88/100000)&gt;=1,INT(D88/1000000)&lt;1),"10W~100W",IF(AND(INT(D88/1000000)&gt;=1,INT(D88/10000000)&lt;1),"100W~1000W",IF(AND(INT(D88/10000000)&gt;=1,INT(D88/100000000)&lt;1),"1000W~1Y","1Y以上"))))))</f>
        <v>1W~10W</v>
      </c>
    </row>
    <row r="89" spans="1:12" x14ac:dyDescent="0.3">
      <c r="A89" s="3" t="s">
        <v>91</v>
      </c>
      <c r="B89" s="3">
        <v>3729912362</v>
      </c>
      <c r="C89" s="3">
        <v>124</v>
      </c>
      <c r="D89" s="9">
        <v>16488</v>
      </c>
      <c r="E89" s="3" t="s">
        <v>31</v>
      </c>
      <c r="F89" s="3">
        <v>1300</v>
      </c>
      <c r="G89" s="3">
        <v>21</v>
      </c>
      <c r="H89" s="3" t="b">
        <v>1</v>
      </c>
      <c r="I89" s="3">
        <v>0</v>
      </c>
      <c r="J89" s="3">
        <v>0</v>
      </c>
      <c r="K89" t="str">
        <f t="array" ref="K89">IF(INT(G89/10)=0,"10以下",IF(INT(G89/10)=1,"10~20",IF(INT(G89/10)=2,"20~30",IF(INT(G89/10)=3,"30~40",IF(INT(G89/10)=4,"40~50","60~70")))))</f>
        <v>20~30</v>
      </c>
      <c r="L89" t="str">
        <f t="array" ref="L89">IF(INT(D89/1000)&lt;1,"1000以下",IF(AND(INT(D89/10000)&lt;1,INT(D89/1000)&gt;=1),"1000~1W",IF(AND(INT(D89/10000)&gt;=1,INT(D89/100000)&lt;1),"1W~10W",IF(AND(INT(D89/100000)&gt;=1,INT(D89/1000000)&lt;1),"10W~100W",IF(AND(INT(D89/1000000)&gt;=1,INT(D89/10000000)&lt;1),"100W~1000W",IF(AND(INT(D89/10000000)&gt;=1,INT(D89/100000000)&lt;1),"1000W~1Y","1Y以上"))))))</f>
        <v>1W~10W</v>
      </c>
    </row>
    <row r="90" spans="1:12" x14ac:dyDescent="0.3">
      <c r="A90" s="3" t="s">
        <v>1318</v>
      </c>
      <c r="B90" s="3">
        <v>2725506725</v>
      </c>
      <c r="C90" s="3">
        <v>642</v>
      </c>
      <c r="D90" s="9">
        <v>15026</v>
      </c>
      <c r="E90" s="3" t="s">
        <v>31</v>
      </c>
      <c r="F90" s="3">
        <v>8704</v>
      </c>
      <c r="G90" s="3">
        <v>42</v>
      </c>
      <c r="H90" s="3" t="b">
        <v>1</v>
      </c>
      <c r="I90" s="3">
        <v>0</v>
      </c>
      <c r="J90" s="3">
        <v>0</v>
      </c>
      <c r="K90" t="str">
        <f t="array" ref="K90">IF(INT(G90/10)=0,"10以下",IF(INT(G90/10)=1,"10~20",IF(INT(G90/10)=2,"20~30",IF(INT(G90/10)=3,"30~40",IF(INT(G90/10)=4,"40~50","60~70")))))</f>
        <v>40~50</v>
      </c>
      <c r="L90" t="str">
        <f t="array" ref="L90">IF(INT(D90/1000)&lt;1,"1000以下",IF(AND(INT(D90/10000)&lt;1,INT(D90/1000)&gt;=1),"1000~1W",IF(AND(INT(D90/10000)&gt;=1,INT(D90/100000)&lt;1),"1W~10W",IF(AND(INT(D90/100000)&gt;=1,INT(D90/1000000)&lt;1),"10W~100W",IF(AND(INT(D90/1000000)&gt;=1,INT(D90/10000000)&lt;1),"100W~1000W",IF(AND(INT(D90/10000000)&gt;=1,INT(D90/100000000)&lt;1),"1000W~1Y","1Y以上"))))))</f>
        <v>1W~10W</v>
      </c>
    </row>
    <row r="91" spans="1:12" x14ac:dyDescent="0.3">
      <c r="A91" s="3" t="s">
        <v>1311</v>
      </c>
      <c r="B91" s="3">
        <v>2090243014</v>
      </c>
      <c r="C91" s="3">
        <v>136</v>
      </c>
      <c r="D91" s="9">
        <v>14102</v>
      </c>
      <c r="E91" s="3" t="s">
        <v>26</v>
      </c>
      <c r="F91" s="3">
        <v>1897</v>
      </c>
      <c r="G91" s="3">
        <v>14</v>
      </c>
      <c r="H91" s="3" t="b">
        <v>1</v>
      </c>
      <c r="I91" s="3">
        <v>3</v>
      </c>
      <c r="J91" s="3">
        <v>0</v>
      </c>
      <c r="K91" t="str">
        <f t="array" ref="K91">IF(INT(G91/10)=0,"10以下",IF(INT(G91/10)=1,"10~20",IF(INT(G91/10)=2,"20~30",IF(INT(G91/10)=3,"30~40",IF(INT(G91/10)=4,"40~50","60~70")))))</f>
        <v>10~20</v>
      </c>
      <c r="L91" t="str">
        <f t="array" ref="L91">IF(INT(D91/1000)&lt;1,"1000以下",IF(AND(INT(D91/10000)&lt;1,INT(D91/1000)&gt;=1),"1000~1W",IF(AND(INT(D91/10000)&gt;=1,INT(D91/100000)&lt;1),"1W~10W",IF(AND(INT(D91/100000)&gt;=1,INT(D91/1000000)&lt;1),"10W~100W",IF(AND(INT(D91/1000000)&gt;=1,INT(D91/10000000)&lt;1),"100W~1000W",IF(AND(INT(D91/10000000)&gt;=1,INT(D91/100000000)&lt;1),"1000W~1Y","1Y以上"))))))</f>
        <v>1W~10W</v>
      </c>
    </row>
    <row r="92" spans="1:12" x14ac:dyDescent="0.3">
      <c r="A92" s="3" t="s">
        <v>481</v>
      </c>
      <c r="B92" s="3">
        <v>5456434804</v>
      </c>
      <c r="C92" s="3">
        <v>2012</v>
      </c>
      <c r="D92" s="9">
        <v>14042</v>
      </c>
      <c r="E92" s="3" t="s">
        <v>31</v>
      </c>
      <c r="F92" s="3">
        <v>1995</v>
      </c>
      <c r="G92" s="3">
        <v>25</v>
      </c>
      <c r="H92" s="3" t="b">
        <v>1</v>
      </c>
      <c r="I92" s="3">
        <v>0</v>
      </c>
      <c r="J92" s="3">
        <v>0</v>
      </c>
      <c r="K92" t="str">
        <f t="array" ref="K92">IF(INT(G92/10)=0,"10以下",IF(INT(G92/10)=1,"10~20",IF(INT(G92/10)=2,"20~30",IF(INT(G92/10)=3,"30~40",IF(INT(G92/10)=4,"40~50","60~70")))))</f>
        <v>20~30</v>
      </c>
      <c r="L92" t="str">
        <f t="array" ref="L92">IF(INT(D92/1000)&lt;1,"1000以下",IF(AND(INT(D92/10000)&lt;1,INT(D92/1000)&gt;=1),"1000~1W",IF(AND(INT(D92/10000)&gt;=1,INT(D92/100000)&lt;1),"1W~10W",IF(AND(INT(D92/100000)&gt;=1,INT(D92/1000000)&lt;1),"10W~100W",IF(AND(INT(D92/1000000)&gt;=1,INT(D92/10000000)&lt;1),"100W~1000W",IF(AND(INT(D92/10000000)&gt;=1,INT(D92/100000000)&lt;1),"1000W~1Y","1Y以上"))))))</f>
        <v>1W~10W</v>
      </c>
    </row>
    <row r="93" spans="1:12" x14ac:dyDescent="0.3">
      <c r="A93" s="3" t="s">
        <v>1946</v>
      </c>
      <c r="B93" s="3">
        <v>5828374698</v>
      </c>
      <c r="C93" s="3">
        <v>287</v>
      </c>
      <c r="D93" s="9">
        <v>13462</v>
      </c>
      <c r="E93" s="3" t="s">
        <v>31</v>
      </c>
      <c r="F93" s="3">
        <v>1219</v>
      </c>
      <c r="G93" s="3">
        <v>28</v>
      </c>
      <c r="H93" s="3" t="b">
        <v>1</v>
      </c>
      <c r="I93" s="3">
        <v>0</v>
      </c>
      <c r="J93" s="3">
        <v>0</v>
      </c>
      <c r="K93" t="str">
        <f t="array" ref="K93">IF(INT(G93/10)=0,"10以下",IF(INT(G93/10)=1,"10~20",IF(INT(G93/10)=2,"20~30",IF(INT(G93/10)=3,"30~40",IF(INT(G93/10)=4,"40~50","60~70")))))</f>
        <v>20~30</v>
      </c>
      <c r="L93" t="str">
        <f t="array" ref="L93">IF(INT(D93/1000)&lt;1,"1000以下",IF(AND(INT(D93/10000)&lt;1,INT(D93/1000)&gt;=1),"1000~1W",IF(AND(INT(D93/10000)&gt;=1,INT(D93/100000)&lt;1),"1W~10W",IF(AND(INT(D93/100000)&gt;=1,INT(D93/1000000)&lt;1),"10W~100W",IF(AND(INT(D93/1000000)&gt;=1,INT(D93/10000000)&lt;1),"100W~1000W",IF(AND(INT(D93/10000000)&gt;=1,INT(D93/100000000)&lt;1),"1000W~1Y","1Y以上"))))))</f>
        <v>1W~10W</v>
      </c>
    </row>
    <row r="94" spans="1:12" x14ac:dyDescent="0.3">
      <c r="A94" s="3" t="s">
        <v>234</v>
      </c>
      <c r="B94" s="3">
        <v>2005163655</v>
      </c>
      <c r="C94" s="3">
        <v>360</v>
      </c>
      <c r="D94" s="9">
        <v>13456</v>
      </c>
      <c r="E94" s="3" t="s">
        <v>31</v>
      </c>
      <c r="F94" s="3">
        <v>7239</v>
      </c>
      <c r="G94" s="3">
        <v>35</v>
      </c>
      <c r="H94" s="3" t="b">
        <v>1</v>
      </c>
      <c r="I94" s="3">
        <v>1</v>
      </c>
      <c r="J94" s="3">
        <v>0</v>
      </c>
      <c r="K94" t="str">
        <f t="array" ref="K94">IF(INT(G94/10)=0,"10以下",IF(INT(G94/10)=1,"10~20",IF(INT(G94/10)=2,"20~30",IF(INT(G94/10)=3,"30~40",IF(INT(G94/10)=4,"40~50","60~70")))))</f>
        <v>30~40</v>
      </c>
      <c r="L94" t="str">
        <f t="array" ref="L94">IF(INT(D94/1000)&lt;1,"1000以下",IF(AND(INT(D94/10000)&lt;1,INT(D94/1000)&gt;=1),"1000~1W",IF(AND(INT(D94/10000)&gt;=1,INT(D94/100000)&lt;1),"1W~10W",IF(AND(INT(D94/100000)&gt;=1,INT(D94/1000000)&lt;1),"10W~100W",IF(AND(INT(D94/1000000)&gt;=1,INT(D94/10000000)&lt;1),"100W~1000W",IF(AND(INT(D94/10000000)&gt;=1,INT(D94/100000000)&lt;1),"1000W~1Y","1Y以上"))))))</f>
        <v>1W~10W</v>
      </c>
    </row>
    <row r="95" spans="1:12" x14ac:dyDescent="0.3">
      <c r="A95" s="3" t="s">
        <v>1179</v>
      </c>
      <c r="B95" s="3">
        <v>2640608271</v>
      </c>
      <c r="C95" s="3">
        <v>1355</v>
      </c>
      <c r="D95" s="9">
        <v>12618</v>
      </c>
      <c r="E95" s="3" t="s">
        <v>31</v>
      </c>
      <c r="F95" s="3">
        <v>2103</v>
      </c>
      <c r="G95" s="3">
        <v>29</v>
      </c>
      <c r="H95" s="3" t="b">
        <v>1</v>
      </c>
      <c r="I95" s="3">
        <v>0</v>
      </c>
      <c r="J95" s="3">
        <v>0</v>
      </c>
      <c r="K95" t="str">
        <f t="array" ref="K95">IF(INT(G95/10)=0,"10以下",IF(INT(G95/10)=1,"10~20",IF(INT(G95/10)=2,"20~30",IF(INT(G95/10)=3,"30~40",IF(INT(G95/10)=4,"40~50","60~70")))))</f>
        <v>20~30</v>
      </c>
      <c r="L95" t="str">
        <f t="array" ref="L95">IF(INT(D95/1000)&lt;1,"1000以下",IF(AND(INT(D95/10000)&lt;1,INT(D95/1000)&gt;=1),"1000~1W",IF(AND(INT(D95/10000)&gt;=1,INT(D95/100000)&lt;1),"1W~10W",IF(AND(INT(D95/100000)&gt;=1,INT(D95/1000000)&lt;1),"10W~100W",IF(AND(INT(D95/1000000)&gt;=1,INT(D95/10000000)&lt;1),"100W~1000W",IF(AND(INT(D95/10000000)&gt;=1,INT(D95/100000000)&lt;1),"1000W~1Y","1Y以上"))))))</f>
        <v>1W~10W</v>
      </c>
    </row>
    <row r="96" spans="1:12" x14ac:dyDescent="0.3">
      <c r="A96" s="3" t="s">
        <v>1992</v>
      </c>
      <c r="B96" s="3">
        <v>2530032424</v>
      </c>
      <c r="C96" s="3">
        <v>4941</v>
      </c>
      <c r="D96" s="9">
        <v>12312</v>
      </c>
      <c r="E96" s="3" t="s">
        <v>31</v>
      </c>
      <c r="F96" s="3">
        <v>8930</v>
      </c>
      <c r="G96" s="3">
        <v>45</v>
      </c>
      <c r="H96" s="3" t="b">
        <v>1</v>
      </c>
      <c r="I96" s="3">
        <v>0</v>
      </c>
      <c r="J96" s="3">
        <v>0</v>
      </c>
      <c r="K96" t="str">
        <f t="array" ref="K96">IF(INT(G96/10)=0,"10以下",IF(INT(G96/10)=1,"10~20",IF(INT(G96/10)=2,"20~30",IF(INT(G96/10)=3,"30~40",IF(INT(G96/10)=4,"40~50","60~70")))))</f>
        <v>40~50</v>
      </c>
      <c r="L96" t="str">
        <f t="array" ref="L96">IF(INT(D96/1000)&lt;1,"1000以下",IF(AND(INT(D96/10000)&lt;1,INT(D96/1000)&gt;=1),"1000~1W",IF(AND(INT(D96/10000)&gt;=1,INT(D96/100000)&lt;1),"1W~10W",IF(AND(INT(D96/100000)&gt;=1,INT(D96/1000000)&lt;1),"10W~100W",IF(AND(INT(D96/1000000)&gt;=1,INT(D96/10000000)&lt;1),"100W~1000W",IF(AND(INT(D96/10000000)&gt;=1,INT(D96/100000000)&lt;1),"1000W~1Y","1Y以上"))))))</f>
        <v>1W~10W</v>
      </c>
    </row>
    <row r="97" spans="1:12" x14ac:dyDescent="0.3">
      <c r="A97" s="3" t="s">
        <v>1249</v>
      </c>
      <c r="B97" s="3">
        <v>2687047870</v>
      </c>
      <c r="C97" s="3">
        <v>313</v>
      </c>
      <c r="D97" s="9">
        <v>11862</v>
      </c>
      <c r="E97" s="3" t="s">
        <v>31</v>
      </c>
      <c r="F97" s="3">
        <v>705</v>
      </c>
      <c r="G97" s="3">
        <v>28</v>
      </c>
      <c r="H97" s="3" t="b">
        <v>0</v>
      </c>
      <c r="I97" s="3">
        <v>-1</v>
      </c>
      <c r="J97" s="3" t="s">
        <v>32</v>
      </c>
      <c r="K97" t="str">
        <f t="array" ref="K97">IF(INT(G97/10)=0,"10以下",IF(INT(G97/10)=1,"10~20",IF(INT(G97/10)=2,"20~30",IF(INT(G97/10)=3,"30~40",IF(INT(G97/10)=4,"40~50","60~70")))))</f>
        <v>20~30</v>
      </c>
      <c r="L97" t="str">
        <f t="array" ref="L97">IF(INT(D97/1000)&lt;1,"1000以下",IF(AND(INT(D97/10000)&lt;1,INT(D97/1000)&gt;=1),"1000~1W",IF(AND(INT(D97/10000)&gt;=1,INT(D97/100000)&lt;1),"1W~10W",IF(AND(INT(D97/100000)&gt;=1,INT(D97/1000000)&lt;1),"10W~100W",IF(AND(INT(D97/1000000)&gt;=1,INT(D97/10000000)&lt;1),"100W~1000W",IF(AND(INT(D97/10000000)&gt;=1,INT(D97/100000000)&lt;1),"1000W~1Y","1Y以上"))))))</f>
        <v>1W~10W</v>
      </c>
    </row>
    <row r="98" spans="1:12" x14ac:dyDescent="0.3">
      <c r="A98" s="3" t="s">
        <v>1804</v>
      </c>
      <c r="B98" s="3">
        <v>5623714439</v>
      </c>
      <c r="C98" s="3">
        <v>80</v>
      </c>
      <c r="D98" s="9">
        <v>11682</v>
      </c>
      <c r="E98" s="3" t="s">
        <v>31</v>
      </c>
      <c r="F98" s="3">
        <v>41</v>
      </c>
      <c r="G98" s="3">
        <v>9</v>
      </c>
      <c r="H98" s="3" t="b">
        <v>0</v>
      </c>
      <c r="I98" s="3">
        <v>-1</v>
      </c>
      <c r="J98" s="3" t="s">
        <v>32</v>
      </c>
      <c r="K98" t="str">
        <f t="array" ref="K98">IF(INT(G98/10)=0,"10以下",IF(INT(G98/10)=1,"10~20",IF(INT(G98/10)=2,"20~30",IF(INT(G98/10)=3,"30~40",IF(INT(G98/10)=4,"40~50","60~70")))))</f>
        <v>10以下</v>
      </c>
      <c r="L98" t="str">
        <f t="array" ref="L98">IF(INT(D98/1000)&lt;1,"1000以下",IF(AND(INT(D98/10000)&lt;1,INT(D98/1000)&gt;=1),"1000~1W",IF(AND(INT(D98/10000)&gt;=1,INT(D98/100000)&lt;1),"1W~10W",IF(AND(INT(D98/100000)&gt;=1,INT(D98/1000000)&lt;1),"10W~100W",IF(AND(INT(D98/1000000)&gt;=1,INT(D98/10000000)&lt;1),"100W~1000W",IF(AND(INT(D98/10000000)&gt;=1,INT(D98/100000000)&lt;1),"1000W~1Y","1Y以上"))))))</f>
        <v>1W~10W</v>
      </c>
    </row>
    <row r="99" spans="1:12" x14ac:dyDescent="0.3">
      <c r="A99" s="3" t="s">
        <v>1361</v>
      </c>
      <c r="B99" s="3">
        <v>2477314157</v>
      </c>
      <c r="C99" s="3">
        <v>253</v>
      </c>
      <c r="D99" s="9">
        <v>11671</v>
      </c>
      <c r="E99" s="3" t="s">
        <v>31</v>
      </c>
      <c r="F99" s="3">
        <v>516</v>
      </c>
      <c r="G99" s="3">
        <v>10</v>
      </c>
      <c r="H99" s="3" t="b">
        <v>1</v>
      </c>
      <c r="I99" s="3">
        <v>3</v>
      </c>
      <c r="J99" s="3">
        <v>0</v>
      </c>
      <c r="K99" t="str">
        <f t="array" ref="K99">IF(INT(G99/10)=0,"10以下",IF(INT(G99/10)=1,"10~20",IF(INT(G99/10)=2,"20~30",IF(INT(G99/10)=3,"30~40",IF(INT(G99/10)=4,"40~50","60~70")))))</f>
        <v>10~20</v>
      </c>
      <c r="L99" t="str">
        <f t="array" ref="L99">IF(INT(D99/1000)&lt;1,"1000以下",IF(AND(INT(D99/10000)&lt;1,INT(D99/1000)&gt;=1),"1000~1W",IF(AND(INT(D99/10000)&gt;=1,INT(D99/100000)&lt;1),"1W~10W",IF(AND(INT(D99/100000)&gt;=1,INT(D99/1000000)&lt;1),"10W~100W",IF(AND(INT(D99/1000000)&gt;=1,INT(D99/10000000)&lt;1),"100W~1000W",IF(AND(INT(D99/10000000)&gt;=1,INT(D99/100000000)&lt;1),"1000W~1Y","1Y以上"))))))</f>
        <v>1W~10W</v>
      </c>
    </row>
    <row r="100" spans="1:12" x14ac:dyDescent="0.3">
      <c r="A100" s="3" t="s">
        <v>209</v>
      </c>
      <c r="B100" s="3">
        <v>5995014987</v>
      </c>
      <c r="C100" s="3">
        <v>580</v>
      </c>
      <c r="D100" s="9">
        <v>11543</v>
      </c>
      <c r="E100" s="3" t="s">
        <v>31</v>
      </c>
      <c r="F100" s="3">
        <v>26634</v>
      </c>
      <c r="G100" s="3">
        <v>30</v>
      </c>
      <c r="H100" s="3" t="b">
        <v>1</v>
      </c>
      <c r="I100" s="3">
        <v>2</v>
      </c>
      <c r="J100" s="3">
        <v>0</v>
      </c>
      <c r="K100" t="str">
        <f t="array" ref="K100">IF(INT(G100/10)=0,"10以下",IF(INT(G100/10)=1,"10~20",IF(INT(G100/10)=2,"20~30",IF(INT(G100/10)=3,"30~40",IF(INT(G100/10)=4,"40~50","60~70")))))</f>
        <v>30~40</v>
      </c>
      <c r="L100" t="str">
        <f t="array" ref="L100">IF(INT(D100/1000)&lt;1,"1000以下",IF(AND(INT(D100/10000)&lt;1,INT(D100/1000)&gt;=1),"1000~1W",IF(AND(INT(D100/10000)&gt;=1,INT(D100/100000)&lt;1),"1W~10W",IF(AND(INT(D100/100000)&gt;=1,INT(D100/1000000)&lt;1),"10W~100W",IF(AND(INT(D100/1000000)&gt;=1,INT(D100/10000000)&lt;1),"100W~1000W",IF(AND(INT(D100/10000000)&gt;=1,INT(D100/100000000)&lt;1),"1000W~1Y","1Y以上"))))))</f>
        <v>1W~10W</v>
      </c>
    </row>
    <row r="101" spans="1:12" x14ac:dyDescent="0.3">
      <c r="A101" s="3" t="s">
        <v>1045</v>
      </c>
      <c r="B101" s="3">
        <v>1957252544</v>
      </c>
      <c r="C101" s="3">
        <v>406</v>
      </c>
      <c r="D101" s="9">
        <v>11429</v>
      </c>
      <c r="E101" s="3" t="s">
        <v>31</v>
      </c>
      <c r="F101" s="3">
        <v>725</v>
      </c>
      <c r="G101" s="3">
        <v>29</v>
      </c>
      <c r="H101" s="3" t="b">
        <v>1</v>
      </c>
      <c r="I101" s="3">
        <v>0</v>
      </c>
      <c r="J101" s="3">
        <v>0</v>
      </c>
      <c r="K101" t="str">
        <f t="array" ref="K101">IF(INT(G101/10)=0,"10以下",IF(INT(G101/10)=1,"10~20",IF(INT(G101/10)=2,"20~30",IF(INT(G101/10)=3,"30~40",IF(INT(G101/10)=4,"40~50","60~70")))))</f>
        <v>20~30</v>
      </c>
      <c r="L101" t="str">
        <f t="array" ref="L101">IF(INT(D101/1000)&lt;1,"1000以下",IF(AND(INT(D101/10000)&lt;1,INT(D101/1000)&gt;=1),"1000~1W",IF(AND(INT(D101/10000)&gt;=1,INT(D101/100000)&lt;1),"1W~10W",IF(AND(INT(D101/100000)&gt;=1,INT(D101/1000000)&lt;1),"10W~100W",IF(AND(INT(D101/1000000)&gt;=1,INT(D101/10000000)&lt;1),"100W~1000W",IF(AND(INT(D101/10000000)&gt;=1,INT(D101/100000000)&lt;1),"1000W~1Y","1Y以上"))))))</f>
        <v>1W~10W</v>
      </c>
    </row>
    <row r="102" spans="1:12" x14ac:dyDescent="0.3">
      <c r="A102" s="3" t="s">
        <v>437</v>
      </c>
      <c r="B102" s="3">
        <v>1698880755</v>
      </c>
      <c r="C102" s="3">
        <v>688</v>
      </c>
      <c r="D102" s="9">
        <v>10908</v>
      </c>
      <c r="E102" s="3" t="s">
        <v>31</v>
      </c>
      <c r="F102" s="3">
        <v>5548</v>
      </c>
      <c r="G102" s="3">
        <v>36</v>
      </c>
      <c r="H102" s="3" t="b">
        <v>1</v>
      </c>
      <c r="I102" s="3">
        <v>0</v>
      </c>
      <c r="J102" s="3">
        <v>0</v>
      </c>
      <c r="K102" t="str">
        <f t="array" ref="K102">IF(INT(G102/10)=0,"10以下",IF(INT(G102/10)=1,"10~20",IF(INT(G102/10)=2,"20~30",IF(INT(G102/10)=3,"30~40",IF(INT(G102/10)=4,"40~50","60~70")))))</f>
        <v>30~40</v>
      </c>
      <c r="L102" t="str">
        <f t="array" ref="L102">IF(INT(D102/1000)&lt;1,"1000以下",IF(AND(INT(D102/10000)&lt;1,INT(D102/1000)&gt;=1),"1000~1W",IF(AND(INT(D102/10000)&gt;=1,INT(D102/100000)&lt;1),"1W~10W",IF(AND(INT(D102/100000)&gt;=1,INT(D102/1000000)&lt;1),"10W~100W",IF(AND(INT(D102/1000000)&gt;=1,INT(D102/10000000)&lt;1),"100W~1000W",IF(AND(INT(D102/10000000)&gt;=1,INT(D102/100000000)&lt;1),"1000W~1Y","1Y以上"))))))</f>
        <v>1W~10W</v>
      </c>
    </row>
    <row r="103" spans="1:12" x14ac:dyDescent="0.3">
      <c r="A103" s="3" t="s">
        <v>1863</v>
      </c>
      <c r="B103" s="3">
        <v>3917841019</v>
      </c>
      <c r="C103" s="3">
        <v>1181</v>
      </c>
      <c r="D103" s="9">
        <v>10407</v>
      </c>
      <c r="E103" s="3" t="s">
        <v>26</v>
      </c>
      <c r="F103" s="3">
        <v>926</v>
      </c>
      <c r="G103" s="3">
        <v>16</v>
      </c>
      <c r="H103" s="3" t="b">
        <v>1</v>
      </c>
      <c r="I103" s="3">
        <v>2</v>
      </c>
      <c r="J103" s="3">
        <v>0</v>
      </c>
      <c r="K103" t="str">
        <f t="array" ref="K103">IF(INT(G103/10)=0,"10以下",IF(INT(G103/10)=1,"10~20",IF(INT(G103/10)=2,"20~30",IF(INT(G103/10)=3,"30~40",IF(INT(G103/10)=4,"40~50","60~70")))))</f>
        <v>10~20</v>
      </c>
      <c r="L103" t="str">
        <f t="array" ref="L103">IF(INT(D103/1000)&lt;1,"1000以下",IF(AND(INT(D103/10000)&lt;1,INT(D103/1000)&gt;=1),"1000~1W",IF(AND(INT(D103/10000)&gt;=1,INT(D103/100000)&lt;1),"1W~10W",IF(AND(INT(D103/100000)&gt;=1,INT(D103/1000000)&lt;1),"10W~100W",IF(AND(INT(D103/1000000)&gt;=1,INT(D103/10000000)&lt;1),"100W~1000W",IF(AND(INT(D103/10000000)&gt;=1,INT(D103/100000000)&lt;1),"1000W~1Y","1Y以上"))))))</f>
        <v>1W~10W</v>
      </c>
    </row>
    <row r="104" spans="1:12" x14ac:dyDescent="0.3">
      <c r="A104" s="3" t="s">
        <v>1908</v>
      </c>
      <c r="B104" s="3">
        <v>2706704661</v>
      </c>
      <c r="C104" s="3">
        <v>85</v>
      </c>
      <c r="D104" s="9">
        <v>9934</v>
      </c>
      <c r="E104" s="3" t="s">
        <v>31</v>
      </c>
      <c r="F104" s="3">
        <v>264</v>
      </c>
      <c r="G104" s="3">
        <v>9</v>
      </c>
      <c r="H104" s="3" t="b">
        <v>1</v>
      </c>
      <c r="I104" s="3">
        <v>0</v>
      </c>
      <c r="J104" s="3">
        <v>0</v>
      </c>
      <c r="K104" t="str">
        <f t="array" ref="K104">IF(INT(G104/10)=0,"10以下",IF(INT(G104/10)=1,"10~20",IF(INT(G104/10)=2,"20~30",IF(INT(G104/10)=3,"30~40",IF(INT(G104/10)=4,"40~50","60~70")))))</f>
        <v>10以下</v>
      </c>
      <c r="L104" t="str">
        <f t="array" ref="L104">IF(INT(D104/1000)&lt;1,"1000以下",IF(AND(INT(D104/10000)&lt;1,INT(D104/1000)&gt;=1),"1000~1W",IF(AND(INT(D104/10000)&gt;=1,INT(D104/100000)&lt;1),"1W~10W",IF(AND(INT(D104/100000)&gt;=1,INT(D104/1000000)&lt;1),"10W~100W",IF(AND(INT(D104/1000000)&gt;=1,INT(D104/10000000)&lt;1),"100W~1000W",IF(AND(INT(D104/10000000)&gt;=1,INT(D104/100000000)&lt;1),"1000W~1Y","1Y以上"))))))</f>
        <v>1000~1W</v>
      </c>
    </row>
    <row r="105" spans="1:12" x14ac:dyDescent="0.3">
      <c r="A105" s="3" t="s">
        <v>686</v>
      </c>
      <c r="B105" s="3">
        <v>1928680287</v>
      </c>
      <c r="C105" s="3">
        <v>335</v>
      </c>
      <c r="D105" s="9">
        <v>9454</v>
      </c>
      <c r="E105" s="3" t="s">
        <v>26</v>
      </c>
      <c r="F105" s="3">
        <v>2532</v>
      </c>
      <c r="G105" s="3">
        <v>29</v>
      </c>
      <c r="H105" s="3" t="b">
        <v>1</v>
      </c>
      <c r="I105" s="3">
        <v>2</v>
      </c>
      <c r="J105" s="3">
        <v>50</v>
      </c>
      <c r="K105" t="str">
        <f t="array" ref="K105">IF(INT(G105/10)=0,"10以下",IF(INT(G105/10)=1,"10~20",IF(INT(G105/10)=2,"20~30",IF(INT(G105/10)=3,"30~40",IF(INT(G105/10)=4,"40~50","60~70")))))</f>
        <v>20~30</v>
      </c>
      <c r="L105" t="str">
        <f t="array" ref="L105">IF(INT(D105/1000)&lt;1,"1000以下",IF(AND(INT(D105/10000)&lt;1,INT(D105/1000)&gt;=1),"1000~1W",IF(AND(INT(D105/10000)&gt;=1,INT(D105/100000)&lt;1),"1W~10W",IF(AND(INT(D105/100000)&gt;=1,INT(D105/1000000)&lt;1),"10W~100W",IF(AND(INT(D105/1000000)&gt;=1,INT(D105/10000000)&lt;1),"100W~1000W",IF(AND(INT(D105/10000000)&gt;=1,INT(D105/100000000)&lt;1),"1000W~1Y","1Y以上"))))))</f>
        <v>1000~1W</v>
      </c>
    </row>
    <row r="106" spans="1:12" x14ac:dyDescent="0.3">
      <c r="A106" s="3" t="s">
        <v>1504</v>
      </c>
      <c r="B106" s="3">
        <v>2676597277</v>
      </c>
      <c r="C106" s="3">
        <v>733</v>
      </c>
      <c r="D106" s="9">
        <v>8986</v>
      </c>
      <c r="E106" s="3" t="s">
        <v>26</v>
      </c>
      <c r="F106" s="3">
        <v>10654</v>
      </c>
      <c r="G106" s="3">
        <v>44</v>
      </c>
      <c r="H106" s="3" t="b">
        <v>1</v>
      </c>
      <c r="I106" s="3">
        <v>0</v>
      </c>
      <c r="J106" s="3">
        <v>0</v>
      </c>
      <c r="K106" t="str">
        <f t="array" ref="K106">IF(INT(G106/10)=0,"10以下",IF(INT(G106/10)=1,"10~20",IF(INT(G106/10)=2,"20~30",IF(INT(G106/10)=3,"30~40",IF(INT(G106/10)=4,"40~50","60~70")))))</f>
        <v>40~50</v>
      </c>
      <c r="L106" t="str">
        <f t="array" ref="L106">IF(INT(D106/1000)&lt;1,"1000以下",IF(AND(INT(D106/10000)&lt;1,INT(D106/1000)&gt;=1),"1000~1W",IF(AND(INT(D106/10000)&gt;=1,INT(D106/100000)&lt;1),"1W~10W",IF(AND(INT(D106/100000)&gt;=1,INT(D106/1000000)&lt;1),"10W~100W",IF(AND(INT(D106/1000000)&gt;=1,INT(D106/10000000)&lt;1),"100W~1000W",IF(AND(INT(D106/10000000)&gt;=1,INT(D106/100000000)&lt;1),"1000W~1Y","1Y以上"))))))</f>
        <v>1000~1W</v>
      </c>
    </row>
    <row r="107" spans="1:12" x14ac:dyDescent="0.3">
      <c r="A107" s="3" t="s">
        <v>620</v>
      </c>
      <c r="B107" s="3">
        <v>2688387407</v>
      </c>
      <c r="C107" s="3">
        <v>1995</v>
      </c>
      <c r="D107" s="9">
        <v>8856</v>
      </c>
      <c r="E107" s="3" t="s">
        <v>31</v>
      </c>
      <c r="F107" s="3">
        <v>3197</v>
      </c>
      <c r="G107" s="3">
        <v>22</v>
      </c>
      <c r="H107" s="3" t="b">
        <v>1</v>
      </c>
      <c r="I107" s="3">
        <v>0</v>
      </c>
      <c r="J107" s="3">
        <v>0</v>
      </c>
      <c r="K107" t="str">
        <f t="array" ref="K107">IF(INT(G107/10)=0,"10以下",IF(INT(G107/10)=1,"10~20",IF(INT(G107/10)=2,"20~30",IF(INT(G107/10)=3,"30~40",IF(INT(G107/10)=4,"40~50","60~70")))))</f>
        <v>20~30</v>
      </c>
      <c r="L107" t="str">
        <f t="array" ref="L107">IF(INT(D107/1000)&lt;1,"1000以下",IF(AND(INT(D107/10000)&lt;1,INT(D107/1000)&gt;=1),"1000~1W",IF(AND(INT(D107/10000)&gt;=1,INT(D107/100000)&lt;1),"1W~10W",IF(AND(INT(D107/100000)&gt;=1,INT(D107/1000000)&lt;1),"10W~100W",IF(AND(INT(D107/1000000)&gt;=1,INT(D107/10000000)&lt;1),"100W~1000W",IF(AND(INT(D107/10000000)&gt;=1,INT(D107/100000000)&lt;1),"1000W~1Y","1Y以上"))))))</f>
        <v>1000~1W</v>
      </c>
    </row>
    <row r="108" spans="1:12" x14ac:dyDescent="0.3">
      <c r="A108" s="3" t="s">
        <v>713</v>
      </c>
      <c r="B108" s="3">
        <v>1731201721</v>
      </c>
      <c r="C108" s="3">
        <v>1785</v>
      </c>
      <c r="D108" s="9">
        <v>8203</v>
      </c>
      <c r="E108" s="3" t="s">
        <v>31</v>
      </c>
      <c r="F108" s="3">
        <v>13814</v>
      </c>
      <c r="G108" s="3">
        <v>39</v>
      </c>
      <c r="H108" s="3" t="b">
        <v>1</v>
      </c>
      <c r="I108" s="3">
        <v>0</v>
      </c>
      <c r="J108" s="3">
        <v>0</v>
      </c>
      <c r="K108" t="str">
        <f t="array" ref="K108">IF(INT(G108/10)=0,"10以下",IF(INT(G108/10)=1,"10~20",IF(INT(G108/10)=2,"20~30",IF(INT(G108/10)=3,"30~40",IF(INT(G108/10)=4,"40~50","60~70")))))</f>
        <v>30~40</v>
      </c>
      <c r="L108" t="str">
        <f t="array" ref="L108">IF(INT(D108/1000)&lt;1,"1000以下",IF(AND(INT(D108/10000)&lt;1,INT(D108/1000)&gt;=1),"1000~1W",IF(AND(INT(D108/10000)&gt;=1,INT(D108/100000)&lt;1),"1W~10W",IF(AND(INT(D108/100000)&gt;=1,INT(D108/1000000)&lt;1),"10W~100W",IF(AND(INT(D108/1000000)&gt;=1,INT(D108/10000000)&lt;1),"100W~1000W",IF(AND(INT(D108/10000000)&gt;=1,INT(D108/100000000)&lt;1),"1000W~1Y","1Y以上"))))))</f>
        <v>1000~1W</v>
      </c>
    </row>
    <row r="109" spans="1:12" x14ac:dyDescent="0.3">
      <c r="A109" s="3" t="s">
        <v>1555</v>
      </c>
      <c r="B109" s="3">
        <v>2016183893</v>
      </c>
      <c r="C109" s="3">
        <v>836</v>
      </c>
      <c r="D109" s="9">
        <v>8026</v>
      </c>
      <c r="E109" s="3" t="s">
        <v>31</v>
      </c>
      <c r="F109" s="3">
        <v>4109</v>
      </c>
      <c r="G109" s="3">
        <v>34</v>
      </c>
      <c r="H109" s="3" t="b">
        <v>1</v>
      </c>
      <c r="I109" s="3">
        <v>0</v>
      </c>
      <c r="J109" s="3">
        <v>0</v>
      </c>
      <c r="K109" t="str">
        <f t="array" ref="K109">IF(INT(G109/10)=0,"10以下",IF(INT(G109/10)=1,"10~20",IF(INT(G109/10)=2,"20~30",IF(INT(G109/10)=3,"30~40",IF(INT(G109/10)=4,"40~50","60~70")))))</f>
        <v>30~40</v>
      </c>
      <c r="L109" t="str">
        <f t="array" ref="L109">IF(INT(D109/1000)&lt;1,"1000以下",IF(AND(INT(D109/10000)&lt;1,INT(D109/1000)&gt;=1),"1000~1W",IF(AND(INT(D109/10000)&gt;=1,INT(D109/100000)&lt;1),"1W~10W",IF(AND(INT(D109/100000)&gt;=1,INT(D109/1000000)&lt;1),"10W~100W",IF(AND(INT(D109/1000000)&gt;=1,INT(D109/10000000)&lt;1),"100W~1000W",IF(AND(INT(D109/10000000)&gt;=1,INT(D109/100000000)&lt;1),"1000W~1Y","1Y以上"))))))</f>
        <v>1000~1W</v>
      </c>
    </row>
    <row r="110" spans="1:12" x14ac:dyDescent="0.3">
      <c r="A110" s="3" t="s">
        <v>947</v>
      </c>
      <c r="B110" s="3">
        <v>1288794453</v>
      </c>
      <c r="C110" s="3">
        <v>302</v>
      </c>
      <c r="D110" s="9">
        <v>6979</v>
      </c>
      <c r="E110" s="3" t="s">
        <v>31</v>
      </c>
      <c r="F110" s="3">
        <v>7265</v>
      </c>
      <c r="G110" s="3">
        <v>47</v>
      </c>
      <c r="H110" s="3" t="b">
        <v>1</v>
      </c>
      <c r="I110" s="3">
        <v>0</v>
      </c>
      <c r="J110" s="3">
        <v>0</v>
      </c>
      <c r="K110" t="str">
        <f t="array" ref="K110">IF(INT(G110/10)=0,"10以下",IF(INT(G110/10)=1,"10~20",IF(INT(G110/10)=2,"20~30",IF(INT(G110/10)=3,"30~40",IF(INT(G110/10)=4,"40~50","60~70")))))</f>
        <v>40~50</v>
      </c>
      <c r="L110" t="str">
        <f t="array" ref="L110">IF(INT(D110/1000)&lt;1,"1000以下",IF(AND(INT(D110/10000)&lt;1,INT(D110/1000)&gt;=1),"1000~1W",IF(AND(INT(D110/10000)&gt;=1,INT(D110/100000)&lt;1),"1W~10W",IF(AND(INT(D110/100000)&gt;=1,INT(D110/1000000)&lt;1),"10W~100W",IF(AND(INT(D110/1000000)&gt;=1,INT(D110/10000000)&lt;1),"100W~1000W",IF(AND(INT(D110/10000000)&gt;=1,INT(D110/100000000)&lt;1),"1000W~1Y","1Y以上"))))))</f>
        <v>1000~1W</v>
      </c>
    </row>
    <row r="111" spans="1:12" x14ac:dyDescent="0.3">
      <c r="A111" s="3" t="s">
        <v>214</v>
      </c>
      <c r="B111" s="3">
        <v>5848427037</v>
      </c>
      <c r="C111" s="3">
        <v>784</v>
      </c>
      <c r="D111" s="9">
        <v>6903</v>
      </c>
      <c r="E111" s="3" t="s">
        <v>26</v>
      </c>
      <c r="F111" s="3">
        <v>297</v>
      </c>
      <c r="G111" s="3">
        <v>21</v>
      </c>
      <c r="H111" s="3" t="b">
        <v>1</v>
      </c>
      <c r="I111" s="3">
        <v>0</v>
      </c>
      <c r="J111" s="3">
        <v>0</v>
      </c>
      <c r="K111" t="str">
        <f t="array" ref="K111">IF(INT(G111/10)=0,"10以下",IF(INT(G111/10)=1,"10~20",IF(INT(G111/10)=2,"20~30",IF(INT(G111/10)=3,"30~40",IF(INT(G111/10)=4,"40~50","60~70")))))</f>
        <v>20~30</v>
      </c>
      <c r="L111" t="str">
        <f t="array" ref="L111">IF(INT(D111/1000)&lt;1,"1000以下",IF(AND(INT(D111/10000)&lt;1,INT(D111/1000)&gt;=1),"1000~1W",IF(AND(INT(D111/10000)&gt;=1,INT(D111/100000)&lt;1),"1W~10W",IF(AND(INT(D111/100000)&gt;=1,INT(D111/1000000)&lt;1),"10W~100W",IF(AND(INT(D111/1000000)&gt;=1,INT(D111/10000000)&lt;1),"100W~1000W",IF(AND(INT(D111/10000000)&gt;=1,INT(D111/100000000)&lt;1),"1000W~1Y","1Y以上"))))))</f>
        <v>1000~1W</v>
      </c>
    </row>
    <row r="112" spans="1:12" x14ac:dyDescent="0.3">
      <c r="A112" s="3" t="s">
        <v>520</v>
      </c>
      <c r="B112" s="3">
        <v>3678146924</v>
      </c>
      <c r="C112" s="3">
        <v>1367</v>
      </c>
      <c r="D112" s="9">
        <v>6889</v>
      </c>
      <c r="E112" s="3" t="s">
        <v>26</v>
      </c>
      <c r="F112" s="3">
        <v>297</v>
      </c>
      <c r="G112" s="3">
        <v>35</v>
      </c>
      <c r="H112" s="3" t="b">
        <v>0</v>
      </c>
      <c r="I112" s="3">
        <v>-1</v>
      </c>
      <c r="J112" s="3" t="s">
        <v>32</v>
      </c>
      <c r="K112" t="str">
        <f t="array" ref="K112">IF(INT(G112/10)=0,"10以下",IF(INT(G112/10)=1,"10~20",IF(INT(G112/10)=2,"20~30",IF(INT(G112/10)=3,"30~40",IF(INT(G112/10)=4,"40~50","60~70")))))</f>
        <v>30~40</v>
      </c>
      <c r="L112" t="str">
        <f t="array" ref="L112">IF(INT(D112/1000)&lt;1,"1000以下",IF(AND(INT(D112/10000)&lt;1,INT(D112/1000)&gt;=1),"1000~1W",IF(AND(INT(D112/10000)&gt;=1,INT(D112/100000)&lt;1),"1W~10W",IF(AND(INT(D112/100000)&gt;=1,INT(D112/1000000)&lt;1),"10W~100W",IF(AND(INT(D112/1000000)&gt;=1,INT(D112/10000000)&lt;1),"100W~1000W",IF(AND(INT(D112/10000000)&gt;=1,INT(D112/100000000)&lt;1),"1000W~1Y","1Y以上"))))))</f>
        <v>1000~1W</v>
      </c>
    </row>
    <row r="113" spans="1:12" x14ac:dyDescent="0.3">
      <c r="A113" s="3" t="s">
        <v>159</v>
      </c>
      <c r="B113" s="3">
        <v>5243192477</v>
      </c>
      <c r="C113" s="3">
        <v>64</v>
      </c>
      <c r="D113" s="9">
        <v>6855</v>
      </c>
      <c r="E113" s="3" t="s">
        <v>31</v>
      </c>
      <c r="F113" s="3">
        <v>244</v>
      </c>
      <c r="G113" s="3">
        <v>24</v>
      </c>
      <c r="H113" s="3" t="b">
        <v>1</v>
      </c>
      <c r="I113" s="3">
        <v>0</v>
      </c>
      <c r="J113" s="3">
        <v>0</v>
      </c>
      <c r="K113" t="str">
        <f t="array" ref="K113">IF(INT(G113/10)=0,"10以下",IF(INT(G113/10)=1,"10~20",IF(INT(G113/10)=2,"20~30",IF(INT(G113/10)=3,"30~40",IF(INT(G113/10)=4,"40~50","60~70")))))</f>
        <v>20~30</v>
      </c>
      <c r="L113" t="str">
        <f t="array" ref="L113">IF(INT(D113/1000)&lt;1,"1000以下",IF(AND(INT(D113/10000)&lt;1,INT(D113/1000)&gt;=1),"1000~1W",IF(AND(INT(D113/10000)&gt;=1,INT(D113/100000)&lt;1),"1W~10W",IF(AND(INT(D113/100000)&gt;=1,INT(D113/1000000)&lt;1),"10W~100W",IF(AND(INT(D113/1000000)&gt;=1,INT(D113/10000000)&lt;1),"100W~1000W",IF(AND(INT(D113/10000000)&gt;=1,INT(D113/100000000)&lt;1),"1000W~1Y","1Y以上"))))))</f>
        <v>1000~1W</v>
      </c>
    </row>
    <row r="114" spans="1:12" x14ac:dyDescent="0.3">
      <c r="A114" s="3" t="s">
        <v>1888</v>
      </c>
      <c r="B114" s="3">
        <v>1718043587</v>
      </c>
      <c r="C114" s="3">
        <v>3952</v>
      </c>
      <c r="D114" s="9">
        <v>6658</v>
      </c>
      <c r="E114" s="3" t="s">
        <v>31</v>
      </c>
      <c r="F114" s="3">
        <v>3971</v>
      </c>
      <c r="G114" s="3">
        <v>39</v>
      </c>
      <c r="H114" s="3" t="b">
        <v>0</v>
      </c>
      <c r="I114" s="3">
        <v>-1</v>
      </c>
      <c r="J114" s="3" t="s">
        <v>32</v>
      </c>
      <c r="K114" t="str">
        <f t="array" ref="K114">IF(INT(G114/10)=0,"10以下",IF(INT(G114/10)=1,"10~20",IF(INT(G114/10)=2,"20~30",IF(INT(G114/10)=3,"30~40",IF(INT(G114/10)=4,"40~50","60~70")))))</f>
        <v>30~40</v>
      </c>
      <c r="L114" t="str">
        <f t="array" ref="L114">IF(INT(D114/1000)&lt;1,"1000以下",IF(AND(INT(D114/10000)&lt;1,INT(D114/1000)&gt;=1),"1000~1W",IF(AND(INT(D114/10000)&gt;=1,INT(D114/100000)&lt;1),"1W~10W",IF(AND(INT(D114/100000)&gt;=1,INT(D114/1000000)&lt;1),"10W~100W",IF(AND(INT(D114/1000000)&gt;=1,INT(D114/10000000)&lt;1),"100W~1000W",IF(AND(INT(D114/10000000)&gt;=1,INT(D114/100000000)&lt;1),"1000W~1Y","1Y以上"))))))</f>
        <v>1000~1W</v>
      </c>
    </row>
    <row r="115" spans="1:12" x14ac:dyDescent="0.3">
      <c r="A115" s="3" t="s">
        <v>2130</v>
      </c>
      <c r="B115" s="3">
        <v>5129945951</v>
      </c>
      <c r="C115" s="3">
        <v>161</v>
      </c>
      <c r="D115" s="9">
        <v>6478</v>
      </c>
      <c r="E115" s="3" t="s">
        <v>31</v>
      </c>
      <c r="F115" s="3">
        <v>889</v>
      </c>
      <c r="G115" s="3">
        <v>27</v>
      </c>
      <c r="H115" s="3" t="b">
        <v>1</v>
      </c>
      <c r="I115" s="3">
        <v>2</v>
      </c>
      <c r="J115" s="3">
        <v>0</v>
      </c>
      <c r="K115" t="str">
        <f t="array" ref="K115">IF(INT(G115/10)=0,"10以下",IF(INT(G115/10)=1,"10~20",IF(INT(G115/10)=2,"20~30",IF(INT(G115/10)=3,"30~40",IF(INT(G115/10)=4,"40~50","60~70")))))</f>
        <v>20~30</v>
      </c>
      <c r="L115" t="str">
        <f t="array" ref="L115">IF(INT(D115/1000)&lt;1,"1000以下",IF(AND(INT(D115/10000)&lt;1,INT(D115/1000)&gt;=1),"1000~1W",IF(AND(INT(D115/10000)&gt;=1,INT(D115/100000)&lt;1),"1W~10W",IF(AND(INT(D115/100000)&gt;=1,INT(D115/1000000)&lt;1),"10W~100W",IF(AND(INT(D115/1000000)&gt;=1,INT(D115/10000000)&lt;1),"100W~1000W",IF(AND(INT(D115/10000000)&gt;=1,INT(D115/100000000)&lt;1),"1000W~1Y","1Y以上"))))))</f>
        <v>1000~1W</v>
      </c>
    </row>
    <row r="116" spans="1:12" x14ac:dyDescent="0.3">
      <c r="A116" s="3" t="s">
        <v>1784</v>
      </c>
      <c r="B116" s="3">
        <v>2101401220</v>
      </c>
      <c r="C116" s="3">
        <v>515</v>
      </c>
      <c r="D116" s="9">
        <v>6408</v>
      </c>
      <c r="E116" s="3" t="s">
        <v>31</v>
      </c>
      <c r="F116" s="3">
        <v>316</v>
      </c>
      <c r="G116" s="3">
        <v>10</v>
      </c>
      <c r="H116" s="3" t="b">
        <v>1</v>
      </c>
      <c r="I116" s="3">
        <v>3</v>
      </c>
      <c r="J116" s="3">
        <v>0</v>
      </c>
      <c r="K116" t="str">
        <f t="array" ref="K116">IF(INT(G116/10)=0,"10以下",IF(INT(G116/10)=1,"10~20",IF(INT(G116/10)=2,"20~30",IF(INT(G116/10)=3,"30~40",IF(INT(G116/10)=4,"40~50","60~70")))))</f>
        <v>10~20</v>
      </c>
      <c r="L116" t="str">
        <f t="array" ref="L116">IF(INT(D116/1000)&lt;1,"1000以下",IF(AND(INT(D116/10000)&lt;1,INT(D116/1000)&gt;=1),"1000~1W",IF(AND(INT(D116/10000)&gt;=1,INT(D116/100000)&lt;1),"1W~10W",IF(AND(INT(D116/100000)&gt;=1,INT(D116/1000000)&lt;1),"10W~100W",IF(AND(INT(D116/1000000)&gt;=1,INT(D116/10000000)&lt;1),"100W~1000W",IF(AND(INT(D116/10000000)&gt;=1,INT(D116/100000000)&lt;1),"1000W~1Y","1Y以上"))))))</f>
        <v>1000~1W</v>
      </c>
    </row>
    <row r="117" spans="1:12" x14ac:dyDescent="0.3">
      <c r="A117" s="3" t="s">
        <v>1127</v>
      </c>
      <c r="B117" s="3">
        <v>3352371630</v>
      </c>
      <c r="C117" s="3">
        <v>511</v>
      </c>
      <c r="D117" s="9">
        <v>6336</v>
      </c>
      <c r="E117" s="3" t="s">
        <v>31</v>
      </c>
      <c r="F117" s="3">
        <v>9492</v>
      </c>
      <c r="G117" s="3">
        <v>40</v>
      </c>
      <c r="H117" s="3" t="b">
        <v>1</v>
      </c>
      <c r="I117" s="3">
        <v>4</v>
      </c>
      <c r="J117" s="3">
        <v>0</v>
      </c>
      <c r="K117" t="str">
        <f t="array" ref="K117">IF(INT(G117/10)=0,"10以下",IF(INT(G117/10)=1,"10~20",IF(INT(G117/10)=2,"20~30",IF(INT(G117/10)=3,"30~40",IF(INT(G117/10)=4,"40~50","60~70")))))</f>
        <v>40~50</v>
      </c>
      <c r="L117" t="str">
        <f t="array" ref="L117">IF(INT(D117/1000)&lt;1,"1000以下",IF(AND(INT(D117/10000)&lt;1,INT(D117/1000)&gt;=1),"1000~1W",IF(AND(INT(D117/10000)&gt;=1,INT(D117/100000)&lt;1),"1W~10W",IF(AND(INT(D117/100000)&gt;=1,INT(D117/1000000)&lt;1),"10W~100W",IF(AND(INT(D117/1000000)&gt;=1,INT(D117/10000000)&lt;1),"100W~1000W",IF(AND(INT(D117/10000000)&gt;=1,INT(D117/100000000)&lt;1),"1000W~1Y","1Y以上"))))))</f>
        <v>1000~1W</v>
      </c>
    </row>
    <row r="118" spans="1:12" x14ac:dyDescent="0.3">
      <c r="A118" s="3" t="s">
        <v>105</v>
      </c>
      <c r="B118" s="3">
        <v>5777145005</v>
      </c>
      <c r="C118" s="3">
        <v>3145</v>
      </c>
      <c r="D118" s="9">
        <v>6291</v>
      </c>
      <c r="E118" s="3" t="s">
        <v>26</v>
      </c>
      <c r="F118" s="3">
        <v>4956</v>
      </c>
      <c r="G118" s="3">
        <v>31</v>
      </c>
      <c r="H118" s="3" t="b">
        <v>0</v>
      </c>
      <c r="I118" s="3">
        <v>-1</v>
      </c>
      <c r="J118" s="3" t="s">
        <v>32</v>
      </c>
      <c r="K118" t="str">
        <f t="array" ref="K118">IF(INT(G118/10)=0,"10以下",IF(INT(G118/10)=1,"10~20",IF(INT(G118/10)=2,"20~30",IF(INT(G118/10)=3,"30~40",IF(INT(G118/10)=4,"40~50","60~70")))))</f>
        <v>30~40</v>
      </c>
      <c r="L118" t="str">
        <f t="array" ref="L118">IF(INT(D118/1000)&lt;1,"1000以下",IF(AND(INT(D118/10000)&lt;1,INT(D118/1000)&gt;=1),"1000~1W",IF(AND(INT(D118/10000)&gt;=1,INT(D118/100000)&lt;1),"1W~10W",IF(AND(INT(D118/100000)&gt;=1,INT(D118/1000000)&lt;1),"10W~100W",IF(AND(INT(D118/1000000)&gt;=1,INT(D118/10000000)&lt;1),"100W~1000W",IF(AND(INT(D118/10000000)&gt;=1,INT(D118/100000000)&lt;1),"1000W~1Y","1Y以上"))))))</f>
        <v>1000~1W</v>
      </c>
    </row>
    <row r="119" spans="1:12" x14ac:dyDescent="0.3">
      <c r="A119" s="3" t="s">
        <v>2408</v>
      </c>
      <c r="B119" s="3">
        <v>5362993375</v>
      </c>
      <c r="C119" s="3">
        <v>379</v>
      </c>
      <c r="D119" s="9">
        <v>6041</v>
      </c>
      <c r="E119" s="3" t="s">
        <v>31</v>
      </c>
      <c r="F119" s="3">
        <v>297</v>
      </c>
      <c r="G119" s="3">
        <v>23</v>
      </c>
      <c r="H119" s="3" t="b">
        <v>1</v>
      </c>
      <c r="I119" s="3">
        <v>2</v>
      </c>
      <c r="J119" s="3">
        <v>50</v>
      </c>
      <c r="K119" t="str">
        <f t="array" ref="K119">IF(INT(G119/10)=0,"10以下",IF(INT(G119/10)=1,"10~20",IF(INT(G119/10)=2,"20~30",IF(INT(G119/10)=3,"30~40",IF(INT(G119/10)=4,"40~50","60~70")))))</f>
        <v>20~30</v>
      </c>
      <c r="L119" t="str">
        <f t="array" ref="L119">IF(INT(D119/1000)&lt;1,"1000以下",IF(AND(INT(D119/10000)&lt;1,INT(D119/1000)&gt;=1),"1000~1W",IF(AND(INT(D119/10000)&gt;=1,INT(D119/100000)&lt;1),"1W~10W",IF(AND(INT(D119/100000)&gt;=1,INT(D119/1000000)&lt;1),"10W~100W",IF(AND(INT(D119/1000000)&gt;=1,INT(D119/10000000)&lt;1),"100W~1000W",IF(AND(INT(D119/10000000)&gt;=1,INT(D119/100000000)&lt;1),"1000W~1Y","1Y以上"))))))</f>
        <v>1000~1W</v>
      </c>
    </row>
    <row r="120" spans="1:12" x14ac:dyDescent="0.3">
      <c r="A120" s="3" t="s">
        <v>2330</v>
      </c>
      <c r="B120" s="3">
        <v>1611594534</v>
      </c>
      <c r="C120" s="3">
        <v>731</v>
      </c>
      <c r="D120" s="9">
        <v>5967</v>
      </c>
      <c r="E120" s="3" t="s">
        <v>31</v>
      </c>
      <c r="F120" s="3">
        <v>7576</v>
      </c>
      <c r="G120" s="3">
        <v>34</v>
      </c>
      <c r="H120" s="3" t="b">
        <v>1</v>
      </c>
      <c r="I120" s="3">
        <v>0</v>
      </c>
      <c r="J120" s="3">
        <v>0</v>
      </c>
      <c r="K120" t="str">
        <f t="array" ref="K120">IF(INT(G120/10)=0,"10以下",IF(INT(G120/10)=1,"10~20",IF(INT(G120/10)=2,"20~30",IF(INT(G120/10)=3,"30~40",IF(INT(G120/10)=4,"40~50","60~70")))))</f>
        <v>30~40</v>
      </c>
      <c r="L120" t="str">
        <f t="array" ref="L120">IF(INT(D120/1000)&lt;1,"1000以下",IF(AND(INT(D120/10000)&lt;1,INT(D120/1000)&gt;=1),"1000~1W",IF(AND(INT(D120/10000)&gt;=1,INT(D120/100000)&lt;1),"1W~10W",IF(AND(INT(D120/100000)&gt;=1,INT(D120/1000000)&lt;1),"10W~100W",IF(AND(INT(D120/1000000)&gt;=1,INT(D120/10000000)&lt;1),"100W~1000W",IF(AND(INT(D120/10000000)&gt;=1,INT(D120/100000000)&lt;1),"1000W~1Y","1Y以上"))))))</f>
        <v>1000~1W</v>
      </c>
    </row>
    <row r="121" spans="1:12" x14ac:dyDescent="0.3">
      <c r="A121" s="3" t="s">
        <v>641</v>
      </c>
      <c r="B121" s="3">
        <v>6028656679</v>
      </c>
      <c r="C121" s="3">
        <v>13</v>
      </c>
      <c r="D121" s="9">
        <v>5175</v>
      </c>
      <c r="E121" s="3" t="s">
        <v>31</v>
      </c>
      <c r="F121" s="3">
        <v>498</v>
      </c>
      <c r="G121" s="3">
        <v>4</v>
      </c>
      <c r="H121" s="3" t="b">
        <v>1</v>
      </c>
      <c r="I121" s="3">
        <v>2</v>
      </c>
      <c r="J121" s="3">
        <v>0</v>
      </c>
      <c r="K121" t="str">
        <f t="array" ref="K121">IF(INT(G121/10)=0,"10以下",IF(INT(G121/10)=1,"10~20",IF(INT(G121/10)=2,"20~30",IF(INT(G121/10)=3,"30~40",IF(INT(G121/10)=4,"40~50","60~70")))))</f>
        <v>10以下</v>
      </c>
      <c r="L121" t="str">
        <f t="array" ref="L121">IF(INT(D121/1000)&lt;1,"1000以下",IF(AND(INT(D121/10000)&lt;1,INT(D121/1000)&gt;=1),"1000~1W",IF(AND(INT(D121/10000)&gt;=1,INT(D121/100000)&lt;1),"1W~10W",IF(AND(INT(D121/100000)&gt;=1,INT(D121/1000000)&lt;1),"10W~100W",IF(AND(INT(D121/1000000)&gt;=1,INT(D121/10000000)&lt;1),"100W~1000W",IF(AND(INT(D121/10000000)&gt;=1,INT(D121/100000000)&lt;1),"1000W~1Y","1Y以上"))))))</f>
        <v>1000~1W</v>
      </c>
    </row>
    <row r="122" spans="1:12" x14ac:dyDescent="0.3">
      <c r="A122" s="3" t="s">
        <v>466</v>
      </c>
      <c r="B122" s="3">
        <v>2141615925</v>
      </c>
      <c r="C122" s="3">
        <v>646</v>
      </c>
      <c r="D122" s="9">
        <v>4874</v>
      </c>
      <c r="E122" s="3" t="s">
        <v>26</v>
      </c>
      <c r="F122" s="3">
        <v>756</v>
      </c>
      <c r="G122" s="3">
        <v>10</v>
      </c>
      <c r="H122" s="3" t="b">
        <v>1</v>
      </c>
      <c r="I122" s="3">
        <v>2</v>
      </c>
      <c r="J122" s="3">
        <v>0</v>
      </c>
      <c r="K122" t="str">
        <f t="array" ref="K122">IF(INT(G122/10)=0,"10以下",IF(INT(G122/10)=1,"10~20",IF(INT(G122/10)=2,"20~30",IF(INT(G122/10)=3,"30~40",IF(INT(G122/10)=4,"40~50","60~70")))))</f>
        <v>10~20</v>
      </c>
      <c r="L122" t="str">
        <f t="array" ref="L122">IF(INT(D122/1000)&lt;1,"1000以下",IF(AND(INT(D122/10000)&lt;1,INT(D122/1000)&gt;=1),"1000~1W",IF(AND(INT(D122/10000)&gt;=1,INT(D122/100000)&lt;1),"1W~10W",IF(AND(INT(D122/100000)&gt;=1,INT(D122/1000000)&lt;1),"10W~100W",IF(AND(INT(D122/1000000)&gt;=1,INT(D122/10000000)&lt;1),"100W~1000W",IF(AND(INT(D122/10000000)&gt;=1,INT(D122/100000000)&lt;1),"1000W~1Y","1Y以上"))))))</f>
        <v>1000~1W</v>
      </c>
    </row>
    <row r="123" spans="1:12" x14ac:dyDescent="0.3">
      <c r="A123" s="3" t="s">
        <v>1548</v>
      </c>
      <c r="B123" s="3">
        <v>2383220932</v>
      </c>
      <c r="C123" s="3">
        <v>636</v>
      </c>
      <c r="D123" s="9">
        <v>4597</v>
      </c>
      <c r="E123" s="3" t="s">
        <v>31</v>
      </c>
      <c r="F123" s="3">
        <v>28235</v>
      </c>
      <c r="G123" s="3">
        <v>38</v>
      </c>
      <c r="H123" s="3" t="b">
        <v>1</v>
      </c>
      <c r="I123" s="3">
        <v>4</v>
      </c>
      <c r="J123" s="3">
        <v>0</v>
      </c>
      <c r="K123" t="str">
        <f t="array" ref="K123">IF(INT(G123/10)=0,"10以下",IF(INT(G123/10)=1,"10~20",IF(INT(G123/10)=2,"20~30",IF(INT(G123/10)=3,"30~40",IF(INT(G123/10)=4,"40~50","60~70")))))</f>
        <v>30~40</v>
      </c>
      <c r="L123" t="str">
        <f t="array" ref="L123">IF(INT(D123/1000)&lt;1,"1000以下",IF(AND(INT(D123/10000)&lt;1,INT(D123/1000)&gt;=1),"1000~1W",IF(AND(INT(D123/10000)&gt;=1,INT(D123/100000)&lt;1),"1W~10W",IF(AND(INT(D123/100000)&gt;=1,INT(D123/1000000)&lt;1),"10W~100W",IF(AND(INT(D123/1000000)&gt;=1,INT(D123/10000000)&lt;1),"100W~1000W",IF(AND(INT(D123/10000000)&gt;=1,INT(D123/100000000)&lt;1),"1000W~1Y","1Y以上"))))))</f>
        <v>1000~1W</v>
      </c>
    </row>
    <row r="124" spans="1:12" x14ac:dyDescent="0.3">
      <c r="A124" s="3" t="s">
        <v>889</v>
      </c>
      <c r="B124" s="3">
        <v>1746133115</v>
      </c>
      <c r="C124" s="3">
        <v>675</v>
      </c>
      <c r="D124" s="9">
        <v>4553</v>
      </c>
      <c r="E124" s="3" t="s">
        <v>31</v>
      </c>
      <c r="F124" s="3">
        <v>866</v>
      </c>
      <c r="G124" s="3">
        <v>26</v>
      </c>
      <c r="H124" s="3" t="b">
        <v>1</v>
      </c>
      <c r="I124" s="3">
        <v>2</v>
      </c>
      <c r="J124" s="3">
        <v>50</v>
      </c>
      <c r="K124" t="str">
        <f t="array" ref="K124">IF(INT(G124/10)=0,"10以下",IF(INT(G124/10)=1,"10~20",IF(INT(G124/10)=2,"20~30",IF(INT(G124/10)=3,"30~40",IF(INT(G124/10)=4,"40~50","60~70")))))</f>
        <v>20~30</v>
      </c>
      <c r="L124" t="str">
        <f t="array" ref="L124">IF(INT(D124/1000)&lt;1,"1000以下",IF(AND(INT(D124/10000)&lt;1,INT(D124/1000)&gt;=1),"1000~1W",IF(AND(INT(D124/10000)&gt;=1,INT(D124/100000)&lt;1),"1W~10W",IF(AND(INT(D124/100000)&gt;=1,INT(D124/1000000)&lt;1),"10W~100W",IF(AND(INT(D124/1000000)&gt;=1,INT(D124/10000000)&lt;1),"100W~1000W",IF(AND(INT(D124/10000000)&gt;=1,INT(D124/100000000)&lt;1),"1000W~1Y","1Y以上"))))))</f>
        <v>1000~1W</v>
      </c>
    </row>
    <row r="125" spans="1:12" x14ac:dyDescent="0.3">
      <c r="A125" s="3" t="s">
        <v>2065</v>
      </c>
      <c r="B125" s="3">
        <v>3430253554</v>
      </c>
      <c r="C125" s="3">
        <v>721</v>
      </c>
      <c r="D125" s="9">
        <v>4353</v>
      </c>
      <c r="E125" s="3" t="s">
        <v>31</v>
      </c>
      <c r="F125" s="3">
        <v>2466</v>
      </c>
      <c r="G125" s="3">
        <v>31</v>
      </c>
      <c r="H125" s="3" t="b">
        <v>1</v>
      </c>
      <c r="I125" s="3">
        <v>0</v>
      </c>
      <c r="J125" s="3">
        <v>0</v>
      </c>
      <c r="K125" t="str">
        <f t="array" ref="K125">IF(INT(G125/10)=0,"10以下",IF(INT(G125/10)=1,"10~20",IF(INT(G125/10)=2,"20~30",IF(INT(G125/10)=3,"30~40",IF(INT(G125/10)=4,"40~50","60~70")))))</f>
        <v>30~40</v>
      </c>
      <c r="L125" t="str">
        <f t="array" ref="L125">IF(INT(D125/1000)&lt;1,"1000以下",IF(AND(INT(D125/10000)&lt;1,INT(D125/1000)&gt;=1),"1000~1W",IF(AND(INT(D125/10000)&gt;=1,INT(D125/100000)&lt;1),"1W~10W",IF(AND(INT(D125/100000)&gt;=1,INT(D125/1000000)&lt;1),"10W~100W",IF(AND(INT(D125/1000000)&gt;=1,INT(D125/10000000)&lt;1),"100W~1000W",IF(AND(INT(D125/10000000)&gt;=1,INT(D125/100000000)&lt;1),"1000W~1Y","1Y以上"))))))</f>
        <v>1000~1W</v>
      </c>
    </row>
    <row r="126" spans="1:12" x14ac:dyDescent="0.3">
      <c r="A126" s="3" t="s">
        <v>405</v>
      </c>
      <c r="B126" s="3">
        <v>1251612152</v>
      </c>
      <c r="C126" s="3">
        <v>394</v>
      </c>
      <c r="D126" s="9">
        <v>3788</v>
      </c>
      <c r="E126" s="3" t="s">
        <v>31</v>
      </c>
      <c r="F126" s="3">
        <v>3353</v>
      </c>
      <c r="G126" s="3">
        <v>37</v>
      </c>
      <c r="H126" s="3" t="b">
        <v>1</v>
      </c>
      <c r="I126" s="3">
        <v>0</v>
      </c>
      <c r="J126" s="3">
        <v>0</v>
      </c>
      <c r="K126" t="str">
        <f t="array" ref="K126">IF(INT(G126/10)=0,"10以下",IF(INT(G126/10)=1,"10~20",IF(INT(G126/10)=2,"20~30",IF(INT(G126/10)=3,"30~40",IF(INT(G126/10)=4,"40~50","60~70")))))</f>
        <v>30~40</v>
      </c>
      <c r="L126" t="str">
        <f t="array" ref="L126">IF(INT(D126/1000)&lt;1,"1000以下",IF(AND(INT(D126/10000)&lt;1,INT(D126/1000)&gt;=1),"1000~1W",IF(AND(INT(D126/10000)&gt;=1,INT(D126/100000)&lt;1),"1W~10W",IF(AND(INT(D126/100000)&gt;=1,INT(D126/1000000)&lt;1),"10W~100W",IF(AND(INT(D126/1000000)&gt;=1,INT(D126/10000000)&lt;1),"100W~1000W",IF(AND(INT(D126/10000000)&gt;=1,INT(D126/100000000)&lt;1),"1000W~1Y","1Y以上"))))))</f>
        <v>1000~1W</v>
      </c>
    </row>
    <row r="127" spans="1:12" x14ac:dyDescent="0.3">
      <c r="A127" s="3" t="s">
        <v>1892</v>
      </c>
      <c r="B127" s="3">
        <v>2292583987</v>
      </c>
      <c r="C127" s="3">
        <v>1248</v>
      </c>
      <c r="D127" s="9">
        <v>3528</v>
      </c>
      <c r="E127" s="3" t="s">
        <v>31</v>
      </c>
      <c r="F127" s="3">
        <v>20941</v>
      </c>
      <c r="G127" s="3">
        <v>38</v>
      </c>
      <c r="H127" s="3" t="b">
        <v>1</v>
      </c>
      <c r="I127" s="3">
        <v>0</v>
      </c>
      <c r="J127" s="3">
        <v>0</v>
      </c>
      <c r="K127" t="str">
        <f t="array" ref="K127">IF(INT(G127/10)=0,"10以下",IF(INT(G127/10)=1,"10~20",IF(INT(G127/10)=2,"20~30",IF(INT(G127/10)=3,"30~40",IF(INT(G127/10)=4,"40~50","60~70")))))</f>
        <v>30~40</v>
      </c>
      <c r="L127" t="str">
        <f t="array" ref="L127">IF(INT(D127/1000)&lt;1,"1000以下",IF(AND(INT(D127/10000)&lt;1,INT(D127/1000)&gt;=1),"1000~1W",IF(AND(INT(D127/10000)&gt;=1,INT(D127/100000)&lt;1),"1W~10W",IF(AND(INT(D127/100000)&gt;=1,INT(D127/1000000)&lt;1),"10W~100W",IF(AND(INT(D127/1000000)&gt;=1,INT(D127/10000000)&lt;1),"100W~1000W",IF(AND(INT(D127/10000000)&gt;=1,INT(D127/100000000)&lt;1),"1000W~1Y","1Y以上"))))))</f>
        <v>1000~1W</v>
      </c>
    </row>
    <row r="128" spans="1:12" x14ac:dyDescent="0.3">
      <c r="A128" s="3" t="s">
        <v>1757</v>
      </c>
      <c r="B128" s="3">
        <v>2105902721</v>
      </c>
      <c r="C128" s="3">
        <v>409</v>
      </c>
      <c r="D128" s="9">
        <v>3483</v>
      </c>
      <c r="E128" s="3" t="s">
        <v>26</v>
      </c>
      <c r="F128" s="3">
        <v>16114</v>
      </c>
      <c r="G128" s="3">
        <v>22</v>
      </c>
      <c r="H128" s="3" t="b">
        <v>1</v>
      </c>
      <c r="I128" s="3">
        <v>0</v>
      </c>
      <c r="J128" s="3">
        <v>0</v>
      </c>
      <c r="K128" t="str">
        <f t="array" ref="K128">IF(INT(G128/10)=0,"10以下",IF(INT(G128/10)=1,"10~20",IF(INT(G128/10)=2,"20~30",IF(INT(G128/10)=3,"30~40",IF(INT(G128/10)=4,"40~50","60~70")))))</f>
        <v>20~30</v>
      </c>
      <c r="L128" t="str">
        <f t="array" ref="L128">IF(INT(D128/1000)&lt;1,"1000以下",IF(AND(INT(D128/10000)&lt;1,INT(D128/1000)&gt;=1),"1000~1W",IF(AND(INT(D128/10000)&gt;=1,INT(D128/100000)&lt;1),"1W~10W",IF(AND(INT(D128/100000)&gt;=1,INT(D128/1000000)&lt;1),"10W~100W",IF(AND(INT(D128/1000000)&gt;=1,INT(D128/10000000)&lt;1),"100W~1000W",IF(AND(INT(D128/10000000)&gt;=1,INT(D128/100000000)&lt;1),"1000W~1Y","1Y以上"))))))</f>
        <v>1000~1W</v>
      </c>
    </row>
    <row r="129" spans="1:12" x14ac:dyDescent="0.3">
      <c r="A129" s="3" t="s">
        <v>710</v>
      </c>
      <c r="B129" s="3">
        <v>5402899784</v>
      </c>
      <c r="C129" s="3">
        <v>139</v>
      </c>
      <c r="D129" s="9">
        <v>3122</v>
      </c>
      <c r="E129" s="3" t="s">
        <v>31</v>
      </c>
      <c r="F129" s="3">
        <v>113</v>
      </c>
      <c r="G129" s="3">
        <v>7</v>
      </c>
      <c r="H129" s="3" t="b">
        <v>0</v>
      </c>
      <c r="I129" s="3">
        <v>-1</v>
      </c>
      <c r="J129" s="3" t="s">
        <v>32</v>
      </c>
      <c r="K129" t="str">
        <f t="array" ref="K129">IF(INT(G129/10)=0,"10以下",IF(INT(G129/10)=1,"10~20",IF(INT(G129/10)=2,"20~30",IF(INT(G129/10)=3,"30~40",IF(INT(G129/10)=4,"40~50","60~70")))))</f>
        <v>10以下</v>
      </c>
      <c r="L129" t="str">
        <f t="array" ref="L129">IF(INT(D129/1000)&lt;1,"1000以下",IF(AND(INT(D129/10000)&lt;1,INT(D129/1000)&gt;=1),"1000~1W",IF(AND(INT(D129/10000)&gt;=1,INT(D129/100000)&lt;1),"1W~10W",IF(AND(INT(D129/100000)&gt;=1,INT(D129/1000000)&lt;1),"10W~100W",IF(AND(INT(D129/1000000)&gt;=1,INT(D129/10000000)&lt;1),"100W~1000W",IF(AND(INT(D129/10000000)&gt;=1,INT(D129/100000000)&lt;1),"1000W~1Y","1Y以上"))))))</f>
        <v>1000~1W</v>
      </c>
    </row>
    <row r="130" spans="1:12" x14ac:dyDescent="0.3">
      <c r="A130" s="3" t="s">
        <v>193</v>
      </c>
      <c r="B130" s="3">
        <v>2031450167</v>
      </c>
      <c r="C130" s="3">
        <v>172</v>
      </c>
      <c r="D130" s="9">
        <v>3065</v>
      </c>
      <c r="E130" s="3" t="s">
        <v>26</v>
      </c>
      <c r="F130" s="3">
        <v>83</v>
      </c>
      <c r="G130" s="3">
        <v>9</v>
      </c>
      <c r="H130" s="3" t="b">
        <v>0</v>
      </c>
      <c r="I130" s="3">
        <v>-1</v>
      </c>
      <c r="J130" s="3" t="s">
        <v>32</v>
      </c>
      <c r="K130" t="str">
        <f t="array" ref="K130">IF(INT(G130/10)=0,"10以下",IF(INT(G130/10)=1,"10~20",IF(INT(G130/10)=2,"20~30",IF(INT(G130/10)=3,"30~40",IF(INT(G130/10)=4,"40~50","60~70")))))</f>
        <v>10以下</v>
      </c>
      <c r="L130" t="str">
        <f t="array" ref="L130">IF(INT(D130/1000)&lt;1,"1000以下",IF(AND(INT(D130/10000)&lt;1,INT(D130/1000)&gt;=1),"1000~1W",IF(AND(INT(D130/10000)&gt;=1,INT(D130/100000)&lt;1),"1W~10W",IF(AND(INT(D130/100000)&gt;=1,INT(D130/1000000)&lt;1),"10W~100W",IF(AND(INT(D130/1000000)&gt;=1,INT(D130/10000000)&lt;1),"100W~1000W",IF(AND(INT(D130/10000000)&gt;=1,INT(D130/100000000)&lt;1),"1000W~1Y","1Y以上"))))))</f>
        <v>1000~1W</v>
      </c>
    </row>
    <row r="131" spans="1:12" x14ac:dyDescent="0.3">
      <c r="A131" s="3" t="s">
        <v>2379</v>
      </c>
      <c r="B131" s="3">
        <v>3359867674</v>
      </c>
      <c r="C131" s="3">
        <v>115</v>
      </c>
      <c r="D131" s="9">
        <v>3062</v>
      </c>
      <c r="E131" s="3" t="s">
        <v>26</v>
      </c>
      <c r="F131" s="3">
        <v>51</v>
      </c>
      <c r="G131" s="3">
        <v>21</v>
      </c>
      <c r="H131" s="3" t="b">
        <v>0</v>
      </c>
      <c r="I131" s="3">
        <v>-1</v>
      </c>
      <c r="J131" s="3" t="s">
        <v>32</v>
      </c>
      <c r="K131" t="str">
        <f t="array" ref="K131">IF(INT(G131/10)=0,"10以下",IF(INT(G131/10)=1,"10~20",IF(INT(G131/10)=2,"20~30",IF(INT(G131/10)=3,"30~40",IF(INT(G131/10)=4,"40~50","60~70")))))</f>
        <v>20~30</v>
      </c>
      <c r="L131" t="str">
        <f t="array" ref="L131">IF(INT(D131/1000)&lt;1,"1000以下",IF(AND(INT(D131/10000)&lt;1,INT(D131/1000)&gt;=1),"1000~1W",IF(AND(INT(D131/10000)&gt;=1,INT(D131/100000)&lt;1),"1W~10W",IF(AND(INT(D131/100000)&gt;=1,INT(D131/1000000)&lt;1),"10W~100W",IF(AND(INT(D131/1000000)&gt;=1,INT(D131/10000000)&lt;1),"100W~1000W",IF(AND(INT(D131/10000000)&gt;=1,INT(D131/100000000)&lt;1),"1000W~1Y","1Y以上"))))))</f>
        <v>1000~1W</v>
      </c>
    </row>
    <row r="132" spans="1:12" x14ac:dyDescent="0.3">
      <c r="A132" s="3" t="s">
        <v>842</v>
      </c>
      <c r="B132" s="3">
        <v>3941884355</v>
      </c>
      <c r="C132" s="3">
        <v>211</v>
      </c>
      <c r="D132" s="9">
        <v>2585</v>
      </c>
      <c r="E132" s="3" t="s">
        <v>31</v>
      </c>
      <c r="F132" s="3">
        <v>1162</v>
      </c>
      <c r="G132" s="3">
        <v>25</v>
      </c>
      <c r="H132" s="3" t="b">
        <v>0</v>
      </c>
      <c r="I132" s="3">
        <v>-1</v>
      </c>
      <c r="J132" s="3" t="s">
        <v>32</v>
      </c>
      <c r="K132" t="str">
        <f t="array" ref="K132">IF(INT(G132/10)=0,"10以下",IF(INT(G132/10)=1,"10~20",IF(INT(G132/10)=2,"20~30",IF(INT(G132/10)=3,"30~40",IF(INT(G132/10)=4,"40~50","60~70")))))</f>
        <v>20~30</v>
      </c>
      <c r="L132" t="str">
        <f t="array" ref="L132">IF(INT(D132/1000)&lt;1,"1000以下",IF(AND(INT(D132/10000)&lt;1,INT(D132/1000)&gt;=1),"1000~1W",IF(AND(INT(D132/10000)&gt;=1,INT(D132/100000)&lt;1),"1W~10W",IF(AND(INT(D132/100000)&gt;=1,INT(D132/1000000)&lt;1),"10W~100W",IF(AND(INT(D132/1000000)&gt;=1,INT(D132/10000000)&lt;1),"100W~1000W",IF(AND(INT(D132/10000000)&gt;=1,INT(D132/100000000)&lt;1),"1000W~1Y","1Y以上"))))))</f>
        <v>1000~1W</v>
      </c>
    </row>
    <row r="133" spans="1:12" x14ac:dyDescent="0.3">
      <c r="A133" s="3" t="s">
        <v>1265</v>
      </c>
      <c r="B133" s="3">
        <v>1913880872</v>
      </c>
      <c r="C133" s="3">
        <v>504</v>
      </c>
      <c r="D133" s="9">
        <v>2560</v>
      </c>
      <c r="E133" s="3" t="s">
        <v>31</v>
      </c>
      <c r="F133" s="3">
        <v>1164</v>
      </c>
      <c r="G133" s="3">
        <v>21</v>
      </c>
      <c r="H133" s="3" t="b">
        <v>1</v>
      </c>
      <c r="I133" s="3">
        <v>2</v>
      </c>
      <c r="J133" s="3">
        <v>50</v>
      </c>
      <c r="K133" t="str">
        <f t="array" ref="K133">IF(INT(G133/10)=0,"10以下",IF(INT(G133/10)=1,"10~20",IF(INT(G133/10)=2,"20~30",IF(INT(G133/10)=3,"30~40",IF(INT(G133/10)=4,"40~50","60~70")))))</f>
        <v>20~30</v>
      </c>
      <c r="L133" t="str">
        <f t="array" ref="L133">IF(INT(D133/1000)&lt;1,"1000以下",IF(AND(INT(D133/10000)&lt;1,INT(D133/1000)&gt;=1),"1000~1W",IF(AND(INT(D133/10000)&gt;=1,INT(D133/100000)&lt;1),"1W~10W",IF(AND(INT(D133/100000)&gt;=1,INT(D133/1000000)&lt;1),"10W~100W",IF(AND(INT(D133/1000000)&gt;=1,INT(D133/10000000)&lt;1),"100W~1000W",IF(AND(INT(D133/10000000)&gt;=1,INT(D133/100000000)&lt;1),"1000W~1Y","1Y以上"))))))</f>
        <v>1000~1W</v>
      </c>
    </row>
    <row r="134" spans="1:12" x14ac:dyDescent="0.3">
      <c r="A134" s="3" t="s">
        <v>414</v>
      </c>
      <c r="B134" s="3">
        <v>2246274362</v>
      </c>
      <c r="C134" s="3">
        <v>2209</v>
      </c>
      <c r="D134" s="9">
        <v>2488</v>
      </c>
      <c r="E134" s="3" t="s">
        <v>31</v>
      </c>
      <c r="F134" s="3">
        <v>17011</v>
      </c>
      <c r="G134" s="3">
        <v>34</v>
      </c>
      <c r="H134" s="3" t="b">
        <v>0</v>
      </c>
      <c r="I134" s="3">
        <v>-1</v>
      </c>
      <c r="J134" s="3" t="s">
        <v>32</v>
      </c>
      <c r="K134" t="str">
        <f t="array" ref="K134">IF(INT(G134/10)=0,"10以下",IF(INT(G134/10)=1,"10~20",IF(INT(G134/10)=2,"20~30",IF(INT(G134/10)=3,"30~40",IF(INT(G134/10)=4,"40~50","60~70")))))</f>
        <v>30~40</v>
      </c>
      <c r="L134" t="str">
        <f t="array" ref="L134">IF(INT(D134/1000)&lt;1,"1000以下",IF(AND(INT(D134/10000)&lt;1,INT(D134/1000)&gt;=1),"1000~1W",IF(AND(INT(D134/10000)&gt;=1,INT(D134/100000)&lt;1),"1W~10W",IF(AND(INT(D134/100000)&gt;=1,INT(D134/1000000)&lt;1),"10W~100W",IF(AND(INT(D134/1000000)&gt;=1,INT(D134/10000000)&lt;1),"100W~1000W",IF(AND(INT(D134/10000000)&gt;=1,INT(D134/100000000)&lt;1),"1000W~1Y","1Y以上"))))))</f>
        <v>1000~1W</v>
      </c>
    </row>
    <row r="135" spans="1:12" x14ac:dyDescent="0.3">
      <c r="A135" s="3" t="s">
        <v>1813</v>
      </c>
      <c r="B135" s="3">
        <v>1665762337</v>
      </c>
      <c r="C135" s="3">
        <v>88</v>
      </c>
      <c r="D135" s="9">
        <v>2406</v>
      </c>
      <c r="E135" s="3" t="s">
        <v>31</v>
      </c>
      <c r="F135" s="3">
        <v>1028</v>
      </c>
      <c r="G135" s="3">
        <v>14</v>
      </c>
      <c r="H135" s="3" t="b">
        <v>1</v>
      </c>
      <c r="I135" s="3">
        <v>0</v>
      </c>
      <c r="J135" s="3">
        <v>0</v>
      </c>
      <c r="K135" t="str">
        <f t="array" ref="K135">IF(INT(G135/10)=0,"10以下",IF(INT(G135/10)=1,"10~20",IF(INT(G135/10)=2,"20~30",IF(INT(G135/10)=3,"30~40",IF(INT(G135/10)=4,"40~50","60~70")))))</f>
        <v>10~20</v>
      </c>
      <c r="L135" t="str">
        <f t="array" ref="L135">IF(INT(D135/1000)&lt;1,"1000以下",IF(AND(INT(D135/10000)&lt;1,INT(D135/1000)&gt;=1),"1000~1W",IF(AND(INT(D135/10000)&gt;=1,INT(D135/100000)&lt;1),"1W~10W",IF(AND(INT(D135/100000)&gt;=1,INT(D135/1000000)&lt;1),"10W~100W",IF(AND(INT(D135/1000000)&gt;=1,INT(D135/10000000)&lt;1),"100W~1000W",IF(AND(INT(D135/10000000)&gt;=1,INT(D135/100000000)&lt;1),"1000W~1Y","1Y以上"))))))</f>
        <v>1000~1W</v>
      </c>
    </row>
    <row r="136" spans="1:12" x14ac:dyDescent="0.3">
      <c r="A136" s="3" t="s">
        <v>750</v>
      </c>
      <c r="B136" s="3">
        <v>1372448405</v>
      </c>
      <c r="C136" s="3">
        <v>297</v>
      </c>
      <c r="D136" s="9">
        <v>2390</v>
      </c>
      <c r="E136" s="3" t="s">
        <v>31</v>
      </c>
      <c r="F136" s="3">
        <v>3611</v>
      </c>
      <c r="G136" s="3">
        <v>37</v>
      </c>
      <c r="H136" s="3" t="b">
        <v>1</v>
      </c>
      <c r="I136" s="3">
        <v>0</v>
      </c>
      <c r="J136" s="3">
        <v>0</v>
      </c>
      <c r="K136" t="str">
        <f t="array" ref="K136">IF(INT(G136/10)=0,"10以下",IF(INT(G136/10)=1,"10~20",IF(INT(G136/10)=2,"20~30",IF(INT(G136/10)=3,"30~40",IF(INT(G136/10)=4,"40~50","60~70")))))</f>
        <v>30~40</v>
      </c>
      <c r="L136" t="str">
        <f t="array" ref="L136">IF(INT(D136/1000)&lt;1,"1000以下",IF(AND(INT(D136/10000)&lt;1,INT(D136/1000)&gt;=1),"1000~1W",IF(AND(INT(D136/10000)&gt;=1,INT(D136/100000)&lt;1),"1W~10W",IF(AND(INT(D136/100000)&gt;=1,INT(D136/1000000)&lt;1),"10W~100W",IF(AND(INT(D136/1000000)&gt;=1,INT(D136/10000000)&lt;1),"100W~1000W",IF(AND(INT(D136/10000000)&gt;=1,INT(D136/100000000)&lt;1),"1000W~1Y","1Y以上"))))))</f>
        <v>1000~1W</v>
      </c>
    </row>
    <row r="137" spans="1:12" x14ac:dyDescent="0.3">
      <c r="A137" s="3" t="s">
        <v>1202</v>
      </c>
      <c r="B137" s="3">
        <v>5752249490</v>
      </c>
      <c r="C137" s="3">
        <v>173</v>
      </c>
      <c r="D137" s="9">
        <v>2302</v>
      </c>
      <c r="E137" s="3" t="s">
        <v>26</v>
      </c>
      <c r="F137" s="3">
        <v>81</v>
      </c>
      <c r="G137" s="3">
        <v>9</v>
      </c>
      <c r="H137" s="3" t="b">
        <v>1</v>
      </c>
      <c r="I137" s="3">
        <v>2</v>
      </c>
      <c r="J137" s="3">
        <v>50</v>
      </c>
      <c r="K137" t="str">
        <f t="array" ref="K137">IF(INT(G137/10)=0,"10以下",IF(INT(G137/10)=1,"10~20",IF(INT(G137/10)=2,"20~30",IF(INT(G137/10)=3,"30~40",IF(INT(G137/10)=4,"40~50","60~70")))))</f>
        <v>10以下</v>
      </c>
      <c r="L137" t="str">
        <f t="array" ref="L137">IF(INT(D137/1000)&lt;1,"1000以下",IF(AND(INT(D137/10000)&lt;1,INT(D137/1000)&gt;=1),"1000~1W",IF(AND(INT(D137/10000)&gt;=1,INT(D137/100000)&lt;1),"1W~10W",IF(AND(INT(D137/100000)&gt;=1,INT(D137/1000000)&lt;1),"10W~100W",IF(AND(INT(D137/1000000)&gt;=1,INT(D137/10000000)&lt;1),"100W~1000W",IF(AND(INT(D137/10000000)&gt;=1,INT(D137/100000000)&lt;1),"1000W~1Y","1Y以上"))))))</f>
        <v>1000~1W</v>
      </c>
    </row>
    <row r="138" spans="1:12" x14ac:dyDescent="0.3">
      <c r="A138" s="3" t="s">
        <v>1854</v>
      </c>
      <c r="B138" s="3">
        <v>1046733017</v>
      </c>
      <c r="C138" s="3">
        <v>1989</v>
      </c>
      <c r="D138" s="9">
        <v>2286</v>
      </c>
      <c r="E138" s="3" t="s">
        <v>31</v>
      </c>
      <c r="F138" s="3">
        <v>6731</v>
      </c>
      <c r="G138" s="3">
        <v>38</v>
      </c>
      <c r="H138" s="3" t="b">
        <v>0</v>
      </c>
      <c r="I138" s="3">
        <v>-1</v>
      </c>
      <c r="J138" s="3" t="s">
        <v>32</v>
      </c>
      <c r="K138" t="str">
        <f t="array" ref="K138">IF(INT(G138/10)=0,"10以下",IF(INT(G138/10)=1,"10~20",IF(INT(G138/10)=2,"20~30",IF(INT(G138/10)=3,"30~40",IF(INT(G138/10)=4,"40~50","60~70")))))</f>
        <v>30~40</v>
      </c>
      <c r="L138" t="str">
        <f t="array" ref="L138">IF(INT(D138/1000)&lt;1,"1000以下",IF(AND(INT(D138/10000)&lt;1,INT(D138/1000)&gt;=1),"1000~1W",IF(AND(INT(D138/10000)&gt;=1,INT(D138/100000)&lt;1),"1W~10W",IF(AND(INT(D138/100000)&gt;=1,INT(D138/1000000)&lt;1),"10W~100W",IF(AND(INT(D138/1000000)&gt;=1,INT(D138/10000000)&lt;1),"100W~1000W",IF(AND(INT(D138/10000000)&gt;=1,INT(D138/100000000)&lt;1),"1000W~1Y","1Y以上"))))))</f>
        <v>1000~1W</v>
      </c>
    </row>
    <row r="139" spans="1:12" x14ac:dyDescent="0.3">
      <c r="A139" s="3" t="s">
        <v>1608</v>
      </c>
      <c r="B139" s="3">
        <v>3502155824</v>
      </c>
      <c r="C139" s="3">
        <v>204</v>
      </c>
      <c r="D139" s="9">
        <v>2217</v>
      </c>
      <c r="E139" s="3" t="s">
        <v>31</v>
      </c>
      <c r="F139" s="3">
        <v>997</v>
      </c>
      <c r="G139" s="3">
        <v>24</v>
      </c>
      <c r="H139" s="3" t="b">
        <v>0</v>
      </c>
      <c r="I139" s="3">
        <v>-1</v>
      </c>
      <c r="J139" s="3" t="s">
        <v>32</v>
      </c>
      <c r="K139" t="str">
        <f t="array" ref="K139">IF(INT(G139/10)=0,"10以下",IF(INT(G139/10)=1,"10~20",IF(INT(G139/10)=2,"20~30",IF(INT(G139/10)=3,"30~40",IF(INT(G139/10)=4,"40~50","60~70")))))</f>
        <v>20~30</v>
      </c>
      <c r="L139" t="str">
        <f t="array" ref="L139">IF(INT(D139/1000)&lt;1,"1000以下",IF(AND(INT(D139/10000)&lt;1,INT(D139/1000)&gt;=1),"1000~1W",IF(AND(INT(D139/10000)&gt;=1,INT(D139/100000)&lt;1),"1W~10W",IF(AND(INT(D139/100000)&gt;=1,INT(D139/1000000)&lt;1),"10W~100W",IF(AND(INT(D139/1000000)&gt;=1,INT(D139/10000000)&lt;1),"100W~1000W",IF(AND(INT(D139/10000000)&gt;=1,INT(D139/100000000)&lt;1),"1000W~1Y","1Y以上"))))))</f>
        <v>1000~1W</v>
      </c>
    </row>
    <row r="140" spans="1:12" x14ac:dyDescent="0.3">
      <c r="A140" s="3" t="s">
        <v>650</v>
      </c>
      <c r="B140" s="3">
        <v>3900264347</v>
      </c>
      <c r="C140" s="3">
        <v>469</v>
      </c>
      <c r="D140" s="9">
        <v>2162</v>
      </c>
      <c r="E140" s="3" t="s">
        <v>31</v>
      </c>
      <c r="F140" s="3">
        <v>153</v>
      </c>
      <c r="G140" s="3">
        <v>27</v>
      </c>
      <c r="H140" s="3" t="b">
        <v>0</v>
      </c>
      <c r="I140" s="3">
        <v>-1</v>
      </c>
      <c r="J140" s="3" t="s">
        <v>32</v>
      </c>
      <c r="K140" t="str">
        <f t="array" ref="K140">IF(INT(G140/10)=0,"10以下",IF(INT(G140/10)=1,"10~20",IF(INT(G140/10)=2,"20~30",IF(INT(G140/10)=3,"30~40",IF(INT(G140/10)=4,"40~50","60~70")))))</f>
        <v>20~30</v>
      </c>
      <c r="L140" t="str">
        <f t="array" ref="L140">IF(INT(D140/1000)&lt;1,"1000以下",IF(AND(INT(D140/10000)&lt;1,INT(D140/1000)&gt;=1),"1000~1W",IF(AND(INT(D140/10000)&gt;=1,INT(D140/100000)&lt;1),"1W~10W",IF(AND(INT(D140/100000)&gt;=1,INT(D140/1000000)&lt;1),"10W~100W",IF(AND(INT(D140/1000000)&gt;=1,INT(D140/10000000)&lt;1),"100W~1000W",IF(AND(INT(D140/10000000)&gt;=1,INT(D140/100000000)&lt;1),"1000W~1Y","1Y以上"))))))</f>
        <v>1000~1W</v>
      </c>
    </row>
    <row r="141" spans="1:12" x14ac:dyDescent="0.3">
      <c r="A141" s="3" t="s">
        <v>1735</v>
      </c>
      <c r="B141" s="3">
        <v>1842032674</v>
      </c>
      <c r="C141" s="3">
        <v>10</v>
      </c>
      <c r="D141" s="9">
        <v>2161</v>
      </c>
      <c r="E141" s="3" t="s">
        <v>26</v>
      </c>
      <c r="F141" s="3">
        <v>558</v>
      </c>
      <c r="G141" s="3">
        <v>22</v>
      </c>
      <c r="H141" s="3" t="b">
        <v>1</v>
      </c>
      <c r="I141" s="3">
        <v>0</v>
      </c>
      <c r="J141" s="3">
        <v>0</v>
      </c>
      <c r="K141" t="str">
        <f t="array" ref="K141">IF(INT(G141/10)=0,"10以下",IF(INT(G141/10)=1,"10~20",IF(INT(G141/10)=2,"20~30",IF(INT(G141/10)=3,"30~40",IF(INT(G141/10)=4,"40~50","60~70")))))</f>
        <v>20~30</v>
      </c>
      <c r="L141" t="str">
        <f t="array" ref="L141">IF(INT(D141/1000)&lt;1,"1000以下",IF(AND(INT(D141/10000)&lt;1,INT(D141/1000)&gt;=1),"1000~1W",IF(AND(INT(D141/10000)&gt;=1,INT(D141/100000)&lt;1),"1W~10W",IF(AND(INT(D141/100000)&gt;=1,INT(D141/1000000)&lt;1),"10W~100W",IF(AND(INT(D141/1000000)&gt;=1,INT(D141/10000000)&lt;1),"100W~1000W",IF(AND(INT(D141/10000000)&gt;=1,INT(D141/100000000)&lt;1),"1000W~1Y","1Y以上"))))))</f>
        <v>1000~1W</v>
      </c>
    </row>
    <row r="142" spans="1:12" x14ac:dyDescent="0.3">
      <c r="A142" s="3" t="s">
        <v>1059</v>
      </c>
      <c r="B142" s="3">
        <v>5674659835</v>
      </c>
      <c r="C142" s="3">
        <v>48</v>
      </c>
      <c r="D142" s="9">
        <v>2054</v>
      </c>
      <c r="E142" s="3" t="s">
        <v>31</v>
      </c>
      <c r="F142" s="3">
        <v>110</v>
      </c>
      <c r="G142" s="3">
        <v>9</v>
      </c>
      <c r="H142" s="3" t="b">
        <v>0</v>
      </c>
      <c r="I142" s="3">
        <v>-1</v>
      </c>
      <c r="J142" s="3" t="s">
        <v>32</v>
      </c>
      <c r="K142" t="str">
        <f t="array" ref="K142">IF(INT(G142/10)=0,"10以下",IF(INT(G142/10)=1,"10~20",IF(INT(G142/10)=2,"20~30",IF(INT(G142/10)=3,"30~40",IF(INT(G142/10)=4,"40~50","60~70")))))</f>
        <v>10以下</v>
      </c>
      <c r="L142" t="str">
        <f t="array" ref="L142">IF(INT(D142/1000)&lt;1,"1000以下",IF(AND(INT(D142/10000)&lt;1,INT(D142/1000)&gt;=1),"1000~1W",IF(AND(INT(D142/10000)&gt;=1,INT(D142/100000)&lt;1),"1W~10W",IF(AND(INT(D142/100000)&gt;=1,INT(D142/1000000)&lt;1),"10W~100W",IF(AND(INT(D142/1000000)&gt;=1,INT(D142/10000000)&lt;1),"100W~1000W",IF(AND(INT(D142/10000000)&gt;=1,INT(D142/100000000)&lt;1),"1000W~1Y","1Y以上"))))))</f>
        <v>1000~1W</v>
      </c>
    </row>
    <row r="143" spans="1:12" x14ac:dyDescent="0.3">
      <c r="A143" s="3" t="s">
        <v>729</v>
      </c>
      <c r="B143" s="3">
        <v>5855634261</v>
      </c>
      <c r="C143" s="3">
        <v>175</v>
      </c>
      <c r="D143" s="9">
        <v>2023</v>
      </c>
      <c r="E143" s="3" t="s">
        <v>31</v>
      </c>
      <c r="F143" s="3">
        <v>421</v>
      </c>
      <c r="G143" s="3">
        <v>20</v>
      </c>
      <c r="H143" s="3" t="b">
        <v>1</v>
      </c>
      <c r="I143" s="3">
        <v>0</v>
      </c>
      <c r="J143" s="3">
        <v>0</v>
      </c>
      <c r="K143" t="str">
        <f t="array" ref="K143">IF(INT(G143/10)=0,"10以下",IF(INT(G143/10)=1,"10~20",IF(INT(G143/10)=2,"20~30",IF(INT(G143/10)=3,"30~40",IF(INT(G143/10)=4,"40~50","60~70")))))</f>
        <v>20~30</v>
      </c>
      <c r="L143" t="str">
        <f t="array" ref="L143">IF(INT(D143/1000)&lt;1,"1000以下",IF(AND(INT(D143/10000)&lt;1,INT(D143/1000)&gt;=1),"1000~1W",IF(AND(INT(D143/10000)&gt;=1,INT(D143/100000)&lt;1),"1W~10W",IF(AND(INT(D143/100000)&gt;=1,INT(D143/1000000)&lt;1),"10W~100W",IF(AND(INT(D143/1000000)&gt;=1,INT(D143/10000000)&lt;1),"100W~1000W",IF(AND(INT(D143/10000000)&gt;=1,INT(D143/100000000)&lt;1),"1000W~1Y","1Y以上"))))))</f>
        <v>1000~1W</v>
      </c>
    </row>
    <row r="144" spans="1:12" x14ac:dyDescent="0.3">
      <c r="A144" s="3" t="s">
        <v>585</v>
      </c>
      <c r="B144" s="3">
        <v>3239545102</v>
      </c>
      <c r="C144" s="3">
        <v>2002</v>
      </c>
      <c r="D144" s="9">
        <v>1986</v>
      </c>
      <c r="E144" s="3" t="s">
        <v>31</v>
      </c>
      <c r="F144" s="3">
        <v>4424</v>
      </c>
      <c r="G144" s="3">
        <v>39</v>
      </c>
      <c r="H144" s="3" t="b">
        <v>0</v>
      </c>
      <c r="I144" s="3">
        <v>-1</v>
      </c>
      <c r="J144" s="3" t="s">
        <v>32</v>
      </c>
      <c r="K144" t="str">
        <f t="array" ref="K144">IF(INT(G144/10)=0,"10以下",IF(INT(G144/10)=1,"10~20",IF(INT(G144/10)=2,"20~30",IF(INT(G144/10)=3,"30~40",IF(INT(G144/10)=4,"40~50","60~70")))))</f>
        <v>30~40</v>
      </c>
      <c r="L144" t="str">
        <f t="array" ref="L144">IF(INT(D144/1000)&lt;1,"1000以下",IF(AND(INT(D144/10000)&lt;1,INT(D144/1000)&gt;=1),"1000~1W",IF(AND(INT(D144/10000)&gt;=1,INT(D144/100000)&lt;1),"1W~10W",IF(AND(INT(D144/100000)&gt;=1,INT(D144/1000000)&lt;1),"10W~100W",IF(AND(INT(D144/1000000)&gt;=1,INT(D144/10000000)&lt;1),"100W~1000W",IF(AND(INT(D144/10000000)&gt;=1,INT(D144/100000000)&lt;1),"1000W~1Y","1Y以上"))))))</f>
        <v>1000~1W</v>
      </c>
    </row>
    <row r="145" spans="1:12" x14ac:dyDescent="0.3">
      <c r="A145" s="3" t="s">
        <v>1116</v>
      </c>
      <c r="B145" s="3">
        <v>1884930244</v>
      </c>
      <c r="C145" s="3">
        <v>888</v>
      </c>
      <c r="D145" s="9">
        <v>1915</v>
      </c>
      <c r="E145" s="3" t="s">
        <v>26</v>
      </c>
      <c r="F145" s="3">
        <v>1065</v>
      </c>
      <c r="G145" s="3">
        <v>41</v>
      </c>
      <c r="H145" s="3" t="b">
        <v>0</v>
      </c>
      <c r="I145" s="3">
        <v>-1</v>
      </c>
      <c r="J145" s="3" t="s">
        <v>32</v>
      </c>
      <c r="K145" t="str">
        <f t="array" ref="K145">IF(INT(G145/10)=0,"10以下",IF(INT(G145/10)=1,"10~20",IF(INT(G145/10)=2,"20~30",IF(INT(G145/10)=3,"30~40",IF(INT(G145/10)=4,"40~50","60~70")))))</f>
        <v>40~50</v>
      </c>
      <c r="L145" t="str">
        <f t="array" ref="L145">IF(INT(D145/1000)&lt;1,"1000以下",IF(AND(INT(D145/10000)&lt;1,INT(D145/1000)&gt;=1),"1000~1W",IF(AND(INT(D145/10000)&gt;=1,INT(D145/100000)&lt;1),"1W~10W",IF(AND(INT(D145/100000)&gt;=1,INT(D145/1000000)&lt;1),"10W~100W",IF(AND(INT(D145/1000000)&gt;=1,INT(D145/10000000)&lt;1),"100W~1000W",IF(AND(INT(D145/10000000)&gt;=1,INT(D145/100000000)&lt;1),"1000W~1Y","1Y以上"))))))</f>
        <v>1000~1W</v>
      </c>
    </row>
    <row r="146" spans="1:12" x14ac:dyDescent="0.3">
      <c r="A146" s="3" t="s">
        <v>122</v>
      </c>
      <c r="B146" s="3">
        <v>1681920561</v>
      </c>
      <c r="C146" s="3">
        <v>1604</v>
      </c>
      <c r="D146" s="9">
        <v>1888</v>
      </c>
      <c r="E146" s="3" t="s">
        <v>31</v>
      </c>
      <c r="F146" s="3">
        <v>1133</v>
      </c>
      <c r="G146" s="3">
        <v>15</v>
      </c>
      <c r="H146" s="3" t="b">
        <v>1</v>
      </c>
      <c r="I146" s="3">
        <v>0</v>
      </c>
      <c r="J146" s="3">
        <v>0</v>
      </c>
      <c r="K146" t="str">
        <f t="array" ref="K146">IF(INT(G146/10)=0,"10以下",IF(INT(G146/10)=1,"10~20",IF(INT(G146/10)=2,"20~30",IF(INT(G146/10)=3,"30~40",IF(INT(G146/10)=4,"40~50","60~70")))))</f>
        <v>10~20</v>
      </c>
      <c r="L146" t="str">
        <f t="array" ref="L146">IF(INT(D146/1000)&lt;1,"1000以下",IF(AND(INT(D146/10000)&lt;1,INT(D146/1000)&gt;=1),"1000~1W",IF(AND(INT(D146/10000)&gt;=1,INT(D146/100000)&lt;1),"1W~10W",IF(AND(INT(D146/100000)&gt;=1,INT(D146/1000000)&lt;1),"10W~100W",IF(AND(INT(D146/1000000)&gt;=1,INT(D146/10000000)&lt;1),"100W~1000W",IF(AND(INT(D146/10000000)&gt;=1,INT(D146/100000000)&lt;1),"1000W~1Y","1Y以上"))))))</f>
        <v>1000~1W</v>
      </c>
    </row>
    <row r="147" spans="1:12" x14ac:dyDescent="0.3">
      <c r="A147" s="3" t="s">
        <v>1599</v>
      </c>
      <c r="B147" s="3">
        <v>1086183064</v>
      </c>
      <c r="C147" s="3">
        <v>1361</v>
      </c>
      <c r="D147" s="9">
        <v>1871</v>
      </c>
      <c r="E147" s="3" t="s">
        <v>31</v>
      </c>
      <c r="F147" s="3">
        <v>5502</v>
      </c>
      <c r="G147" s="3">
        <v>37</v>
      </c>
      <c r="H147" s="3" t="b">
        <v>0</v>
      </c>
      <c r="I147" s="3">
        <v>-1</v>
      </c>
      <c r="J147" s="3" t="s">
        <v>32</v>
      </c>
      <c r="K147" t="str">
        <f t="array" ref="K147">IF(INT(G147/10)=0,"10以下",IF(INT(G147/10)=1,"10~20",IF(INT(G147/10)=2,"20~30",IF(INT(G147/10)=3,"30~40",IF(INT(G147/10)=4,"40~50","60~70")))))</f>
        <v>30~40</v>
      </c>
      <c r="L147" t="str">
        <f t="array" ref="L147">IF(INT(D147/1000)&lt;1,"1000以下",IF(AND(INT(D147/10000)&lt;1,INT(D147/1000)&gt;=1),"1000~1W",IF(AND(INT(D147/10000)&gt;=1,INT(D147/100000)&lt;1),"1W~10W",IF(AND(INT(D147/100000)&gt;=1,INT(D147/1000000)&lt;1),"10W~100W",IF(AND(INT(D147/1000000)&gt;=1,INT(D147/10000000)&lt;1),"100W~1000W",IF(AND(INT(D147/10000000)&gt;=1,INT(D147/100000000)&lt;1),"1000W~1Y","1Y以上"))))))</f>
        <v>1000~1W</v>
      </c>
    </row>
    <row r="148" spans="1:12" x14ac:dyDescent="0.3">
      <c r="A148" s="3" t="s">
        <v>2386</v>
      </c>
      <c r="B148" s="3">
        <v>5543981491</v>
      </c>
      <c r="C148" s="3">
        <v>116</v>
      </c>
      <c r="D148" s="9">
        <v>1847</v>
      </c>
      <c r="E148" s="3" t="s">
        <v>31</v>
      </c>
      <c r="F148" s="3">
        <v>124</v>
      </c>
      <c r="G148" s="3">
        <v>13</v>
      </c>
      <c r="H148" s="3" t="b">
        <v>1</v>
      </c>
      <c r="I148" s="3">
        <v>2</v>
      </c>
      <c r="J148" s="3">
        <v>0</v>
      </c>
      <c r="K148" t="str">
        <f t="array" ref="K148">IF(INT(G148/10)=0,"10以下",IF(INT(G148/10)=1,"10~20",IF(INT(G148/10)=2,"20~30",IF(INT(G148/10)=3,"30~40",IF(INT(G148/10)=4,"40~50","60~70")))))</f>
        <v>10~20</v>
      </c>
      <c r="L148" t="str">
        <f t="array" ref="L148">IF(INT(D148/1000)&lt;1,"1000以下",IF(AND(INT(D148/10000)&lt;1,INT(D148/1000)&gt;=1),"1000~1W",IF(AND(INT(D148/10000)&gt;=1,INT(D148/100000)&lt;1),"1W~10W",IF(AND(INT(D148/100000)&gt;=1,INT(D148/1000000)&lt;1),"10W~100W",IF(AND(INT(D148/1000000)&gt;=1,INT(D148/10000000)&lt;1),"100W~1000W",IF(AND(INT(D148/10000000)&gt;=1,INT(D148/100000000)&lt;1),"1000W~1Y","1Y以上"))))))</f>
        <v>1000~1W</v>
      </c>
    </row>
    <row r="149" spans="1:12" x14ac:dyDescent="0.3">
      <c r="A149" s="3" t="s">
        <v>396</v>
      </c>
      <c r="B149" s="3">
        <v>1230706364</v>
      </c>
      <c r="C149" s="3">
        <v>611</v>
      </c>
      <c r="D149" s="9">
        <v>1749</v>
      </c>
      <c r="E149" s="3" t="s">
        <v>31</v>
      </c>
      <c r="F149" s="3">
        <v>20897</v>
      </c>
      <c r="G149" s="3">
        <v>42</v>
      </c>
      <c r="H149" s="3" t="b">
        <v>0</v>
      </c>
      <c r="I149" s="3">
        <v>-1</v>
      </c>
      <c r="J149" s="3" t="s">
        <v>32</v>
      </c>
      <c r="K149" t="str">
        <f t="array" ref="K149">IF(INT(G149/10)=0,"10以下",IF(INT(G149/10)=1,"10~20",IF(INT(G149/10)=2,"20~30",IF(INT(G149/10)=3,"30~40",IF(INT(G149/10)=4,"40~50","60~70")))))</f>
        <v>40~50</v>
      </c>
      <c r="L149" t="str">
        <f t="array" ref="L149">IF(INT(D149/1000)&lt;1,"1000以下",IF(AND(INT(D149/10000)&lt;1,INT(D149/1000)&gt;=1),"1000~1W",IF(AND(INT(D149/10000)&gt;=1,INT(D149/100000)&lt;1),"1W~10W",IF(AND(INT(D149/100000)&gt;=1,INT(D149/1000000)&lt;1),"10W~100W",IF(AND(INT(D149/1000000)&gt;=1,INT(D149/10000000)&lt;1),"100W~1000W",IF(AND(INT(D149/10000000)&gt;=1,INT(D149/100000000)&lt;1),"1000W~1Y","1Y以上"))))))</f>
        <v>1000~1W</v>
      </c>
    </row>
    <row r="150" spans="1:12" x14ac:dyDescent="0.3">
      <c r="A150" s="3" t="s">
        <v>564</v>
      </c>
      <c r="B150" s="3">
        <v>3634682833</v>
      </c>
      <c r="C150" s="3">
        <v>1360</v>
      </c>
      <c r="D150" s="9">
        <v>1728</v>
      </c>
      <c r="E150" s="3" t="s">
        <v>31</v>
      </c>
      <c r="F150" s="3">
        <v>2206</v>
      </c>
      <c r="G150" s="3">
        <v>29</v>
      </c>
      <c r="H150" s="3" t="b">
        <v>1</v>
      </c>
      <c r="I150" s="3">
        <v>2</v>
      </c>
      <c r="J150" s="3">
        <v>50</v>
      </c>
      <c r="K150" t="str">
        <f t="array" ref="K150">IF(INT(G150/10)=0,"10以下",IF(INT(G150/10)=1,"10~20",IF(INT(G150/10)=2,"20~30",IF(INT(G150/10)=3,"30~40",IF(INT(G150/10)=4,"40~50","60~70")))))</f>
        <v>20~30</v>
      </c>
      <c r="L150" t="str">
        <f t="array" ref="L150">IF(INT(D150/1000)&lt;1,"1000以下",IF(AND(INT(D150/10000)&lt;1,INT(D150/1000)&gt;=1),"1000~1W",IF(AND(INT(D150/10000)&gt;=1,INT(D150/100000)&lt;1),"1W~10W",IF(AND(INT(D150/100000)&gt;=1,INT(D150/1000000)&lt;1),"10W~100W",IF(AND(INT(D150/1000000)&gt;=1,INT(D150/10000000)&lt;1),"100W~1000W",IF(AND(INT(D150/10000000)&gt;=1,INT(D150/100000000)&lt;1),"1000W~1Y","1Y以上"))))))</f>
        <v>1000~1W</v>
      </c>
    </row>
    <row r="151" spans="1:12" x14ac:dyDescent="0.3">
      <c r="A151" s="3" t="s">
        <v>2261</v>
      </c>
      <c r="B151" s="3">
        <v>2216449735</v>
      </c>
      <c r="C151" s="3">
        <v>443</v>
      </c>
      <c r="D151" s="9">
        <v>1701</v>
      </c>
      <c r="E151" s="3" t="s">
        <v>31</v>
      </c>
      <c r="F151" s="3">
        <v>1383</v>
      </c>
      <c r="G151" s="3">
        <v>34</v>
      </c>
      <c r="H151" s="3" t="b">
        <v>1</v>
      </c>
      <c r="I151" s="3">
        <v>0</v>
      </c>
      <c r="J151" s="3">
        <v>0</v>
      </c>
      <c r="K151" t="str">
        <f t="array" ref="K151">IF(INT(G151/10)=0,"10以下",IF(INT(G151/10)=1,"10~20",IF(INT(G151/10)=2,"20~30",IF(INT(G151/10)=3,"30~40",IF(INT(G151/10)=4,"40~50","60~70")))))</f>
        <v>30~40</v>
      </c>
      <c r="L151" t="str">
        <f t="array" ref="L151">IF(INT(D151/1000)&lt;1,"1000以下",IF(AND(INT(D151/10000)&lt;1,INT(D151/1000)&gt;=1),"1000~1W",IF(AND(INT(D151/10000)&gt;=1,INT(D151/100000)&lt;1),"1W~10W",IF(AND(INT(D151/100000)&gt;=1,INT(D151/1000000)&lt;1),"10W~100W",IF(AND(INT(D151/1000000)&gt;=1,INT(D151/10000000)&lt;1),"100W~1000W",IF(AND(INT(D151/10000000)&gt;=1,INT(D151/100000000)&lt;1),"1000W~1Y","1Y以上"))))))</f>
        <v>1000~1W</v>
      </c>
    </row>
    <row r="152" spans="1:12" x14ac:dyDescent="0.3">
      <c r="A152" s="3" t="s">
        <v>917</v>
      </c>
      <c r="B152" s="3">
        <v>5040540381</v>
      </c>
      <c r="C152" s="3">
        <v>76</v>
      </c>
      <c r="D152" s="9">
        <v>1612</v>
      </c>
      <c r="E152" s="3" t="s">
        <v>31</v>
      </c>
      <c r="F152" s="3">
        <v>127</v>
      </c>
      <c r="G152" s="3">
        <v>14</v>
      </c>
      <c r="H152" s="3" t="b">
        <v>0</v>
      </c>
      <c r="I152" s="3">
        <v>-1</v>
      </c>
      <c r="J152" s="3" t="s">
        <v>32</v>
      </c>
      <c r="K152" t="str">
        <f t="array" ref="K152">IF(INT(G152/10)=0,"10以下",IF(INT(G152/10)=1,"10~20",IF(INT(G152/10)=2,"20~30",IF(INT(G152/10)=3,"30~40",IF(INT(G152/10)=4,"40~50","60~70")))))</f>
        <v>10~20</v>
      </c>
      <c r="L152" t="str">
        <f t="array" ref="L152">IF(INT(D152/1000)&lt;1,"1000以下",IF(AND(INT(D152/10000)&lt;1,INT(D152/1000)&gt;=1),"1000~1W",IF(AND(INT(D152/10000)&gt;=1,INT(D152/100000)&lt;1),"1W~10W",IF(AND(INT(D152/100000)&gt;=1,INT(D152/1000000)&lt;1),"10W~100W",IF(AND(INT(D152/1000000)&gt;=1,INT(D152/10000000)&lt;1),"100W~1000W",IF(AND(INT(D152/10000000)&gt;=1,INT(D152/100000000)&lt;1),"1000W~1Y","1Y以上"))))))</f>
        <v>1000~1W</v>
      </c>
    </row>
    <row r="153" spans="1:12" x14ac:dyDescent="0.3">
      <c r="A153" s="3" t="s">
        <v>1706</v>
      </c>
      <c r="B153" s="3">
        <v>6065013946</v>
      </c>
      <c r="C153" s="3">
        <v>51</v>
      </c>
      <c r="D153" s="9">
        <v>1610</v>
      </c>
      <c r="E153" s="3" t="s">
        <v>31</v>
      </c>
      <c r="F153" s="3">
        <v>63</v>
      </c>
      <c r="G153" s="3">
        <v>9</v>
      </c>
      <c r="H153" s="3" t="b">
        <v>1</v>
      </c>
      <c r="I153" s="3">
        <v>0</v>
      </c>
      <c r="J153" s="3">
        <v>0</v>
      </c>
      <c r="K153" t="str">
        <f t="array" ref="K153">IF(INT(G153/10)=0,"10以下",IF(INT(G153/10)=1,"10~20",IF(INT(G153/10)=2,"20~30",IF(INT(G153/10)=3,"30~40",IF(INT(G153/10)=4,"40~50","60~70")))))</f>
        <v>10以下</v>
      </c>
      <c r="L153" t="str">
        <f t="array" ref="L153">IF(INT(D153/1000)&lt;1,"1000以下",IF(AND(INT(D153/10000)&lt;1,INT(D153/1000)&gt;=1),"1000~1W",IF(AND(INT(D153/10000)&gt;=1,INT(D153/100000)&lt;1),"1W~10W",IF(AND(INT(D153/100000)&gt;=1,INT(D153/1000000)&lt;1),"10W~100W",IF(AND(INT(D153/1000000)&gt;=1,INT(D153/10000000)&lt;1),"100W~1000W",IF(AND(INT(D153/10000000)&gt;=1,INT(D153/100000000)&lt;1),"1000W~1Y","1Y以上"))))))</f>
        <v>1000~1W</v>
      </c>
    </row>
    <row r="154" spans="1:12" x14ac:dyDescent="0.3">
      <c r="A154" s="3" t="s">
        <v>1721</v>
      </c>
      <c r="B154" s="3">
        <v>2450392064</v>
      </c>
      <c r="C154" s="3">
        <v>99</v>
      </c>
      <c r="D154" s="9">
        <v>1572</v>
      </c>
      <c r="E154" s="3" t="s">
        <v>31</v>
      </c>
      <c r="F154" s="3">
        <v>1085</v>
      </c>
      <c r="G154" s="3">
        <v>29</v>
      </c>
      <c r="H154" s="3" t="b">
        <v>1</v>
      </c>
      <c r="I154" s="3">
        <v>0</v>
      </c>
      <c r="J154" s="3">
        <v>0</v>
      </c>
      <c r="K154" t="str">
        <f t="array" ref="K154">IF(INT(G154/10)=0,"10以下",IF(INT(G154/10)=1,"10~20",IF(INT(G154/10)=2,"20~30",IF(INT(G154/10)=3,"30~40",IF(INT(G154/10)=4,"40~50","60~70")))))</f>
        <v>20~30</v>
      </c>
      <c r="L154" t="str">
        <f t="array" ref="L154">IF(INT(D154/1000)&lt;1,"1000以下",IF(AND(INT(D154/10000)&lt;1,INT(D154/1000)&gt;=1),"1000~1W",IF(AND(INT(D154/10000)&gt;=1,INT(D154/100000)&lt;1),"1W~10W",IF(AND(INT(D154/100000)&gt;=1,INT(D154/1000000)&lt;1),"10W~100W",IF(AND(INT(D154/1000000)&gt;=1,INT(D154/10000000)&lt;1),"100W~1000W",IF(AND(INT(D154/10000000)&gt;=1,INT(D154/100000000)&lt;1),"1000W~1Y","1Y以上"))))))</f>
        <v>1000~1W</v>
      </c>
    </row>
    <row r="155" spans="1:12" x14ac:dyDescent="0.3">
      <c r="A155" s="3" t="s">
        <v>806</v>
      </c>
      <c r="B155" s="3">
        <v>3253187602</v>
      </c>
      <c r="C155" s="3">
        <v>134</v>
      </c>
      <c r="D155" s="9">
        <v>1561</v>
      </c>
      <c r="E155" s="3" t="s">
        <v>31</v>
      </c>
      <c r="F155" s="3">
        <v>319</v>
      </c>
      <c r="G155" s="3">
        <v>31</v>
      </c>
      <c r="H155" s="3" t="b">
        <v>0</v>
      </c>
      <c r="I155" s="3">
        <v>-1</v>
      </c>
      <c r="J155" s="3" t="s">
        <v>32</v>
      </c>
      <c r="K155" t="str">
        <f t="array" ref="K155">IF(INT(G155/10)=0,"10以下",IF(INT(G155/10)=1,"10~20",IF(INT(G155/10)=2,"20~30",IF(INT(G155/10)=3,"30~40",IF(INT(G155/10)=4,"40~50","60~70")))))</f>
        <v>30~40</v>
      </c>
      <c r="L155" t="str">
        <f t="array" ref="L155">IF(INT(D155/1000)&lt;1,"1000以下",IF(AND(INT(D155/10000)&lt;1,INT(D155/1000)&gt;=1),"1000~1W",IF(AND(INT(D155/10000)&gt;=1,INT(D155/100000)&lt;1),"1W~10W",IF(AND(INT(D155/100000)&gt;=1,INT(D155/1000000)&lt;1),"10W~100W",IF(AND(INT(D155/1000000)&gt;=1,INT(D155/10000000)&lt;1),"100W~1000W",IF(AND(INT(D155/10000000)&gt;=1,INT(D155/100000000)&lt;1),"1000W~1Y","1Y以上"))))))</f>
        <v>1000~1W</v>
      </c>
    </row>
    <row r="156" spans="1:12" x14ac:dyDescent="0.3">
      <c r="A156" s="3" t="s">
        <v>2218</v>
      </c>
      <c r="B156" s="3">
        <v>1734108092</v>
      </c>
      <c r="C156" s="3">
        <v>41</v>
      </c>
      <c r="D156" s="9">
        <v>1534</v>
      </c>
      <c r="E156" s="3" t="s">
        <v>26</v>
      </c>
      <c r="F156" s="3">
        <v>570</v>
      </c>
      <c r="G156" s="3">
        <v>22</v>
      </c>
      <c r="H156" s="3" t="b">
        <v>0</v>
      </c>
      <c r="I156" s="3">
        <v>-1</v>
      </c>
      <c r="J156" s="3" t="s">
        <v>32</v>
      </c>
      <c r="K156" t="str">
        <f t="array" ref="K156">IF(INT(G156/10)=0,"10以下",IF(INT(G156/10)=1,"10~20",IF(INT(G156/10)=2,"20~30",IF(INT(G156/10)=3,"30~40",IF(INT(G156/10)=4,"40~50","60~70")))))</f>
        <v>20~30</v>
      </c>
      <c r="L156" t="str">
        <f t="array" ref="L156">IF(INT(D156/1000)&lt;1,"1000以下",IF(AND(INT(D156/10000)&lt;1,INT(D156/1000)&gt;=1),"1000~1W",IF(AND(INT(D156/10000)&gt;=1,INT(D156/100000)&lt;1),"1W~10W",IF(AND(INT(D156/100000)&gt;=1,INT(D156/1000000)&lt;1),"10W~100W",IF(AND(INT(D156/1000000)&gt;=1,INT(D156/10000000)&lt;1),"100W~1000W",IF(AND(INT(D156/10000000)&gt;=1,INT(D156/100000000)&lt;1),"1000W~1Y","1Y以上"))))))</f>
        <v>1000~1W</v>
      </c>
    </row>
    <row r="157" spans="1:12" x14ac:dyDescent="0.3">
      <c r="A157" s="3" t="s">
        <v>2127</v>
      </c>
      <c r="B157" s="3">
        <v>3961743150</v>
      </c>
      <c r="C157" s="3">
        <v>115</v>
      </c>
      <c r="D157" s="9">
        <v>1508</v>
      </c>
      <c r="E157" s="3" t="s">
        <v>31</v>
      </c>
      <c r="F157" s="3">
        <v>1040</v>
      </c>
      <c r="G157" s="3">
        <v>32</v>
      </c>
      <c r="H157" s="3" t="b">
        <v>0</v>
      </c>
      <c r="I157" s="3">
        <v>-1</v>
      </c>
      <c r="J157" s="3" t="s">
        <v>32</v>
      </c>
      <c r="K157" t="str">
        <f t="array" ref="K157">IF(INT(G157/10)=0,"10以下",IF(INT(G157/10)=1,"10~20",IF(INT(G157/10)=2,"20~30",IF(INT(G157/10)=3,"30~40",IF(INT(G157/10)=4,"40~50","60~70")))))</f>
        <v>30~40</v>
      </c>
      <c r="L157" t="str">
        <f t="array" ref="L157">IF(INT(D157/1000)&lt;1,"1000以下",IF(AND(INT(D157/10000)&lt;1,INT(D157/1000)&gt;=1),"1000~1W",IF(AND(INT(D157/10000)&gt;=1,INT(D157/100000)&lt;1),"1W~10W",IF(AND(INT(D157/100000)&gt;=1,INT(D157/1000000)&lt;1),"10W~100W",IF(AND(INT(D157/1000000)&gt;=1,INT(D157/10000000)&lt;1),"100W~1000W",IF(AND(INT(D157/10000000)&gt;=1,INT(D157/100000000)&lt;1),"1000W~1Y","1Y以上"))))))</f>
        <v>1000~1W</v>
      </c>
    </row>
    <row r="158" spans="1:12" x14ac:dyDescent="0.3">
      <c r="A158" s="3" t="s">
        <v>419</v>
      </c>
      <c r="B158" s="3">
        <v>2256314202</v>
      </c>
      <c r="C158" s="3">
        <v>279</v>
      </c>
      <c r="D158" s="9">
        <v>1456</v>
      </c>
      <c r="E158" s="3" t="s">
        <v>31</v>
      </c>
      <c r="F158" s="3">
        <v>279</v>
      </c>
      <c r="G158" s="3">
        <v>32</v>
      </c>
      <c r="H158" s="3" t="b">
        <v>0</v>
      </c>
      <c r="I158" s="3">
        <v>-1</v>
      </c>
      <c r="J158" s="3" t="s">
        <v>32</v>
      </c>
      <c r="K158" t="str">
        <f t="array" ref="K158">IF(INT(G158/10)=0,"10以下",IF(INT(G158/10)=1,"10~20",IF(INT(G158/10)=2,"20~30",IF(INT(G158/10)=3,"30~40",IF(INT(G158/10)=4,"40~50","60~70")))))</f>
        <v>30~40</v>
      </c>
      <c r="L158" t="str">
        <f t="array" ref="L158">IF(INT(D158/1000)&lt;1,"1000以下",IF(AND(INT(D158/10000)&lt;1,INT(D158/1000)&gt;=1),"1000~1W",IF(AND(INT(D158/10000)&gt;=1,INT(D158/100000)&lt;1),"1W~10W",IF(AND(INT(D158/100000)&gt;=1,INT(D158/1000000)&lt;1),"10W~100W",IF(AND(INT(D158/1000000)&gt;=1,INT(D158/10000000)&lt;1),"100W~1000W",IF(AND(INT(D158/10000000)&gt;=1,INT(D158/100000000)&lt;1),"1000W~1Y","1Y以上"))))))</f>
        <v>1000~1W</v>
      </c>
    </row>
    <row r="159" spans="1:12" x14ac:dyDescent="0.3">
      <c r="A159" s="3" t="s">
        <v>1681</v>
      </c>
      <c r="B159" s="3">
        <v>5866070373</v>
      </c>
      <c r="C159" s="3">
        <v>393</v>
      </c>
      <c r="D159" s="9">
        <v>1431</v>
      </c>
      <c r="E159" s="3" t="s">
        <v>31</v>
      </c>
      <c r="F159" s="3">
        <v>224</v>
      </c>
      <c r="G159" s="3">
        <v>26</v>
      </c>
      <c r="H159" s="3" t="b">
        <v>0</v>
      </c>
      <c r="I159" s="3">
        <v>-1</v>
      </c>
      <c r="J159" s="3" t="s">
        <v>32</v>
      </c>
      <c r="K159" t="str">
        <f t="array" ref="K159">IF(INT(G159/10)=0,"10以下",IF(INT(G159/10)=1,"10~20",IF(INT(G159/10)=2,"20~30",IF(INT(G159/10)=3,"30~40",IF(INT(G159/10)=4,"40~50","60~70")))))</f>
        <v>20~30</v>
      </c>
      <c r="L159" t="str">
        <f t="array" ref="L159">IF(INT(D159/1000)&lt;1,"1000以下",IF(AND(INT(D159/10000)&lt;1,INT(D159/1000)&gt;=1),"1000~1W",IF(AND(INT(D159/10000)&gt;=1,INT(D159/100000)&lt;1),"1W~10W",IF(AND(INT(D159/100000)&gt;=1,INT(D159/1000000)&lt;1),"10W~100W",IF(AND(INT(D159/1000000)&gt;=1,INT(D159/10000000)&lt;1),"100W~1000W",IF(AND(INT(D159/10000000)&gt;=1,INT(D159/100000000)&lt;1),"1000W~1Y","1Y以上"))))))</f>
        <v>1000~1W</v>
      </c>
    </row>
    <row r="160" spans="1:12" x14ac:dyDescent="0.3">
      <c r="A160" s="3" t="s">
        <v>2223</v>
      </c>
      <c r="B160" s="3">
        <v>1650673474</v>
      </c>
      <c r="C160" s="3">
        <v>686</v>
      </c>
      <c r="D160" s="9">
        <v>1414</v>
      </c>
      <c r="E160" s="3" t="s">
        <v>31</v>
      </c>
      <c r="F160" s="3">
        <v>5436</v>
      </c>
      <c r="G160" s="3">
        <v>38</v>
      </c>
      <c r="H160" s="3" t="b">
        <v>1</v>
      </c>
      <c r="I160" s="3">
        <v>0</v>
      </c>
      <c r="J160" s="3">
        <v>0</v>
      </c>
      <c r="K160" t="str">
        <f t="array" ref="K160">IF(INT(G160/10)=0,"10以下",IF(INT(G160/10)=1,"10~20",IF(INT(G160/10)=2,"20~30",IF(INT(G160/10)=3,"30~40",IF(INT(G160/10)=4,"40~50","60~70")))))</f>
        <v>30~40</v>
      </c>
      <c r="L160" t="str">
        <f t="array" ref="L160">IF(INT(D160/1000)&lt;1,"1000以下",IF(AND(INT(D160/10000)&lt;1,INT(D160/1000)&gt;=1),"1000~1W",IF(AND(INT(D160/10000)&gt;=1,INT(D160/100000)&lt;1),"1W~10W",IF(AND(INT(D160/100000)&gt;=1,INT(D160/1000000)&lt;1),"10W~100W",IF(AND(INT(D160/1000000)&gt;=1,INT(D160/10000000)&lt;1),"100W~1000W",IF(AND(INT(D160/10000000)&gt;=1,INT(D160/100000000)&lt;1),"1000W~1Y","1Y以上"))))))</f>
        <v>1000~1W</v>
      </c>
    </row>
    <row r="161" spans="1:12" x14ac:dyDescent="0.3">
      <c r="A161" s="3" t="s">
        <v>1061</v>
      </c>
      <c r="B161" s="3">
        <v>3799509552</v>
      </c>
      <c r="C161" s="3">
        <v>41</v>
      </c>
      <c r="D161" s="9">
        <v>1412</v>
      </c>
      <c r="E161" s="3" t="s">
        <v>31</v>
      </c>
      <c r="F161" s="3">
        <v>25</v>
      </c>
      <c r="G161" s="3">
        <v>8</v>
      </c>
      <c r="H161" s="3" t="b">
        <v>0</v>
      </c>
      <c r="I161" s="3">
        <v>-1</v>
      </c>
      <c r="J161" s="3" t="s">
        <v>32</v>
      </c>
      <c r="K161" t="str">
        <f t="array" ref="K161">IF(INT(G161/10)=0,"10以下",IF(INT(G161/10)=1,"10~20",IF(INT(G161/10)=2,"20~30",IF(INT(G161/10)=3,"30~40",IF(INT(G161/10)=4,"40~50","60~70")))))</f>
        <v>10以下</v>
      </c>
      <c r="L161" t="str">
        <f t="array" ref="L161">IF(INT(D161/1000)&lt;1,"1000以下",IF(AND(INT(D161/10000)&lt;1,INT(D161/1000)&gt;=1),"1000~1W",IF(AND(INT(D161/10000)&gt;=1,INT(D161/100000)&lt;1),"1W~10W",IF(AND(INT(D161/100000)&gt;=1,INT(D161/1000000)&lt;1),"10W~100W",IF(AND(INT(D161/1000000)&gt;=1,INT(D161/10000000)&lt;1),"100W~1000W",IF(AND(INT(D161/10000000)&gt;=1,INT(D161/100000000)&lt;1),"1000W~1Y","1Y以上"))))))</f>
        <v>1000~1W</v>
      </c>
    </row>
    <row r="162" spans="1:12" x14ac:dyDescent="0.3">
      <c r="A162" s="3" t="s">
        <v>664</v>
      </c>
      <c r="B162" s="3">
        <v>5227067581</v>
      </c>
      <c r="C162" s="3">
        <v>100</v>
      </c>
      <c r="D162" s="9">
        <v>1349</v>
      </c>
      <c r="E162" s="3" t="s">
        <v>31</v>
      </c>
      <c r="F162" s="3">
        <v>1133</v>
      </c>
      <c r="G162" s="3">
        <v>28</v>
      </c>
      <c r="H162" s="3" t="b">
        <v>0</v>
      </c>
      <c r="I162" s="3">
        <v>-1</v>
      </c>
      <c r="J162" s="3" t="s">
        <v>32</v>
      </c>
      <c r="K162" t="str">
        <f t="array" ref="K162">IF(INT(G162/10)=0,"10以下",IF(INT(G162/10)=1,"10~20",IF(INT(G162/10)=2,"20~30",IF(INT(G162/10)=3,"30~40",IF(INT(G162/10)=4,"40~50","60~70")))))</f>
        <v>20~30</v>
      </c>
      <c r="L162" t="str">
        <f t="array" ref="L162">IF(INT(D162/1000)&lt;1,"1000以下",IF(AND(INT(D162/10000)&lt;1,INT(D162/1000)&gt;=1),"1000~1W",IF(AND(INT(D162/10000)&gt;=1,INT(D162/100000)&lt;1),"1W~10W",IF(AND(INT(D162/100000)&gt;=1,INT(D162/1000000)&lt;1),"10W~100W",IF(AND(INT(D162/1000000)&gt;=1,INT(D162/10000000)&lt;1),"100W~1000W",IF(AND(INT(D162/10000000)&gt;=1,INT(D162/100000000)&lt;1),"1000W~1Y","1Y以上"))))))</f>
        <v>1000~1W</v>
      </c>
    </row>
    <row r="163" spans="1:12" x14ac:dyDescent="0.3">
      <c r="A163" s="3" t="s">
        <v>1616</v>
      </c>
      <c r="B163" s="3">
        <v>1617737131</v>
      </c>
      <c r="C163" s="3">
        <v>997</v>
      </c>
      <c r="D163" s="9">
        <v>1347</v>
      </c>
      <c r="E163" s="3" t="s">
        <v>31</v>
      </c>
      <c r="F163" s="3">
        <v>1736</v>
      </c>
      <c r="G163" s="3">
        <v>25</v>
      </c>
      <c r="H163" s="3" t="b">
        <v>1</v>
      </c>
      <c r="I163" s="3">
        <v>0</v>
      </c>
      <c r="J163" s="3">
        <v>0</v>
      </c>
      <c r="K163" t="str">
        <f t="array" ref="K163">IF(INT(G163/10)=0,"10以下",IF(INT(G163/10)=1,"10~20",IF(INT(G163/10)=2,"20~30",IF(INT(G163/10)=3,"30~40",IF(INT(G163/10)=4,"40~50","60~70")))))</f>
        <v>20~30</v>
      </c>
      <c r="L163" t="str">
        <f t="array" ref="L163">IF(INT(D163/1000)&lt;1,"1000以下",IF(AND(INT(D163/10000)&lt;1,INT(D163/1000)&gt;=1),"1000~1W",IF(AND(INT(D163/10000)&gt;=1,INT(D163/100000)&lt;1),"1W~10W",IF(AND(INT(D163/100000)&gt;=1,INT(D163/1000000)&lt;1),"10W~100W",IF(AND(INT(D163/1000000)&gt;=1,INT(D163/10000000)&lt;1),"100W~1000W",IF(AND(INT(D163/10000000)&gt;=1,INT(D163/100000000)&lt;1),"1000W~1Y","1Y以上"))))))</f>
        <v>1000~1W</v>
      </c>
    </row>
    <row r="164" spans="1:12" x14ac:dyDescent="0.3">
      <c r="A164" s="3" t="s">
        <v>1296</v>
      </c>
      <c r="B164" s="3">
        <v>5384188687</v>
      </c>
      <c r="C164" s="3">
        <v>1256</v>
      </c>
      <c r="D164" s="9">
        <v>1340</v>
      </c>
      <c r="E164" s="3" t="s">
        <v>31</v>
      </c>
      <c r="F164" s="3">
        <v>1088</v>
      </c>
      <c r="G164" s="3">
        <v>26</v>
      </c>
      <c r="H164" s="3" t="b">
        <v>1</v>
      </c>
      <c r="I164" s="3">
        <v>0</v>
      </c>
      <c r="J164" s="3">
        <v>0</v>
      </c>
      <c r="K164" t="str">
        <f t="array" ref="K164">IF(INT(G164/10)=0,"10以下",IF(INT(G164/10)=1,"10~20",IF(INT(G164/10)=2,"20~30",IF(INT(G164/10)=3,"30~40",IF(INT(G164/10)=4,"40~50","60~70")))))</f>
        <v>20~30</v>
      </c>
      <c r="L164" t="str">
        <f t="array" ref="L164">IF(INT(D164/1000)&lt;1,"1000以下",IF(AND(INT(D164/10000)&lt;1,INT(D164/1000)&gt;=1),"1000~1W",IF(AND(INT(D164/10000)&gt;=1,INT(D164/100000)&lt;1),"1W~10W",IF(AND(INT(D164/100000)&gt;=1,INT(D164/1000000)&lt;1),"10W~100W",IF(AND(INT(D164/1000000)&gt;=1,INT(D164/10000000)&lt;1),"100W~1000W",IF(AND(INT(D164/10000000)&gt;=1,INT(D164/100000000)&lt;1),"1000W~1Y","1Y以上"))))))</f>
        <v>1000~1W</v>
      </c>
    </row>
    <row r="165" spans="1:12" x14ac:dyDescent="0.3">
      <c r="A165" s="3" t="s">
        <v>1833</v>
      </c>
      <c r="B165" s="3">
        <v>5445541148</v>
      </c>
      <c r="C165" s="3">
        <v>637</v>
      </c>
      <c r="D165" s="9">
        <v>1339</v>
      </c>
      <c r="E165" s="3" t="s">
        <v>31</v>
      </c>
      <c r="F165" s="3">
        <v>318</v>
      </c>
      <c r="G165" s="3">
        <v>24</v>
      </c>
      <c r="H165" s="3" t="b">
        <v>0</v>
      </c>
      <c r="I165" s="3">
        <v>-1</v>
      </c>
      <c r="J165" s="3" t="s">
        <v>32</v>
      </c>
      <c r="K165" t="str">
        <f t="array" ref="K165">IF(INT(G165/10)=0,"10以下",IF(INT(G165/10)=1,"10~20",IF(INT(G165/10)=2,"20~30",IF(INT(G165/10)=3,"30~40",IF(INT(G165/10)=4,"40~50","60~70")))))</f>
        <v>20~30</v>
      </c>
      <c r="L165" t="str">
        <f t="array" ref="L165">IF(INT(D165/1000)&lt;1,"1000以下",IF(AND(INT(D165/10000)&lt;1,INT(D165/1000)&gt;=1),"1000~1W",IF(AND(INT(D165/10000)&gt;=1,INT(D165/100000)&lt;1),"1W~10W",IF(AND(INT(D165/100000)&gt;=1,INT(D165/1000000)&lt;1),"10W~100W",IF(AND(INT(D165/1000000)&gt;=1,INT(D165/10000000)&lt;1),"100W~1000W",IF(AND(INT(D165/10000000)&gt;=1,INT(D165/100000000)&lt;1),"1000W~1Y","1Y以上"))))))</f>
        <v>1000~1W</v>
      </c>
    </row>
    <row r="166" spans="1:12" x14ac:dyDescent="0.3">
      <c r="A166" s="3" t="s">
        <v>2294</v>
      </c>
      <c r="B166" s="3">
        <v>1860996490</v>
      </c>
      <c r="C166" s="3">
        <v>453</v>
      </c>
      <c r="D166" s="9">
        <v>1329</v>
      </c>
      <c r="E166" s="3" t="s">
        <v>31</v>
      </c>
      <c r="F166" s="3">
        <v>8016</v>
      </c>
      <c r="G166" s="3">
        <v>41</v>
      </c>
      <c r="H166" s="3" t="b">
        <v>0</v>
      </c>
      <c r="I166" s="3">
        <v>-1</v>
      </c>
      <c r="J166" s="3" t="s">
        <v>32</v>
      </c>
      <c r="K166" t="str">
        <f t="array" ref="K166">IF(INT(G166/10)=0,"10以下",IF(INT(G166/10)=1,"10~20",IF(INT(G166/10)=2,"20~30",IF(INT(G166/10)=3,"30~40",IF(INT(G166/10)=4,"40~50","60~70")))))</f>
        <v>40~50</v>
      </c>
      <c r="L166" t="str">
        <f t="array" ref="L166">IF(INT(D166/1000)&lt;1,"1000以下",IF(AND(INT(D166/10000)&lt;1,INT(D166/1000)&gt;=1),"1000~1W",IF(AND(INT(D166/10000)&gt;=1,INT(D166/100000)&lt;1),"1W~10W",IF(AND(INT(D166/100000)&gt;=1,INT(D166/1000000)&lt;1),"10W~100W",IF(AND(INT(D166/1000000)&gt;=1,INT(D166/10000000)&lt;1),"100W~1000W",IF(AND(INT(D166/10000000)&gt;=1,INT(D166/100000000)&lt;1),"1000W~1Y","1Y以上"))))))</f>
        <v>1000~1W</v>
      </c>
    </row>
    <row r="167" spans="1:12" x14ac:dyDescent="0.3">
      <c r="A167" s="3" t="s">
        <v>2010</v>
      </c>
      <c r="B167" s="3">
        <v>5653130409</v>
      </c>
      <c r="C167" s="3">
        <v>377</v>
      </c>
      <c r="D167" s="9">
        <v>1286</v>
      </c>
      <c r="E167" s="3" t="s">
        <v>26</v>
      </c>
      <c r="F167" s="3">
        <v>170</v>
      </c>
      <c r="G167" s="3">
        <v>19</v>
      </c>
      <c r="H167" s="3" t="b">
        <v>0</v>
      </c>
      <c r="I167" s="3">
        <v>-1</v>
      </c>
      <c r="J167" s="3" t="s">
        <v>32</v>
      </c>
      <c r="K167" t="str">
        <f t="array" ref="K167">IF(INT(G167/10)=0,"10以下",IF(INT(G167/10)=1,"10~20",IF(INT(G167/10)=2,"20~30",IF(INT(G167/10)=3,"30~40",IF(INT(G167/10)=4,"40~50","60~70")))))</f>
        <v>10~20</v>
      </c>
      <c r="L167" t="str">
        <f t="array" ref="L167">IF(INT(D167/1000)&lt;1,"1000以下",IF(AND(INT(D167/10000)&lt;1,INT(D167/1000)&gt;=1),"1000~1W",IF(AND(INT(D167/10000)&gt;=1,INT(D167/100000)&lt;1),"1W~10W",IF(AND(INT(D167/100000)&gt;=1,INT(D167/1000000)&lt;1),"10W~100W",IF(AND(INT(D167/1000000)&gt;=1,INT(D167/10000000)&lt;1),"100W~1000W",IF(AND(INT(D167/10000000)&gt;=1,INT(D167/100000000)&lt;1),"1000W~1Y","1Y以上"))))))</f>
        <v>1000~1W</v>
      </c>
    </row>
    <row r="168" spans="1:12" x14ac:dyDescent="0.3">
      <c r="A168" s="3" t="s">
        <v>1122</v>
      </c>
      <c r="B168" s="3">
        <v>1966096963</v>
      </c>
      <c r="C168" s="3">
        <v>276</v>
      </c>
      <c r="D168" s="9">
        <v>1285</v>
      </c>
      <c r="E168" s="3" t="s">
        <v>31</v>
      </c>
      <c r="F168" s="3">
        <v>142</v>
      </c>
      <c r="G168" s="3">
        <v>26</v>
      </c>
      <c r="H168" s="3" t="b">
        <v>0</v>
      </c>
      <c r="I168" s="3">
        <v>-1</v>
      </c>
      <c r="J168" s="3" t="s">
        <v>32</v>
      </c>
      <c r="K168" t="str">
        <f t="array" ref="K168">IF(INT(G168/10)=0,"10以下",IF(INT(G168/10)=1,"10~20",IF(INT(G168/10)=2,"20~30",IF(INT(G168/10)=3,"30~40",IF(INT(G168/10)=4,"40~50","60~70")))))</f>
        <v>20~30</v>
      </c>
      <c r="L168" t="str">
        <f t="array" ref="L168">IF(INT(D168/1000)&lt;1,"1000以下",IF(AND(INT(D168/10000)&lt;1,INT(D168/1000)&gt;=1),"1000~1W",IF(AND(INT(D168/10000)&gt;=1,INT(D168/100000)&lt;1),"1W~10W",IF(AND(INT(D168/100000)&gt;=1,INT(D168/1000000)&lt;1),"10W~100W",IF(AND(INT(D168/1000000)&gt;=1,INT(D168/10000000)&lt;1),"100W~1000W",IF(AND(INT(D168/10000000)&gt;=1,INT(D168/100000000)&lt;1),"1000W~1Y","1Y以上"))))))</f>
        <v>1000~1W</v>
      </c>
    </row>
    <row r="169" spans="1:12" x14ac:dyDescent="0.3">
      <c r="A169" s="3" t="s">
        <v>886</v>
      </c>
      <c r="B169" s="3">
        <v>3499166470</v>
      </c>
      <c r="C169" s="3">
        <v>236</v>
      </c>
      <c r="D169" s="9">
        <v>1221</v>
      </c>
      <c r="E169" s="3" t="s">
        <v>31</v>
      </c>
      <c r="F169" s="3">
        <v>505</v>
      </c>
      <c r="G169" s="3">
        <v>13</v>
      </c>
      <c r="H169" s="3" t="b">
        <v>0</v>
      </c>
      <c r="I169" s="3">
        <v>-1</v>
      </c>
      <c r="J169" s="3" t="s">
        <v>32</v>
      </c>
      <c r="K169" t="str">
        <f t="array" ref="K169">IF(INT(G169/10)=0,"10以下",IF(INT(G169/10)=1,"10~20",IF(INT(G169/10)=2,"20~30",IF(INT(G169/10)=3,"30~40",IF(INT(G169/10)=4,"40~50","60~70")))))</f>
        <v>10~20</v>
      </c>
      <c r="L169" t="str">
        <f t="array" ref="L169">IF(INT(D169/1000)&lt;1,"1000以下",IF(AND(INT(D169/10000)&lt;1,INT(D169/1000)&gt;=1),"1000~1W",IF(AND(INT(D169/10000)&gt;=1,INT(D169/100000)&lt;1),"1W~10W",IF(AND(INT(D169/100000)&gt;=1,INT(D169/1000000)&lt;1),"10W~100W",IF(AND(INT(D169/1000000)&gt;=1,INT(D169/10000000)&lt;1),"100W~1000W",IF(AND(INT(D169/10000000)&gt;=1,INT(D169/100000000)&lt;1),"1000W~1Y","1Y以上"))))))</f>
        <v>1000~1W</v>
      </c>
    </row>
    <row r="170" spans="1:12" x14ac:dyDescent="0.3">
      <c r="A170" s="3" t="s">
        <v>2007</v>
      </c>
      <c r="B170" s="3">
        <v>6318185762</v>
      </c>
      <c r="C170" s="3">
        <v>106</v>
      </c>
      <c r="D170" s="9">
        <v>1211</v>
      </c>
      <c r="E170" s="3" t="s">
        <v>31</v>
      </c>
      <c r="F170" s="3">
        <v>370</v>
      </c>
      <c r="G170" s="3">
        <v>16</v>
      </c>
      <c r="H170" s="3" t="b">
        <v>0</v>
      </c>
      <c r="I170" s="3">
        <v>-1</v>
      </c>
      <c r="J170" s="3" t="s">
        <v>32</v>
      </c>
      <c r="K170" t="str">
        <f t="array" ref="K170">IF(INT(G170/10)=0,"10以下",IF(INT(G170/10)=1,"10~20",IF(INT(G170/10)=2,"20~30",IF(INT(G170/10)=3,"30~40",IF(INT(G170/10)=4,"40~50","60~70")))))</f>
        <v>10~20</v>
      </c>
      <c r="L170" t="str">
        <f t="array" ref="L170">IF(INT(D170/1000)&lt;1,"1000以下",IF(AND(INT(D170/10000)&lt;1,INT(D170/1000)&gt;=1),"1000~1W",IF(AND(INT(D170/10000)&gt;=1,INT(D170/100000)&lt;1),"1W~10W",IF(AND(INT(D170/100000)&gt;=1,INT(D170/1000000)&lt;1),"10W~100W",IF(AND(INT(D170/1000000)&gt;=1,INT(D170/10000000)&lt;1),"100W~1000W",IF(AND(INT(D170/10000000)&gt;=1,INT(D170/100000000)&lt;1),"1000W~1Y","1Y以上"))))))</f>
        <v>1000~1W</v>
      </c>
    </row>
    <row r="171" spans="1:12" x14ac:dyDescent="0.3">
      <c r="A171" s="3" t="s">
        <v>1751</v>
      </c>
      <c r="B171" s="3">
        <v>5532651541</v>
      </c>
      <c r="C171" s="3">
        <v>230</v>
      </c>
      <c r="D171" s="9">
        <v>1208</v>
      </c>
      <c r="E171" s="3" t="s">
        <v>31</v>
      </c>
      <c r="F171" s="3">
        <v>5796</v>
      </c>
      <c r="G171" s="3">
        <v>14</v>
      </c>
      <c r="H171" s="3" t="b">
        <v>0</v>
      </c>
      <c r="I171" s="3">
        <v>-1</v>
      </c>
      <c r="J171" s="3" t="s">
        <v>32</v>
      </c>
      <c r="K171" t="str">
        <f t="array" ref="K171">IF(INT(G171/10)=0,"10以下",IF(INT(G171/10)=1,"10~20",IF(INT(G171/10)=2,"20~30",IF(INT(G171/10)=3,"30~40",IF(INT(G171/10)=4,"40~50","60~70")))))</f>
        <v>10~20</v>
      </c>
      <c r="L171" t="str">
        <f t="array" ref="L171">IF(INT(D171/1000)&lt;1,"1000以下",IF(AND(INT(D171/10000)&lt;1,INT(D171/1000)&gt;=1),"1000~1W",IF(AND(INT(D171/10000)&gt;=1,INT(D171/100000)&lt;1),"1W~10W",IF(AND(INT(D171/100000)&gt;=1,INT(D171/1000000)&lt;1),"10W~100W",IF(AND(INT(D171/1000000)&gt;=1,INT(D171/10000000)&lt;1),"100W~1000W",IF(AND(INT(D171/10000000)&gt;=1,INT(D171/100000000)&lt;1),"1000W~1Y","1Y以上"))))))</f>
        <v>1000~1W</v>
      </c>
    </row>
    <row r="172" spans="1:12" x14ac:dyDescent="0.3">
      <c r="A172" s="3" t="s">
        <v>1041</v>
      </c>
      <c r="B172" s="3">
        <v>5463631007</v>
      </c>
      <c r="C172" s="3">
        <v>52</v>
      </c>
      <c r="D172" s="9">
        <v>1193</v>
      </c>
      <c r="E172" s="3" t="s">
        <v>31</v>
      </c>
      <c r="F172" s="3">
        <v>8</v>
      </c>
      <c r="G172" s="3">
        <v>14</v>
      </c>
      <c r="H172" s="3" t="b">
        <v>0</v>
      </c>
      <c r="I172" s="3">
        <v>-1</v>
      </c>
      <c r="J172" s="3" t="s">
        <v>32</v>
      </c>
      <c r="K172" t="str">
        <f t="array" ref="K172">IF(INT(G172/10)=0,"10以下",IF(INT(G172/10)=1,"10~20",IF(INT(G172/10)=2,"20~30",IF(INT(G172/10)=3,"30~40",IF(INT(G172/10)=4,"40~50","60~70")))))</f>
        <v>10~20</v>
      </c>
      <c r="L172" t="str">
        <f t="array" ref="L172">IF(INT(D172/1000)&lt;1,"1000以下",IF(AND(INT(D172/10000)&lt;1,INT(D172/1000)&gt;=1),"1000~1W",IF(AND(INT(D172/10000)&gt;=1,INT(D172/100000)&lt;1),"1W~10W",IF(AND(INT(D172/100000)&gt;=1,INT(D172/1000000)&lt;1),"10W~100W",IF(AND(INT(D172/1000000)&gt;=1,INT(D172/10000000)&lt;1),"100W~1000W",IF(AND(INT(D172/10000000)&gt;=1,INT(D172/100000000)&lt;1),"1000W~1Y","1Y以上"))))))</f>
        <v>1000~1W</v>
      </c>
    </row>
    <row r="173" spans="1:12" x14ac:dyDescent="0.3">
      <c r="A173" s="3" t="s">
        <v>164</v>
      </c>
      <c r="B173" s="3">
        <v>5645001890</v>
      </c>
      <c r="C173" s="3">
        <v>53</v>
      </c>
      <c r="D173" s="9">
        <v>1185</v>
      </c>
      <c r="E173" s="3" t="s">
        <v>31</v>
      </c>
      <c r="F173" s="3">
        <v>82</v>
      </c>
      <c r="G173" s="3">
        <v>14</v>
      </c>
      <c r="H173" s="3" t="b">
        <v>0</v>
      </c>
      <c r="I173" s="3">
        <v>-1</v>
      </c>
      <c r="J173" s="3" t="s">
        <v>32</v>
      </c>
      <c r="K173" t="str">
        <f t="array" ref="K173">IF(INT(G173/10)=0,"10以下",IF(INT(G173/10)=1,"10~20",IF(INT(G173/10)=2,"20~30",IF(INT(G173/10)=3,"30~40",IF(INT(G173/10)=4,"40~50","60~70")))))</f>
        <v>10~20</v>
      </c>
      <c r="L173" t="str">
        <f t="array" ref="L173">IF(INT(D173/1000)&lt;1,"1000以下",IF(AND(INT(D173/10000)&lt;1,INT(D173/1000)&gt;=1),"1000~1W",IF(AND(INT(D173/10000)&gt;=1,INT(D173/100000)&lt;1),"1W~10W",IF(AND(INT(D173/100000)&gt;=1,INT(D173/1000000)&lt;1),"10W~100W",IF(AND(INT(D173/1000000)&gt;=1,INT(D173/10000000)&lt;1),"100W~1000W",IF(AND(INT(D173/10000000)&gt;=1,INT(D173/100000000)&lt;1),"1000W~1Y","1Y以上"))))))</f>
        <v>1000~1W</v>
      </c>
    </row>
    <row r="174" spans="1:12" x14ac:dyDescent="0.3">
      <c r="A174" s="3" t="s">
        <v>1543</v>
      </c>
      <c r="B174" s="3">
        <v>5637510180</v>
      </c>
      <c r="C174" s="3">
        <v>97</v>
      </c>
      <c r="D174" s="9">
        <v>1167</v>
      </c>
      <c r="E174" s="3" t="s">
        <v>31</v>
      </c>
      <c r="F174" s="3">
        <v>33</v>
      </c>
      <c r="G174" s="3">
        <v>9</v>
      </c>
      <c r="H174" s="3" t="b">
        <v>0</v>
      </c>
      <c r="I174" s="3">
        <v>-1</v>
      </c>
      <c r="J174" s="3" t="s">
        <v>32</v>
      </c>
      <c r="K174" t="str">
        <f t="array" ref="K174">IF(INT(G174/10)=0,"10以下",IF(INT(G174/10)=1,"10~20",IF(INT(G174/10)=2,"20~30",IF(INT(G174/10)=3,"30~40",IF(INT(G174/10)=4,"40~50","60~70")))))</f>
        <v>10以下</v>
      </c>
      <c r="L174" t="str">
        <f t="array" ref="L174">IF(INT(D174/1000)&lt;1,"1000以下",IF(AND(INT(D174/10000)&lt;1,INT(D174/1000)&gt;=1),"1000~1W",IF(AND(INT(D174/10000)&gt;=1,INT(D174/100000)&lt;1),"1W~10W",IF(AND(INT(D174/100000)&gt;=1,INT(D174/1000000)&lt;1),"10W~100W",IF(AND(INT(D174/1000000)&gt;=1,INT(D174/10000000)&lt;1),"100W~1000W",IF(AND(INT(D174/10000000)&gt;=1,INT(D174/100000000)&lt;1),"1000W~1Y","1Y以上"))))))</f>
        <v>1000~1W</v>
      </c>
    </row>
    <row r="175" spans="1:12" x14ac:dyDescent="0.3">
      <c r="A175" s="3" t="s">
        <v>1989</v>
      </c>
      <c r="B175" s="3">
        <v>6279803621</v>
      </c>
      <c r="C175" s="3">
        <v>259</v>
      </c>
      <c r="D175" s="9">
        <v>1127</v>
      </c>
      <c r="E175" s="3" t="s">
        <v>31</v>
      </c>
      <c r="F175" s="3">
        <v>156</v>
      </c>
      <c r="G175" s="3">
        <v>14</v>
      </c>
      <c r="H175" s="3" t="b">
        <v>0</v>
      </c>
      <c r="I175" s="3">
        <v>-1</v>
      </c>
      <c r="J175" s="3" t="s">
        <v>32</v>
      </c>
      <c r="K175" t="str">
        <f t="array" ref="K175">IF(INT(G175/10)=0,"10以下",IF(INT(G175/10)=1,"10~20",IF(INT(G175/10)=2,"20~30",IF(INT(G175/10)=3,"30~40",IF(INT(G175/10)=4,"40~50","60~70")))))</f>
        <v>10~20</v>
      </c>
      <c r="L175" t="str">
        <f t="array" ref="L175">IF(INT(D175/1000)&lt;1,"1000以下",IF(AND(INT(D175/10000)&lt;1,INT(D175/1000)&gt;=1),"1000~1W",IF(AND(INT(D175/10000)&gt;=1,INT(D175/100000)&lt;1),"1W~10W",IF(AND(INT(D175/100000)&gt;=1,INT(D175/1000000)&lt;1),"10W~100W",IF(AND(INT(D175/1000000)&gt;=1,INT(D175/10000000)&lt;1),"100W~1000W",IF(AND(INT(D175/10000000)&gt;=1,INT(D175/100000000)&lt;1),"1000W~1Y","1Y以上"))))))</f>
        <v>1000~1W</v>
      </c>
    </row>
    <row r="176" spans="1:12" x14ac:dyDescent="0.3">
      <c r="A176" s="3" t="s">
        <v>1010</v>
      </c>
      <c r="B176" s="3">
        <v>5057610286</v>
      </c>
      <c r="C176" s="3">
        <v>719</v>
      </c>
      <c r="D176" s="9">
        <v>1076</v>
      </c>
      <c r="E176" s="3" t="s">
        <v>31</v>
      </c>
      <c r="F176" s="3">
        <v>540</v>
      </c>
      <c r="G176" s="3">
        <v>20</v>
      </c>
      <c r="H176" s="3" t="b">
        <v>1</v>
      </c>
      <c r="I176" s="3">
        <v>0</v>
      </c>
      <c r="J176" s="3">
        <v>0</v>
      </c>
      <c r="K176" t="str">
        <f t="array" ref="K176">IF(INT(G176/10)=0,"10以下",IF(INT(G176/10)=1,"10~20",IF(INT(G176/10)=2,"20~30",IF(INT(G176/10)=3,"30~40",IF(INT(G176/10)=4,"40~50","60~70")))))</f>
        <v>20~30</v>
      </c>
      <c r="L176" t="str">
        <f t="array" ref="L176">IF(INT(D176/1000)&lt;1,"1000以下",IF(AND(INT(D176/10000)&lt;1,INT(D176/1000)&gt;=1),"1000~1W",IF(AND(INT(D176/10000)&gt;=1,INT(D176/100000)&lt;1),"1W~10W",IF(AND(INT(D176/100000)&gt;=1,INT(D176/1000000)&lt;1),"10W~100W",IF(AND(INT(D176/1000000)&gt;=1,INT(D176/10000000)&lt;1),"100W~1000W",IF(AND(INT(D176/10000000)&gt;=1,INT(D176/100000000)&lt;1),"1000W~1Y","1Y以上"))))))</f>
        <v>1000~1W</v>
      </c>
    </row>
    <row r="177" spans="1:12" x14ac:dyDescent="0.3">
      <c r="A177" s="3" t="s">
        <v>656</v>
      </c>
      <c r="B177" s="3">
        <v>5635692509</v>
      </c>
      <c r="C177" s="3">
        <v>143</v>
      </c>
      <c r="D177" s="9">
        <v>1065</v>
      </c>
      <c r="E177" s="3" t="s">
        <v>31</v>
      </c>
      <c r="F177" s="3">
        <v>50</v>
      </c>
      <c r="G177" s="3">
        <v>9</v>
      </c>
      <c r="H177" s="3" t="b">
        <v>0</v>
      </c>
      <c r="I177" s="3">
        <v>-1</v>
      </c>
      <c r="J177" s="3" t="s">
        <v>32</v>
      </c>
      <c r="K177" t="str">
        <f t="array" ref="K177">IF(INT(G177/10)=0,"10以下",IF(INT(G177/10)=1,"10~20",IF(INT(G177/10)=2,"20~30",IF(INT(G177/10)=3,"30~40",IF(INT(G177/10)=4,"40~50","60~70")))))</f>
        <v>10以下</v>
      </c>
      <c r="L177" t="str">
        <f t="array" ref="L177">IF(INT(D177/1000)&lt;1,"1000以下",IF(AND(INT(D177/10000)&lt;1,INT(D177/1000)&gt;=1),"1000~1W",IF(AND(INT(D177/10000)&gt;=1,INT(D177/100000)&lt;1),"1W~10W",IF(AND(INT(D177/100000)&gt;=1,INT(D177/1000000)&lt;1),"10W~100W",IF(AND(INT(D177/1000000)&gt;=1,INT(D177/10000000)&lt;1),"100W~1000W",IF(AND(INT(D177/10000000)&gt;=1,INT(D177/100000000)&lt;1),"1000W~1Y","1Y以上"))))))</f>
        <v>1000~1W</v>
      </c>
    </row>
    <row r="178" spans="1:12" x14ac:dyDescent="0.3">
      <c r="A178" s="3" t="s">
        <v>2362</v>
      </c>
      <c r="B178" s="3">
        <v>2484322960</v>
      </c>
      <c r="C178" s="3">
        <v>141</v>
      </c>
      <c r="D178" s="9">
        <v>1060</v>
      </c>
      <c r="E178" s="3" t="s">
        <v>31</v>
      </c>
      <c r="F178" s="3">
        <v>738</v>
      </c>
      <c r="G178" s="3">
        <v>20</v>
      </c>
      <c r="H178" s="3" t="b">
        <v>0</v>
      </c>
      <c r="I178" s="3">
        <v>-1</v>
      </c>
      <c r="J178" s="3" t="s">
        <v>32</v>
      </c>
      <c r="K178" t="str">
        <f t="array" ref="K178">IF(INT(G178/10)=0,"10以下",IF(INT(G178/10)=1,"10~20",IF(INT(G178/10)=2,"20~30",IF(INT(G178/10)=3,"30~40",IF(INT(G178/10)=4,"40~50","60~70")))))</f>
        <v>20~30</v>
      </c>
      <c r="L178" t="str">
        <f t="array" ref="L178">IF(INT(D178/1000)&lt;1,"1000以下",IF(AND(INT(D178/10000)&lt;1,INT(D178/1000)&gt;=1),"1000~1W",IF(AND(INT(D178/10000)&gt;=1,INT(D178/100000)&lt;1),"1W~10W",IF(AND(INT(D178/100000)&gt;=1,INT(D178/1000000)&lt;1),"10W~100W",IF(AND(INT(D178/1000000)&gt;=1,INT(D178/10000000)&lt;1),"100W~1000W",IF(AND(INT(D178/10000000)&gt;=1,INT(D178/100000000)&lt;1),"1000W~1Y","1Y以上"))))))</f>
        <v>1000~1W</v>
      </c>
    </row>
    <row r="179" spans="1:12" x14ac:dyDescent="0.3">
      <c r="A179" s="3" t="s">
        <v>1241</v>
      </c>
      <c r="B179" s="3">
        <v>5206786123</v>
      </c>
      <c r="C179" s="3">
        <v>300</v>
      </c>
      <c r="D179" s="9">
        <v>1058</v>
      </c>
      <c r="E179" s="3" t="s">
        <v>26</v>
      </c>
      <c r="F179" s="3">
        <v>596</v>
      </c>
      <c r="G179" s="3">
        <v>9</v>
      </c>
      <c r="H179" s="3" t="b">
        <v>0</v>
      </c>
      <c r="I179" s="3">
        <v>-1</v>
      </c>
      <c r="J179" s="3" t="s">
        <v>32</v>
      </c>
      <c r="K179" t="str">
        <f t="array" ref="K179">IF(INT(G179/10)=0,"10以下",IF(INT(G179/10)=1,"10~20",IF(INT(G179/10)=2,"20~30",IF(INT(G179/10)=3,"30~40",IF(INT(G179/10)=4,"40~50","60~70")))))</f>
        <v>10以下</v>
      </c>
      <c r="L179" t="str">
        <f t="array" ref="L179">IF(INT(D179/1000)&lt;1,"1000以下",IF(AND(INT(D179/10000)&lt;1,INT(D179/1000)&gt;=1),"1000~1W",IF(AND(INT(D179/10000)&gt;=1,INT(D179/100000)&lt;1),"1W~10W",IF(AND(INT(D179/100000)&gt;=1,INT(D179/1000000)&lt;1),"10W~100W",IF(AND(INT(D179/1000000)&gt;=1,INT(D179/10000000)&lt;1),"100W~1000W",IF(AND(INT(D179/10000000)&gt;=1,INT(D179/100000000)&lt;1),"1000W~1Y","1Y以上"))))))</f>
        <v>1000~1W</v>
      </c>
    </row>
    <row r="180" spans="1:12" x14ac:dyDescent="0.3">
      <c r="A180" s="3" t="s">
        <v>380</v>
      </c>
      <c r="B180" s="3">
        <v>1219826675</v>
      </c>
      <c r="C180" s="3">
        <v>1405</v>
      </c>
      <c r="D180" s="9">
        <v>1055</v>
      </c>
      <c r="E180" s="3" t="s">
        <v>31</v>
      </c>
      <c r="F180" s="3">
        <v>825</v>
      </c>
      <c r="G180" s="3">
        <v>19</v>
      </c>
      <c r="H180" s="3" t="b">
        <v>1</v>
      </c>
      <c r="I180" s="3">
        <v>0</v>
      </c>
      <c r="J180" s="3">
        <v>0</v>
      </c>
      <c r="K180" t="str">
        <f t="array" ref="K180">IF(INT(G180/10)=0,"10以下",IF(INT(G180/10)=1,"10~20",IF(INT(G180/10)=2,"20~30",IF(INT(G180/10)=3,"30~40",IF(INT(G180/10)=4,"40~50","60~70")))))</f>
        <v>10~20</v>
      </c>
      <c r="L180" t="str">
        <f t="array" ref="L180">IF(INT(D180/1000)&lt;1,"1000以下",IF(AND(INT(D180/10000)&lt;1,INT(D180/1000)&gt;=1),"1000~1W",IF(AND(INT(D180/10000)&gt;=1,INT(D180/100000)&lt;1),"1W~10W",IF(AND(INT(D180/100000)&gt;=1,INT(D180/1000000)&lt;1),"10W~100W",IF(AND(INT(D180/1000000)&gt;=1,INT(D180/10000000)&lt;1),"100W~1000W",IF(AND(INT(D180/10000000)&gt;=1,INT(D180/100000000)&lt;1),"1000W~1Y","1Y以上"))))))</f>
        <v>1000~1W</v>
      </c>
    </row>
    <row r="181" spans="1:12" x14ac:dyDescent="0.3">
      <c r="A181" s="3" t="s">
        <v>2283</v>
      </c>
      <c r="B181" s="3">
        <v>3906226693</v>
      </c>
      <c r="C181" s="3">
        <v>400</v>
      </c>
      <c r="D181" s="9">
        <v>1035</v>
      </c>
      <c r="E181" s="3" t="s">
        <v>26</v>
      </c>
      <c r="F181" s="3">
        <v>314</v>
      </c>
      <c r="G181" s="3">
        <v>35</v>
      </c>
      <c r="H181" s="3" t="b">
        <v>1</v>
      </c>
      <c r="I181" s="3">
        <v>0</v>
      </c>
      <c r="J181" s="3">
        <v>0</v>
      </c>
      <c r="K181" t="str">
        <f t="array" ref="K181">IF(INT(G181/10)=0,"10以下",IF(INT(G181/10)=1,"10~20",IF(INT(G181/10)=2,"20~30",IF(INT(G181/10)=3,"30~40",IF(INT(G181/10)=4,"40~50","60~70")))))</f>
        <v>30~40</v>
      </c>
      <c r="L181" t="str">
        <f t="array" ref="L181">IF(INT(D181/1000)&lt;1,"1000以下",IF(AND(INT(D181/10000)&lt;1,INT(D181/1000)&gt;=1),"1000~1W",IF(AND(INT(D181/10000)&gt;=1,INT(D181/100000)&lt;1),"1W~10W",IF(AND(INT(D181/100000)&gt;=1,INT(D181/1000000)&lt;1),"10W~100W",IF(AND(INT(D181/1000000)&gt;=1,INT(D181/10000000)&lt;1),"100W~1000W",IF(AND(INT(D181/10000000)&gt;=1,INT(D181/100000000)&lt;1),"1000W~1Y","1Y以上"))))))</f>
        <v>1000~1W</v>
      </c>
    </row>
    <row r="182" spans="1:12" x14ac:dyDescent="0.3">
      <c r="A182" s="3" t="s">
        <v>2249</v>
      </c>
      <c r="B182" s="3">
        <v>1427273222</v>
      </c>
      <c r="C182" s="3">
        <v>32</v>
      </c>
      <c r="D182" s="9">
        <v>1010</v>
      </c>
      <c r="E182" s="3" t="s">
        <v>31</v>
      </c>
      <c r="F182" s="3">
        <v>3892</v>
      </c>
      <c r="G182" s="3">
        <v>32</v>
      </c>
      <c r="H182" s="3" t="b">
        <v>0</v>
      </c>
      <c r="I182" s="3">
        <v>-1</v>
      </c>
      <c r="J182" s="3" t="s">
        <v>32</v>
      </c>
      <c r="K182" t="str">
        <f t="array" ref="K182">IF(INT(G182/10)=0,"10以下",IF(INT(G182/10)=1,"10~20",IF(INT(G182/10)=2,"20~30",IF(INT(G182/10)=3,"30~40",IF(INT(G182/10)=4,"40~50","60~70")))))</f>
        <v>30~40</v>
      </c>
      <c r="L182" t="str">
        <f t="array" ref="L182">IF(INT(D182/1000)&lt;1,"1000以下",IF(AND(INT(D182/10000)&lt;1,INT(D182/1000)&gt;=1),"1000~1W",IF(AND(INT(D182/10000)&gt;=1,INT(D182/100000)&lt;1),"1W~10W",IF(AND(INT(D182/100000)&gt;=1,INT(D182/1000000)&lt;1),"10W~100W",IF(AND(INT(D182/1000000)&gt;=1,INT(D182/10000000)&lt;1),"100W~1000W",IF(AND(INT(D182/10000000)&gt;=1,INT(D182/100000000)&lt;1),"1000W~1Y","1Y以上"))))))</f>
        <v>1000~1W</v>
      </c>
    </row>
    <row r="183" spans="1:12" x14ac:dyDescent="0.3">
      <c r="A183" s="3" t="s">
        <v>55</v>
      </c>
      <c r="B183" s="3">
        <v>3881400251</v>
      </c>
      <c r="C183" s="3">
        <v>745</v>
      </c>
      <c r="D183" s="9">
        <v>998</v>
      </c>
      <c r="E183" s="3" t="s">
        <v>31</v>
      </c>
      <c r="F183" s="3">
        <v>150</v>
      </c>
      <c r="G183" s="3">
        <v>25</v>
      </c>
      <c r="H183" s="3" t="b">
        <v>1</v>
      </c>
      <c r="I183" s="3">
        <v>0</v>
      </c>
      <c r="J183" s="3">
        <v>0</v>
      </c>
      <c r="K183" t="str">
        <f t="array" ref="K183">IF(INT(G183/10)=0,"10以下",IF(INT(G183/10)=1,"10~20",IF(INT(G183/10)=2,"20~30",IF(INT(G183/10)=3,"30~40",IF(INT(G183/10)=4,"40~50","60~70")))))</f>
        <v>20~30</v>
      </c>
      <c r="L183" t="str">
        <f t="array" ref="L183">IF(INT(D183/1000)&lt;1,"1000以下",IF(AND(INT(D183/10000)&lt;1,INT(D183/1000)&gt;=1),"1000~1W",IF(AND(INT(D183/10000)&gt;=1,INT(D183/100000)&lt;1),"1W~10W",IF(AND(INT(D183/100000)&gt;=1,INT(D183/1000000)&lt;1),"10W~100W",IF(AND(INT(D183/1000000)&gt;=1,INT(D183/10000000)&lt;1),"100W~1000W",IF(AND(INT(D183/10000000)&gt;=1,INT(D183/100000000)&lt;1),"1000W~1Y","1Y以上"))))))</f>
        <v>1000以下</v>
      </c>
    </row>
    <row r="184" spans="1:12" x14ac:dyDescent="0.3">
      <c r="A184" s="3" t="s">
        <v>118</v>
      </c>
      <c r="B184" s="3">
        <v>3978800050</v>
      </c>
      <c r="C184" s="3">
        <v>270</v>
      </c>
      <c r="D184" s="9">
        <v>987</v>
      </c>
      <c r="E184" s="3" t="s">
        <v>31</v>
      </c>
      <c r="F184" s="3">
        <v>242</v>
      </c>
      <c r="G184" s="3">
        <v>26</v>
      </c>
      <c r="H184" s="3" t="b">
        <v>1</v>
      </c>
      <c r="I184" s="3">
        <v>0</v>
      </c>
      <c r="J184" s="3">
        <v>0</v>
      </c>
      <c r="K184" t="str">
        <f t="array" ref="K184">IF(INT(G184/10)=0,"10以下",IF(INT(G184/10)=1,"10~20",IF(INT(G184/10)=2,"20~30",IF(INT(G184/10)=3,"30~40",IF(INT(G184/10)=4,"40~50","60~70")))))</f>
        <v>20~30</v>
      </c>
      <c r="L184" t="str">
        <f t="array" ref="L184">IF(INT(D184/1000)&lt;1,"1000以下",IF(AND(INT(D184/10000)&lt;1,INT(D184/1000)&gt;=1),"1000~1W",IF(AND(INT(D184/10000)&gt;=1,INT(D184/100000)&lt;1),"1W~10W",IF(AND(INT(D184/100000)&gt;=1,INT(D184/1000000)&lt;1),"10W~100W",IF(AND(INT(D184/1000000)&gt;=1,INT(D184/10000000)&lt;1),"100W~1000W",IF(AND(INT(D184/10000000)&gt;=1,INT(D184/100000000)&lt;1),"1000W~1Y","1Y以上"))))))</f>
        <v>1000以下</v>
      </c>
    </row>
    <row r="185" spans="1:12" x14ac:dyDescent="0.3">
      <c r="A185" s="3" t="s">
        <v>539</v>
      </c>
      <c r="B185" s="3">
        <v>2109280300</v>
      </c>
      <c r="C185" s="3">
        <v>321</v>
      </c>
      <c r="D185" s="9">
        <v>981</v>
      </c>
      <c r="E185" s="3" t="s">
        <v>31</v>
      </c>
      <c r="F185" s="3">
        <v>171</v>
      </c>
      <c r="G185" s="3">
        <v>28</v>
      </c>
      <c r="H185" s="3" t="b">
        <v>0</v>
      </c>
      <c r="I185" s="3">
        <v>-1</v>
      </c>
      <c r="J185" s="3" t="s">
        <v>32</v>
      </c>
      <c r="K185" t="str">
        <f t="array" ref="K185">IF(INT(G185/10)=0,"10以下",IF(INT(G185/10)=1,"10~20",IF(INT(G185/10)=2,"20~30",IF(INT(G185/10)=3,"30~40",IF(INT(G185/10)=4,"40~50","60~70")))))</f>
        <v>20~30</v>
      </c>
      <c r="L185" t="str">
        <f t="array" ref="L185">IF(INT(D185/1000)&lt;1,"1000以下",IF(AND(INT(D185/10000)&lt;1,INT(D185/1000)&gt;=1),"1000~1W",IF(AND(INT(D185/10000)&gt;=1,INT(D185/100000)&lt;1),"1W~10W",IF(AND(INT(D185/100000)&gt;=1,INT(D185/1000000)&lt;1),"10W~100W",IF(AND(INT(D185/1000000)&gt;=1,INT(D185/10000000)&lt;1),"100W~1000W",IF(AND(INT(D185/10000000)&gt;=1,INT(D185/100000000)&lt;1),"1000W~1Y","1Y以上"))))))</f>
        <v>1000以下</v>
      </c>
    </row>
    <row r="186" spans="1:12" x14ac:dyDescent="0.3">
      <c r="A186" s="3" t="s">
        <v>318</v>
      </c>
      <c r="B186" s="3">
        <v>5920052648</v>
      </c>
      <c r="C186" s="3">
        <v>124</v>
      </c>
      <c r="D186" s="9">
        <v>972</v>
      </c>
      <c r="E186" s="3" t="s">
        <v>31</v>
      </c>
      <c r="F186" s="3">
        <v>1250</v>
      </c>
      <c r="G186" s="3">
        <v>14</v>
      </c>
      <c r="H186" s="3" t="b">
        <v>1</v>
      </c>
      <c r="I186" s="3">
        <v>4</v>
      </c>
      <c r="J186" s="3">
        <v>0</v>
      </c>
      <c r="K186" t="str">
        <f t="array" ref="K186">IF(INT(G186/10)=0,"10以下",IF(INT(G186/10)=1,"10~20",IF(INT(G186/10)=2,"20~30",IF(INT(G186/10)=3,"30~40",IF(INT(G186/10)=4,"40~50","60~70")))))</f>
        <v>10~20</v>
      </c>
      <c r="L186" t="str">
        <f t="array" ref="L186">IF(INT(D186/1000)&lt;1,"1000以下",IF(AND(INT(D186/10000)&lt;1,INT(D186/1000)&gt;=1),"1000~1W",IF(AND(INT(D186/10000)&gt;=1,INT(D186/100000)&lt;1),"1W~10W",IF(AND(INT(D186/100000)&gt;=1,INT(D186/1000000)&lt;1),"10W~100W",IF(AND(INT(D186/1000000)&gt;=1,INT(D186/10000000)&lt;1),"100W~1000W",IF(AND(INT(D186/10000000)&gt;=1,INT(D186/100000000)&lt;1),"1000W~1Y","1Y以上"))))))</f>
        <v>1000以下</v>
      </c>
    </row>
    <row r="187" spans="1:12" x14ac:dyDescent="0.3">
      <c r="A187" s="3" t="s">
        <v>2021</v>
      </c>
      <c r="B187" s="3">
        <v>1941892344</v>
      </c>
      <c r="C187" s="3">
        <v>5012</v>
      </c>
      <c r="D187" s="9">
        <v>923</v>
      </c>
      <c r="E187" s="3" t="s">
        <v>31</v>
      </c>
      <c r="F187" s="3">
        <v>59860</v>
      </c>
      <c r="G187" s="3">
        <v>40</v>
      </c>
      <c r="H187" s="3" t="b">
        <v>0</v>
      </c>
      <c r="I187" s="3">
        <v>-1</v>
      </c>
      <c r="J187" s="3" t="s">
        <v>32</v>
      </c>
      <c r="K187" t="str">
        <f t="array" ref="K187">IF(INT(G187/10)=0,"10以下",IF(INT(G187/10)=1,"10~20",IF(INT(G187/10)=2,"20~30",IF(INT(G187/10)=3,"30~40",IF(INT(G187/10)=4,"40~50","60~70")))))</f>
        <v>40~50</v>
      </c>
      <c r="L187" t="str">
        <f t="array" ref="L187">IF(INT(D187/1000)&lt;1,"1000以下",IF(AND(INT(D187/10000)&lt;1,INT(D187/1000)&gt;=1),"1000~1W",IF(AND(INT(D187/10000)&gt;=1,INT(D187/100000)&lt;1),"1W~10W",IF(AND(INT(D187/100000)&gt;=1,INT(D187/1000000)&lt;1),"10W~100W",IF(AND(INT(D187/1000000)&gt;=1,INT(D187/10000000)&lt;1),"100W~1000W",IF(AND(INT(D187/10000000)&gt;=1,INT(D187/100000000)&lt;1),"1000W~1Y","1Y以上"))))))</f>
        <v>1000以下</v>
      </c>
    </row>
    <row r="188" spans="1:12" x14ac:dyDescent="0.3">
      <c r="A188" s="3" t="s">
        <v>943</v>
      </c>
      <c r="B188" s="3">
        <v>3004959017</v>
      </c>
      <c r="C188" s="3">
        <v>108</v>
      </c>
      <c r="D188" s="9">
        <v>923</v>
      </c>
      <c r="E188" s="3" t="s">
        <v>26</v>
      </c>
      <c r="F188" s="3">
        <v>208</v>
      </c>
      <c r="G188" s="3">
        <v>14</v>
      </c>
      <c r="H188" s="3" t="b">
        <v>0</v>
      </c>
      <c r="I188" s="3">
        <v>-1</v>
      </c>
      <c r="J188" s="3" t="s">
        <v>32</v>
      </c>
      <c r="K188" t="str">
        <f t="array" ref="K188">IF(INT(G188/10)=0,"10以下",IF(INT(G188/10)=1,"10~20",IF(INT(G188/10)=2,"20~30",IF(INT(G188/10)=3,"30~40",IF(INT(G188/10)=4,"40~50","60~70")))))</f>
        <v>10~20</v>
      </c>
      <c r="L188" t="str">
        <f t="array" ref="L188">IF(INT(D188/1000)&lt;1,"1000以下",IF(AND(INT(D188/10000)&lt;1,INT(D188/1000)&gt;=1),"1000~1W",IF(AND(INT(D188/10000)&gt;=1,INT(D188/100000)&lt;1),"1W~10W",IF(AND(INT(D188/100000)&gt;=1,INT(D188/1000000)&lt;1),"10W~100W",IF(AND(INT(D188/1000000)&gt;=1,INT(D188/10000000)&lt;1),"100W~1000W",IF(AND(INT(D188/10000000)&gt;=1,INT(D188/100000000)&lt;1),"1000W~1Y","1Y以上"))))))</f>
        <v>1000以下</v>
      </c>
    </row>
    <row r="189" spans="1:12" x14ac:dyDescent="0.3">
      <c r="A189" s="3" t="s">
        <v>1536</v>
      </c>
      <c r="B189" s="3">
        <v>1214766873</v>
      </c>
      <c r="C189" s="3">
        <v>1041</v>
      </c>
      <c r="D189" s="9">
        <v>888</v>
      </c>
      <c r="E189" s="3" t="s">
        <v>26</v>
      </c>
      <c r="F189" s="3">
        <v>2923</v>
      </c>
      <c r="G189" s="3">
        <v>26</v>
      </c>
      <c r="H189" s="3" t="b">
        <v>0</v>
      </c>
      <c r="I189" s="3">
        <v>-1</v>
      </c>
      <c r="J189" s="3" t="s">
        <v>32</v>
      </c>
      <c r="K189" t="str">
        <f t="array" ref="K189">IF(INT(G189/10)=0,"10以下",IF(INT(G189/10)=1,"10~20",IF(INT(G189/10)=2,"20~30",IF(INT(G189/10)=3,"30~40",IF(INT(G189/10)=4,"40~50","60~70")))))</f>
        <v>20~30</v>
      </c>
      <c r="L189" t="str">
        <f t="array" ref="L189">IF(INT(D189/1000)&lt;1,"1000以下",IF(AND(INT(D189/10000)&lt;1,INT(D189/1000)&gt;=1),"1000~1W",IF(AND(INT(D189/10000)&gt;=1,INT(D189/100000)&lt;1),"1W~10W",IF(AND(INT(D189/100000)&gt;=1,INT(D189/1000000)&lt;1),"10W~100W",IF(AND(INT(D189/1000000)&gt;=1,INT(D189/10000000)&lt;1),"100W~1000W",IF(AND(INT(D189/10000000)&gt;=1,INT(D189/100000000)&lt;1),"1000W~1Y","1Y以上"))))))</f>
        <v>1000以下</v>
      </c>
    </row>
    <row r="190" spans="1:12" x14ac:dyDescent="0.3">
      <c r="A190" s="3" t="s">
        <v>180</v>
      </c>
      <c r="B190" s="3">
        <v>3116284093</v>
      </c>
      <c r="C190" s="3">
        <v>1410</v>
      </c>
      <c r="D190" s="9">
        <v>874</v>
      </c>
      <c r="E190" s="3" t="s">
        <v>31</v>
      </c>
      <c r="F190" s="3">
        <v>631</v>
      </c>
      <c r="G190" s="3">
        <v>22</v>
      </c>
      <c r="H190" s="3" t="b">
        <v>0</v>
      </c>
      <c r="I190" s="3">
        <v>-1</v>
      </c>
      <c r="J190" s="3" t="s">
        <v>32</v>
      </c>
      <c r="K190" t="str">
        <f t="array" ref="K190">IF(INT(G190/10)=0,"10以下",IF(INT(G190/10)=1,"10~20",IF(INT(G190/10)=2,"20~30",IF(INT(G190/10)=3,"30~40",IF(INT(G190/10)=4,"40~50","60~70")))))</f>
        <v>20~30</v>
      </c>
      <c r="L190" t="str">
        <f t="array" ref="L190">IF(INT(D190/1000)&lt;1,"1000以下",IF(AND(INT(D190/10000)&lt;1,INT(D190/1000)&gt;=1),"1000~1W",IF(AND(INT(D190/10000)&gt;=1,INT(D190/100000)&lt;1),"1W~10W",IF(AND(INT(D190/100000)&gt;=1,INT(D190/1000000)&lt;1),"10W~100W",IF(AND(INT(D190/1000000)&gt;=1,INT(D190/10000000)&lt;1),"100W~1000W",IF(AND(INT(D190/10000000)&gt;=1,INT(D190/100000000)&lt;1),"1000W~1Y","1Y以上"))))))</f>
        <v>1000以下</v>
      </c>
    </row>
    <row r="191" spans="1:12" x14ac:dyDescent="0.3">
      <c r="A191" s="3" t="s">
        <v>898</v>
      </c>
      <c r="B191" s="3">
        <v>6481351515</v>
      </c>
      <c r="C191" s="3">
        <v>63</v>
      </c>
      <c r="D191" s="9">
        <v>844</v>
      </c>
      <c r="E191" s="3" t="s">
        <v>31</v>
      </c>
      <c r="F191" s="3">
        <v>35</v>
      </c>
      <c r="G191" s="3">
        <v>8</v>
      </c>
      <c r="H191" s="3" t="b">
        <v>0</v>
      </c>
      <c r="I191" s="3">
        <v>-1</v>
      </c>
      <c r="J191" s="3" t="s">
        <v>32</v>
      </c>
      <c r="K191" t="str">
        <f t="array" ref="K191">IF(INT(G191/10)=0,"10以下",IF(INT(G191/10)=1,"10~20",IF(INT(G191/10)=2,"20~30",IF(INT(G191/10)=3,"30~40",IF(INT(G191/10)=4,"40~50","60~70")))))</f>
        <v>10以下</v>
      </c>
      <c r="L191" t="str">
        <f t="array" ref="L191">IF(INT(D191/1000)&lt;1,"1000以下",IF(AND(INT(D191/10000)&lt;1,INT(D191/1000)&gt;=1),"1000~1W",IF(AND(INT(D191/10000)&gt;=1,INT(D191/100000)&lt;1),"1W~10W",IF(AND(INT(D191/100000)&gt;=1,INT(D191/1000000)&lt;1),"10W~100W",IF(AND(INT(D191/1000000)&gt;=1,INT(D191/10000000)&lt;1),"100W~1000W",IF(AND(INT(D191/10000000)&gt;=1,INT(D191/100000000)&lt;1),"1000W~1Y","1Y以上"))))))</f>
        <v>1000以下</v>
      </c>
    </row>
    <row r="192" spans="1:12" x14ac:dyDescent="0.3">
      <c r="A192" s="3" t="s">
        <v>1427</v>
      </c>
      <c r="B192" s="3">
        <v>2126381684</v>
      </c>
      <c r="C192" s="3">
        <v>1780</v>
      </c>
      <c r="D192" s="9">
        <v>798</v>
      </c>
      <c r="E192" s="3" t="s">
        <v>31</v>
      </c>
      <c r="F192" s="3">
        <v>1243</v>
      </c>
      <c r="G192" s="3">
        <v>24</v>
      </c>
      <c r="H192" s="3" t="b">
        <v>0</v>
      </c>
      <c r="I192" s="3">
        <v>-1</v>
      </c>
      <c r="J192" s="3" t="s">
        <v>32</v>
      </c>
      <c r="K192" t="str">
        <f t="array" ref="K192">IF(INT(G192/10)=0,"10以下",IF(INT(G192/10)=1,"10~20",IF(INT(G192/10)=2,"20~30",IF(INT(G192/10)=3,"30~40",IF(INT(G192/10)=4,"40~50","60~70")))))</f>
        <v>20~30</v>
      </c>
      <c r="L192" t="str">
        <f t="array" ref="L192">IF(INT(D192/1000)&lt;1,"1000以下",IF(AND(INT(D192/10000)&lt;1,INT(D192/1000)&gt;=1),"1000~1W",IF(AND(INT(D192/10000)&gt;=1,INT(D192/100000)&lt;1),"1W~10W",IF(AND(INT(D192/100000)&gt;=1,INT(D192/1000000)&lt;1),"10W~100W",IF(AND(INT(D192/1000000)&gt;=1,INT(D192/10000000)&lt;1),"100W~1000W",IF(AND(INT(D192/10000000)&gt;=1,INT(D192/100000000)&lt;1),"1000W~1Y","1Y以上"))))))</f>
        <v>1000以下</v>
      </c>
    </row>
    <row r="193" spans="1:12" x14ac:dyDescent="0.3">
      <c r="A193" s="3" t="s">
        <v>1353</v>
      </c>
      <c r="B193" s="3">
        <v>1799328705</v>
      </c>
      <c r="C193" s="3">
        <v>221</v>
      </c>
      <c r="D193" s="9">
        <v>786</v>
      </c>
      <c r="E193" s="3" t="s">
        <v>31</v>
      </c>
      <c r="F193" s="3">
        <v>6286</v>
      </c>
      <c r="G193" s="3">
        <v>34</v>
      </c>
      <c r="H193" s="3" t="b">
        <v>1</v>
      </c>
      <c r="I193" s="3">
        <v>0</v>
      </c>
      <c r="J193" s="3">
        <v>0</v>
      </c>
      <c r="K193" t="str">
        <f t="array" ref="K193">IF(INT(G193/10)=0,"10以下",IF(INT(G193/10)=1,"10~20",IF(INT(G193/10)=2,"20~30",IF(INT(G193/10)=3,"30~40",IF(INT(G193/10)=4,"40~50","60~70")))))</f>
        <v>30~40</v>
      </c>
      <c r="L193" t="str">
        <f t="array" ref="L193">IF(INT(D193/1000)&lt;1,"1000以下",IF(AND(INT(D193/10000)&lt;1,INT(D193/1000)&gt;=1),"1000~1W",IF(AND(INT(D193/10000)&gt;=1,INT(D193/100000)&lt;1),"1W~10W",IF(AND(INT(D193/100000)&gt;=1,INT(D193/1000000)&lt;1),"10W~100W",IF(AND(INT(D193/1000000)&gt;=1,INT(D193/10000000)&lt;1),"100W~1000W",IF(AND(INT(D193/10000000)&gt;=1,INT(D193/100000000)&lt;1),"1000W~1Y","1Y以上"))))))</f>
        <v>1000以下</v>
      </c>
    </row>
    <row r="194" spans="1:12" x14ac:dyDescent="0.3">
      <c r="A194" s="3" t="s">
        <v>653</v>
      </c>
      <c r="B194" s="3">
        <v>6379770992</v>
      </c>
      <c r="C194" s="3">
        <v>810</v>
      </c>
      <c r="D194" s="9">
        <v>783</v>
      </c>
      <c r="E194" s="3" t="s">
        <v>26</v>
      </c>
      <c r="F194" s="3">
        <v>138</v>
      </c>
      <c r="G194" s="3">
        <v>9</v>
      </c>
      <c r="H194" s="3" t="b">
        <v>0</v>
      </c>
      <c r="I194" s="3">
        <v>-1</v>
      </c>
      <c r="J194" s="3" t="s">
        <v>32</v>
      </c>
      <c r="K194" t="str">
        <f t="array" ref="K194">IF(INT(G194/10)=0,"10以下",IF(INT(G194/10)=1,"10~20",IF(INT(G194/10)=2,"20~30",IF(INT(G194/10)=3,"30~40",IF(INT(G194/10)=4,"40~50","60~70")))))</f>
        <v>10以下</v>
      </c>
      <c r="L194" t="str">
        <f t="array" ref="L194">IF(INT(D194/1000)&lt;1,"1000以下",IF(AND(INT(D194/10000)&lt;1,INT(D194/1000)&gt;=1),"1000~1W",IF(AND(INT(D194/10000)&gt;=1,INT(D194/100000)&lt;1),"1W~10W",IF(AND(INT(D194/100000)&gt;=1,INT(D194/1000000)&lt;1),"10W~100W",IF(AND(INT(D194/1000000)&gt;=1,INT(D194/10000000)&lt;1),"100W~1000W",IF(AND(INT(D194/10000000)&gt;=1,INT(D194/100000000)&lt;1),"1000W~1Y","1Y以上"))))))</f>
        <v>1000以下</v>
      </c>
    </row>
    <row r="195" spans="1:12" x14ac:dyDescent="0.3">
      <c r="A195" s="3" t="s">
        <v>1800</v>
      </c>
      <c r="B195" s="3">
        <v>2247165602</v>
      </c>
      <c r="C195" s="3">
        <v>474</v>
      </c>
      <c r="D195" s="9">
        <v>774</v>
      </c>
      <c r="E195" s="3" t="s">
        <v>31</v>
      </c>
      <c r="F195" s="3">
        <v>133</v>
      </c>
      <c r="G195" s="3">
        <v>27</v>
      </c>
      <c r="H195" s="3" t="b">
        <v>1</v>
      </c>
      <c r="I195" s="3">
        <v>0</v>
      </c>
      <c r="J195" s="3">
        <v>0</v>
      </c>
      <c r="K195" t="str">
        <f t="array" ref="K195">IF(INT(G195/10)=0,"10以下",IF(INT(G195/10)=1,"10~20",IF(INT(G195/10)=2,"20~30",IF(INT(G195/10)=3,"30~40",IF(INT(G195/10)=4,"40~50","60~70")))))</f>
        <v>20~30</v>
      </c>
      <c r="L195" t="str">
        <f t="array" ref="L195">IF(INT(D195/1000)&lt;1,"1000以下",IF(AND(INT(D195/10000)&lt;1,INT(D195/1000)&gt;=1),"1000~1W",IF(AND(INT(D195/10000)&gt;=1,INT(D195/100000)&lt;1),"1W~10W",IF(AND(INT(D195/100000)&gt;=1,INT(D195/1000000)&lt;1),"10W~100W",IF(AND(INT(D195/1000000)&gt;=1,INT(D195/10000000)&lt;1),"100W~1000W",IF(AND(INT(D195/10000000)&gt;=1,INT(D195/100000000)&lt;1),"1000W~1Y","1Y以上"))))))</f>
        <v>1000以下</v>
      </c>
    </row>
    <row r="196" spans="1:12" x14ac:dyDescent="0.3">
      <c r="A196" s="3" t="s">
        <v>1754</v>
      </c>
      <c r="B196" s="3">
        <v>6396651378</v>
      </c>
      <c r="C196" s="3">
        <v>244</v>
      </c>
      <c r="D196" s="9">
        <v>737</v>
      </c>
      <c r="E196" s="3" t="s">
        <v>26</v>
      </c>
      <c r="F196" s="3">
        <v>111</v>
      </c>
      <c r="G196" s="3">
        <v>12</v>
      </c>
      <c r="H196" s="3" t="b">
        <v>0</v>
      </c>
      <c r="I196" s="3">
        <v>-1</v>
      </c>
      <c r="J196" s="3" t="s">
        <v>32</v>
      </c>
      <c r="K196" t="str">
        <f t="array" ref="K196">IF(INT(G196/10)=0,"10以下",IF(INT(G196/10)=1,"10~20",IF(INT(G196/10)=2,"20~30",IF(INT(G196/10)=3,"30~40",IF(INT(G196/10)=4,"40~50","60~70")))))</f>
        <v>10~20</v>
      </c>
      <c r="L196" t="str">
        <f t="array" ref="L196">IF(INT(D196/1000)&lt;1,"1000以下",IF(AND(INT(D196/10000)&lt;1,INT(D196/1000)&gt;=1),"1000~1W",IF(AND(INT(D196/10000)&gt;=1,INT(D196/100000)&lt;1),"1W~10W",IF(AND(INT(D196/100000)&gt;=1,INT(D196/1000000)&lt;1),"10W~100W",IF(AND(INT(D196/1000000)&gt;=1,INT(D196/10000000)&lt;1),"100W~1000W",IF(AND(INT(D196/10000000)&gt;=1,INT(D196/100000000)&lt;1),"1000W~1Y","1Y以上"))))))</f>
        <v>1000以下</v>
      </c>
    </row>
    <row r="197" spans="1:12" x14ac:dyDescent="0.3">
      <c r="A197" s="3" t="s">
        <v>2079</v>
      </c>
      <c r="B197" s="3">
        <v>3885310015</v>
      </c>
      <c r="C197" s="3">
        <v>109</v>
      </c>
      <c r="D197" s="9">
        <v>720</v>
      </c>
      <c r="E197" s="3" t="s">
        <v>26</v>
      </c>
      <c r="F197" s="3">
        <v>78</v>
      </c>
      <c r="G197" s="3">
        <v>23</v>
      </c>
      <c r="H197" s="3" t="b">
        <v>0</v>
      </c>
      <c r="I197" s="3">
        <v>-1</v>
      </c>
      <c r="J197" s="3" t="s">
        <v>32</v>
      </c>
      <c r="K197" t="str">
        <f t="array" ref="K197">IF(INT(G197/10)=0,"10以下",IF(INT(G197/10)=1,"10~20",IF(INT(G197/10)=2,"20~30",IF(INT(G197/10)=3,"30~40",IF(INT(G197/10)=4,"40~50","60~70")))))</f>
        <v>20~30</v>
      </c>
      <c r="L197" t="str">
        <f t="array" ref="L197">IF(INT(D197/1000)&lt;1,"1000以下",IF(AND(INT(D197/10000)&lt;1,INT(D197/1000)&gt;=1),"1000~1W",IF(AND(INT(D197/10000)&gt;=1,INT(D197/100000)&lt;1),"1W~10W",IF(AND(INT(D197/100000)&gt;=1,INT(D197/1000000)&lt;1),"10W~100W",IF(AND(INT(D197/1000000)&gt;=1,INT(D197/10000000)&lt;1),"100W~1000W",IF(AND(INT(D197/10000000)&gt;=1,INT(D197/100000000)&lt;1),"1000W~1Y","1Y以上"))))))</f>
        <v>1000以下</v>
      </c>
    </row>
    <row r="198" spans="1:12" x14ac:dyDescent="0.3">
      <c r="A198" s="3" t="s">
        <v>2041</v>
      </c>
      <c r="B198" s="3">
        <v>1260265321</v>
      </c>
      <c r="C198" s="3">
        <v>15</v>
      </c>
      <c r="D198" s="9">
        <v>699</v>
      </c>
      <c r="E198" s="3" t="s">
        <v>31</v>
      </c>
      <c r="F198" s="3">
        <v>1930</v>
      </c>
      <c r="G198" s="3">
        <v>33</v>
      </c>
      <c r="H198" s="3" t="b">
        <v>0</v>
      </c>
      <c r="I198" s="3">
        <v>-1</v>
      </c>
      <c r="J198" s="3" t="s">
        <v>32</v>
      </c>
      <c r="K198" t="str">
        <f t="array" ref="K198">IF(INT(G198/10)=0,"10以下",IF(INT(G198/10)=1,"10~20",IF(INT(G198/10)=2,"20~30",IF(INT(G198/10)=3,"30~40",IF(INT(G198/10)=4,"40~50","60~70")))))</f>
        <v>30~40</v>
      </c>
      <c r="L198" t="str">
        <f t="array" ref="L198">IF(INT(D198/1000)&lt;1,"1000以下",IF(AND(INT(D198/10000)&lt;1,INT(D198/1000)&gt;=1),"1000~1W",IF(AND(INT(D198/10000)&gt;=1,INT(D198/100000)&lt;1),"1W~10W",IF(AND(INT(D198/100000)&gt;=1,INT(D198/1000000)&lt;1),"10W~100W",IF(AND(INT(D198/1000000)&gt;=1,INT(D198/10000000)&lt;1),"100W~1000W",IF(AND(INT(D198/10000000)&gt;=1,INT(D198/100000000)&lt;1),"1000W~1Y","1Y以上"))))))</f>
        <v>1000以下</v>
      </c>
    </row>
    <row r="199" spans="1:12" x14ac:dyDescent="0.3">
      <c r="A199" s="3" t="s">
        <v>2013</v>
      </c>
      <c r="B199" s="3">
        <v>2985809433</v>
      </c>
      <c r="C199" s="3">
        <v>379</v>
      </c>
      <c r="D199" s="9">
        <v>690</v>
      </c>
      <c r="E199" s="3" t="s">
        <v>31</v>
      </c>
      <c r="F199" s="3">
        <v>1533</v>
      </c>
      <c r="G199" s="3">
        <v>31</v>
      </c>
      <c r="H199" s="3" t="b">
        <v>1</v>
      </c>
      <c r="I199" s="3">
        <v>0</v>
      </c>
      <c r="J199" s="3">
        <v>0</v>
      </c>
      <c r="K199" t="str">
        <f t="array" ref="K199">IF(INT(G199/10)=0,"10以下",IF(INT(G199/10)=1,"10~20",IF(INT(G199/10)=2,"20~30",IF(INT(G199/10)=3,"30~40",IF(INT(G199/10)=4,"40~50","60~70")))))</f>
        <v>30~40</v>
      </c>
      <c r="L199" t="str">
        <f t="array" ref="L199">IF(INT(D199/1000)&lt;1,"1000以下",IF(AND(INT(D199/10000)&lt;1,INT(D199/1000)&gt;=1),"1000~1W",IF(AND(INT(D199/10000)&gt;=1,INT(D199/100000)&lt;1),"1W~10W",IF(AND(INT(D199/100000)&gt;=1,INT(D199/1000000)&lt;1),"10W~100W",IF(AND(INT(D199/1000000)&gt;=1,INT(D199/10000000)&lt;1),"100W~1000W",IF(AND(INT(D199/10000000)&gt;=1,INT(D199/100000000)&lt;1),"1000W~1Y","1Y以上"))))))</f>
        <v>1000以下</v>
      </c>
    </row>
    <row r="200" spans="1:12" x14ac:dyDescent="0.3">
      <c r="A200" s="3" t="s">
        <v>2471</v>
      </c>
      <c r="B200" s="3">
        <v>1653952110</v>
      </c>
      <c r="C200" s="3">
        <v>146</v>
      </c>
      <c r="D200" s="9">
        <v>676</v>
      </c>
      <c r="E200" s="3" t="s">
        <v>26</v>
      </c>
      <c r="F200" s="3">
        <v>702</v>
      </c>
      <c r="G200" s="3">
        <v>33</v>
      </c>
      <c r="H200" s="3" t="b">
        <v>1</v>
      </c>
      <c r="I200" s="3">
        <v>0</v>
      </c>
      <c r="J200" s="3">
        <v>0</v>
      </c>
      <c r="K200" t="str">
        <f t="array" ref="K200">IF(INT(G200/10)=0,"10以下",IF(INT(G200/10)=1,"10~20",IF(INT(G200/10)=2,"20~30",IF(INT(G200/10)=3,"30~40",IF(INT(G200/10)=4,"40~50","60~70")))))</f>
        <v>30~40</v>
      </c>
      <c r="L200" t="str">
        <f t="array" ref="L200">IF(INT(D200/1000)&lt;1,"1000以下",IF(AND(INT(D200/10000)&lt;1,INT(D200/1000)&gt;=1),"1000~1W",IF(AND(INT(D200/10000)&gt;=1,INT(D200/100000)&lt;1),"1W~10W",IF(AND(INT(D200/100000)&gt;=1,INT(D200/1000000)&lt;1),"10W~100W",IF(AND(INT(D200/1000000)&gt;=1,INT(D200/10000000)&lt;1),"100W~1000W",IF(AND(INT(D200/10000000)&gt;=1,INT(D200/100000000)&lt;1),"1000W~1Y","1Y以上"))))))</f>
        <v>1000以下</v>
      </c>
    </row>
    <row r="201" spans="1:12" x14ac:dyDescent="0.3">
      <c r="A201" s="3" t="s">
        <v>646</v>
      </c>
      <c r="B201" s="3">
        <v>5076607795</v>
      </c>
      <c r="C201" s="3">
        <v>639</v>
      </c>
      <c r="D201" s="9">
        <v>668</v>
      </c>
      <c r="E201" s="3" t="s">
        <v>31</v>
      </c>
      <c r="F201" s="3">
        <v>499</v>
      </c>
      <c r="G201" s="3">
        <v>8</v>
      </c>
      <c r="H201" s="3" t="b">
        <v>0</v>
      </c>
      <c r="I201" s="3">
        <v>-1</v>
      </c>
      <c r="J201" s="3" t="s">
        <v>32</v>
      </c>
      <c r="K201" t="str">
        <f t="array" ref="K201">IF(INT(G201/10)=0,"10以下",IF(INT(G201/10)=1,"10~20",IF(INT(G201/10)=2,"20~30",IF(INT(G201/10)=3,"30~40",IF(INT(G201/10)=4,"40~50","60~70")))))</f>
        <v>10以下</v>
      </c>
      <c r="L201" t="str">
        <f t="array" ref="L201">IF(INT(D201/1000)&lt;1,"1000以下",IF(AND(INT(D201/10000)&lt;1,INT(D201/1000)&gt;=1),"1000~1W",IF(AND(INT(D201/10000)&gt;=1,INT(D201/100000)&lt;1),"1W~10W",IF(AND(INT(D201/100000)&gt;=1,INT(D201/1000000)&lt;1),"10W~100W",IF(AND(INT(D201/1000000)&gt;=1,INT(D201/10000000)&lt;1),"100W~1000W",IF(AND(INT(D201/10000000)&gt;=1,INT(D201/100000000)&lt;1),"1000W~1Y","1Y以上"))))))</f>
        <v>1000以下</v>
      </c>
    </row>
    <row r="202" spans="1:12" x14ac:dyDescent="0.3">
      <c r="A202" s="3" t="s">
        <v>2172</v>
      </c>
      <c r="B202" s="3">
        <v>3746967134</v>
      </c>
      <c r="C202" s="3">
        <v>37</v>
      </c>
      <c r="D202" s="9">
        <v>653</v>
      </c>
      <c r="E202" s="3" t="s">
        <v>26</v>
      </c>
      <c r="F202" s="3">
        <v>33</v>
      </c>
      <c r="G202" s="3">
        <v>35</v>
      </c>
      <c r="H202" s="3" t="b">
        <v>0</v>
      </c>
      <c r="I202" s="3">
        <v>-1</v>
      </c>
      <c r="J202" s="3" t="s">
        <v>32</v>
      </c>
      <c r="K202" t="str">
        <f t="array" ref="K202">IF(INT(G202/10)=0,"10以下",IF(INT(G202/10)=1,"10~20",IF(INT(G202/10)=2,"20~30",IF(INT(G202/10)=3,"30~40",IF(INT(G202/10)=4,"40~50","60~70")))))</f>
        <v>30~40</v>
      </c>
      <c r="L202" t="str">
        <f t="array" ref="L202">IF(INT(D202/1000)&lt;1,"1000以下",IF(AND(INT(D202/10000)&lt;1,INT(D202/1000)&gt;=1),"1000~1W",IF(AND(INT(D202/10000)&gt;=1,INT(D202/100000)&lt;1),"1W~10W",IF(AND(INT(D202/100000)&gt;=1,INT(D202/1000000)&lt;1),"10W~100W",IF(AND(INT(D202/1000000)&gt;=1,INT(D202/10000000)&lt;1),"100W~1000W",IF(AND(INT(D202/10000000)&gt;=1,INT(D202/100000000)&lt;1),"1000W~1Y","1Y以上"))))))</f>
        <v>1000以下</v>
      </c>
    </row>
    <row r="203" spans="1:12" x14ac:dyDescent="0.3">
      <c r="A203" s="3" t="s">
        <v>2252</v>
      </c>
      <c r="B203" s="3">
        <v>1922426515</v>
      </c>
      <c r="C203" s="3">
        <v>185</v>
      </c>
      <c r="D203" s="9">
        <v>650</v>
      </c>
      <c r="E203" s="3" t="s">
        <v>26</v>
      </c>
      <c r="F203" s="3">
        <v>435</v>
      </c>
      <c r="G203" s="3">
        <v>29</v>
      </c>
      <c r="H203" s="3" t="b">
        <v>0</v>
      </c>
      <c r="I203" s="3">
        <v>-1</v>
      </c>
      <c r="J203" s="3" t="s">
        <v>32</v>
      </c>
      <c r="K203" t="str">
        <f t="array" ref="K203">IF(INT(G203/10)=0,"10以下",IF(INT(G203/10)=1,"10~20",IF(INT(G203/10)=2,"20~30",IF(INT(G203/10)=3,"30~40",IF(INT(G203/10)=4,"40~50","60~70")))))</f>
        <v>20~30</v>
      </c>
      <c r="L203" t="str">
        <f t="array" ref="L203">IF(INT(D203/1000)&lt;1,"1000以下",IF(AND(INT(D203/10000)&lt;1,INT(D203/1000)&gt;=1),"1000~1W",IF(AND(INT(D203/10000)&gt;=1,INT(D203/100000)&lt;1),"1W~10W",IF(AND(INT(D203/100000)&gt;=1,INT(D203/1000000)&lt;1),"10W~100W",IF(AND(INT(D203/1000000)&gt;=1,INT(D203/10000000)&lt;1),"100W~1000W",IF(AND(INT(D203/10000000)&gt;=1,INT(D203/100000000)&lt;1),"1000W~1Y","1Y以上"))))))</f>
        <v>1000以下</v>
      </c>
    </row>
    <row r="204" spans="1:12" x14ac:dyDescent="0.3">
      <c r="A204" s="3" t="s">
        <v>2317</v>
      </c>
      <c r="B204" s="3">
        <v>3766763592</v>
      </c>
      <c r="C204" s="3">
        <v>88</v>
      </c>
      <c r="D204" s="9">
        <v>631</v>
      </c>
      <c r="E204" s="3" t="s">
        <v>31</v>
      </c>
      <c r="F204" s="3">
        <v>320</v>
      </c>
      <c r="G204" s="3">
        <v>24</v>
      </c>
      <c r="H204" s="3" t="b">
        <v>0</v>
      </c>
      <c r="I204" s="3">
        <v>-1</v>
      </c>
      <c r="J204" s="3" t="s">
        <v>32</v>
      </c>
      <c r="K204" t="str">
        <f t="array" ref="K204">IF(INT(G204/10)=0,"10以下",IF(INT(G204/10)=1,"10~20",IF(INT(G204/10)=2,"20~30",IF(INT(G204/10)=3,"30~40",IF(INT(G204/10)=4,"40~50","60~70")))))</f>
        <v>20~30</v>
      </c>
      <c r="L204" t="str">
        <f t="array" ref="L204">IF(INT(D204/1000)&lt;1,"1000以下",IF(AND(INT(D204/10000)&lt;1,INT(D204/1000)&gt;=1),"1000~1W",IF(AND(INT(D204/10000)&gt;=1,INT(D204/100000)&lt;1),"1W~10W",IF(AND(INT(D204/100000)&gt;=1,INT(D204/1000000)&lt;1),"10W~100W",IF(AND(INT(D204/1000000)&gt;=1,INT(D204/10000000)&lt;1),"100W~1000W",IF(AND(INT(D204/10000000)&gt;=1,INT(D204/100000000)&lt;1),"1000W~1Y","1Y以上"))))))</f>
        <v>1000以下</v>
      </c>
    </row>
    <row r="205" spans="1:12" x14ac:dyDescent="0.3">
      <c r="A205" s="3" t="s">
        <v>516</v>
      </c>
      <c r="B205" s="3">
        <v>2382579751</v>
      </c>
      <c r="C205" s="3">
        <v>224</v>
      </c>
      <c r="D205" s="9">
        <v>602</v>
      </c>
      <c r="E205" s="3" t="s">
        <v>31</v>
      </c>
      <c r="F205" s="3">
        <v>6150</v>
      </c>
      <c r="G205" s="3">
        <v>35</v>
      </c>
      <c r="H205" s="3" t="b">
        <v>0</v>
      </c>
      <c r="I205" s="3">
        <v>-1</v>
      </c>
      <c r="J205" s="3" t="s">
        <v>32</v>
      </c>
      <c r="K205" t="str">
        <f t="array" ref="K205">IF(INT(G205/10)=0,"10以下",IF(INT(G205/10)=1,"10~20",IF(INT(G205/10)=2,"20~30",IF(INT(G205/10)=3,"30~40",IF(INT(G205/10)=4,"40~50","60~70")))))</f>
        <v>30~40</v>
      </c>
      <c r="L205" t="str">
        <f t="array" ref="L205">IF(INT(D205/1000)&lt;1,"1000以下",IF(AND(INT(D205/10000)&lt;1,INT(D205/1000)&gt;=1),"1000~1W",IF(AND(INT(D205/10000)&gt;=1,INT(D205/100000)&lt;1),"1W~10W",IF(AND(INT(D205/100000)&gt;=1,INT(D205/1000000)&lt;1),"10W~100W",IF(AND(INT(D205/1000000)&gt;=1,INT(D205/10000000)&lt;1),"100W~1000W",IF(AND(INT(D205/10000000)&gt;=1,INT(D205/100000000)&lt;1),"1000W~1Y","1Y以上"))))))</f>
        <v>1000以下</v>
      </c>
    </row>
    <row r="206" spans="1:12" x14ac:dyDescent="0.3">
      <c r="A206" s="3" t="s">
        <v>140</v>
      </c>
      <c r="B206" s="3">
        <v>1838155257</v>
      </c>
      <c r="C206" s="3">
        <v>601</v>
      </c>
      <c r="D206" s="9">
        <v>560</v>
      </c>
      <c r="E206" s="3" t="s">
        <v>31</v>
      </c>
      <c r="F206" s="3">
        <v>69</v>
      </c>
      <c r="G206" s="3">
        <v>27</v>
      </c>
      <c r="H206" s="3" t="b">
        <v>0</v>
      </c>
      <c r="I206" s="3">
        <v>-1</v>
      </c>
      <c r="J206" s="3" t="s">
        <v>32</v>
      </c>
      <c r="K206" t="str">
        <f t="array" ref="K206">IF(INT(G206/10)=0,"10以下",IF(INT(G206/10)=1,"10~20",IF(INT(G206/10)=2,"20~30",IF(INT(G206/10)=3,"30~40",IF(INT(G206/10)=4,"40~50","60~70")))))</f>
        <v>20~30</v>
      </c>
      <c r="L206" t="str">
        <f t="array" ref="L206">IF(INT(D206/1000)&lt;1,"1000以下",IF(AND(INT(D206/10000)&lt;1,INT(D206/1000)&gt;=1),"1000~1W",IF(AND(INT(D206/10000)&gt;=1,INT(D206/100000)&lt;1),"1W~10W",IF(AND(INT(D206/100000)&gt;=1,INT(D206/1000000)&lt;1),"10W~100W",IF(AND(INT(D206/1000000)&gt;=1,INT(D206/10000000)&lt;1),"100W~1000W",IF(AND(INT(D206/10000000)&gt;=1,INT(D206/100000000)&lt;1),"1000W~1Y","1Y以上"))))))</f>
        <v>1000以下</v>
      </c>
    </row>
    <row r="207" spans="1:12" x14ac:dyDescent="0.3">
      <c r="A207" s="3" t="s">
        <v>768</v>
      </c>
      <c r="B207" s="3">
        <v>5285463125</v>
      </c>
      <c r="C207" s="3">
        <v>227</v>
      </c>
      <c r="D207" s="9">
        <v>556</v>
      </c>
      <c r="E207" s="3" t="s">
        <v>31</v>
      </c>
      <c r="F207" s="3">
        <v>848</v>
      </c>
      <c r="G207" s="3">
        <v>23</v>
      </c>
      <c r="H207" s="3" t="b">
        <v>1</v>
      </c>
      <c r="I207" s="3">
        <v>0</v>
      </c>
      <c r="J207" s="3">
        <v>0</v>
      </c>
      <c r="K207" t="str">
        <f t="array" ref="K207">IF(INT(G207/10)=0,"10以下",IF(INT(G207/10)=1,"10~20",IF(INT(G207/10)=2,"20~30",IF(INT(G207/10)=3,"30~40",IF(INT(G207/10)=4,"40~50","60~70")))))</f>
        <v>20~30</v>
      </c>
      <c r="L207" t="str">
        <f t="array" ref="L207">IF(INT(D207/1000)&lt;1,"1000以下",IF(AND(INT(D207/10000)&lt;1,INT(D207/1000)&gt;=1),"1000~1W",IF(AND(INT(D207/10000)&gt;=1,INT(D207/100000)&lt;1),"1W~10W",IF(AND(INT(D207/100000)&gt;=1,INT(D207/1000000)&lt;1),"10W~100W",IF(AND(INT(D207/1000000)&gt;=1,INT(D207/10000000)&lt;1),"100W~1000W",IF(AND(INT(D207/10000000)&gt;=1,INT(D207/100000000)&lt;1),"1000W~1Y","1Y以上"))))))</f>
        <v>1000以下</v>
      </c>
    </row>
    <row r="208" spans="1:12" x14ac:dyDescent="0.3">
      <c r="A208" s="3" t="s">
        <v>863</v>
      </c>
      <c r="B208" s="3">
        <v>5361781749</v>
      </c>
      <c r="C208" s="3">
        <v>191</v>
      </c>
      <c r="D208" s="9">
        <v>554</v>
      </c>
      <c r="E208" s="3" t="s">
        <v>26</v>
      </c>
      <c r="F208" s="3">
        <v>948</v>
      </c>
      <c r="G208" s="3">
        <v>14</v>
      </c>
      <c r="H208" s="3" t="b">
        <v>1</v>
      </c>
      <c r="I208" s="3">
        <v>4</v>
      </c>
      <c r="J208" s="3">
        <v>0</v>
      </c>
      <c r="K208" t="str">
        <f t="array" ref="K208">IF(INT(G208/10)=0,"10以下",IF(INT(G208/10)=1,"10~20",IF(INT(G208/10)=2,"20~30",IF(INT(G208/10)=3,"30~40",IF(INT(G208/10)=4,"40~50","60~70")))))</f>
        <v>10~20</v>
      </c>
      <c r="L208" t="str">
        <f t="array" ref="L208">IF(INT(D208/1000)&lt;1,"1000以下",IF(AND(INT(D208/10000)&lt;1,INT(D208/1000)&gt;=1),"1000~1W",IF(AND(INT(D208/10000)&gt;=1,INT(D208/100000)&lt;1),"1W~10W",IF(AND(INT(D208/100000)&gt;=1,INT(D208/1000000)&lt;1),"10W~100W",IF(AND(INT(D208/1000000)&gt;=1,INT(D208/10000000)&lt;1),"100W~1000W",IF(AND(INT(D208/10000000)&gt;=1,INT(D208/100000000)&lt;1),"1000W~1Y","1Y以上"))))))</f>
        <v>1000以下</v>
      </c>
    </row>
    <row r="209" spans="1:12" x14ac:dyDescent="0.3">
      <c r="A209" s="3" t="s">
        <v>2246</v>
      </c>
      <c r="B209" s="3">
        <v>3903445913</v>
      </c>
      <c r="C209" s="3">
        <v>301</v>
      </c>
      <c r="D209" s="9">
        <v>550</v>
      </c>
      <c r="E209" s="3" t="s">
        <v>31</v>
      </c>
      <c r="F209" s="3">
        <v>690</v>
      </c>
      <c r="G209" s="3">
        <v>32</v>
      </c>
      <c r="H209" s="3" t="b">
        <v>0</v>
      </c>
      <c r="I209" s="3">
        <v>-1</v>
      </c>
      <c r="J209" s="3" t="s">
        <v>32</v>
      </c>
      <c r="K209" t="str">
        <f t="array" ref="K209">IF(INT(G209/10)=0,"10以下",IF(INT(G209/10)=1,"10~20",IF(INT(G209/10)=2,"20~30",IF(INT(G209/10)=3,"30~40",IF(INT(G209/10)=4,"40~50","60~70")))))</f>
        <v>30~40</v>
      </c>
      <c r="L209" t="str">
        <f t="array" ref="L209">IF(INT(D209/1000)&lt;1,"1000以下",IF(AND(INT(D209/10000)&lt;1,INT(D209/1000)&gt;=1),"1000~1W",IF(AND(INT(D209/10000)&gt;=1,INT(D209/100000)&lt;1),"1W~10W",IF(AND(INT(D209/100000)&gt;=1,INT(D209/1000000)&lt;1),"10W~100W",IF(AND(INT(D209/1000000)&gt;=1,INT(D209/10000000)&lt;1),"100W~1000W",IF(AND(INT(D209/10000000)&gt;=1,INT(D209/100000000)&lt;1),"1000W~1Y","1Y以上"))))))</f>
        <v>1000以下</v>
      </c>
    </row>
    <row r="210" spans="1:12" x14ac:dyDescent="0.3">
      <c r="A210" s="3" t="s">
        <v>1331</v>
      </c>
      <c r="B210" s="3">
        <v>3199257980</v>
      </c>
      <c r="C210" s="3">
        <v>1411</v>
      </c>
      <c r="D210" s="9">
        <v>541</v>
      </c>
      <c r="E210" s="3" t="s">
        <v>31</v>
      </c>
      <c r="F210" s="3">
        <v>257</v>
      </c>
      <c r="G210" s="3">
        <v>29</v>
      </c>
      <c r="H210" s="3" t="b">
        <v>0</v>
      </c>
      <c r="I210" s="3">
        <v>-1</v>
      </c>
      <c r="J210" s="3" t="s">
        <v>32</v>
      </c>
      <c r="K210" t="str">
        <f t="array" ref="K210">IF(INT(G210/10)=0,"10以下",IF(INT(G210/10)=1,"10~20",IF(INT(G210/10)=2,"20~30",IF(INT(G210/10)=3,"30~40",IF(INT(G210/10)=4,"40~50","60~70")))))</f>
        <v>20~30</v>
      </c>
      <c r="L210" t="str">
        <f t="array" ref="L210">IF(INT(D210/1000)&lt;1,"1000以下",IF(AND(INT(D210/10000)&lt;1,INT(D210/1000)&gt;=1),"1000~1W",IF(AND(INT(D210/10000)&gt;=1,INT(D210/100000)&lt;1),"1W~10W",IF(AND(INT(D210/100000)&gt;=1,INT(D210/1000000)&lt;1),"10W~100W",IF(AND(INT(D210/1000000)&gt;=1,INT(D210/10000000)&lt;1),"100W~1000W",IF(AND(INT(D210/10000000)&gt;=1,INT(D210/100000000)&lt;1),"1000W~1Y","1Y以上"))))))</f>
        <v>1000以下</v>
      </c>
    </row>
    <row r="211" spans="1:12" x14ac:dyDescent="0.3">
      <c r="A211" s="3" t="s">
        <v>760</v>
      </c>
      <c r="B211" s="3">
        <v>1884679420</v>
      </c>
      <c r="C211" s="3">
        <v>390</v>
      </c>
      <c r="D211" s="9">
        <v>535</v>
      </c>
      <c r="E211" s="3" t="s">
        <v>31</v>
      </c>
      <c r="F211" s="3">
        <v>2251</v>
      </c>
      <c r="G211" s="3">
        <v>14</v>
      </c>
      <c r="H211" s="3" t="b">
        <v>0</v>
      </c>
      <c r="I211" s="3">
        <v>-1</v>
      </c>
      <c r="J211" s="3" t="s">
        <v>32</v>
      </c>
      <c r="K211" t="str">
        <f t="array" ref="K211">IF(INT(G211/10)=0,"10以下",IF(INT(G211/10)=1,"10~20",IF(INT(G211/10)=2,"20~30",IF(INT(G211/10)=3,"30~40",IF(INT(G211/10)=4,"40~50","60~70")))))</f>
        <v>10~20</v>
      </c>
      <c r="L211" t="str">
        <f t="array" ref="L211">IF(INT(D211/1000)&lt;1,"1000以下",IF(AND(INT(D211/10000)&lt;1,INT(D211/1000)&gt;=1),"1000~1W",IF(AND(INT(D211/10000)&gt;=1,INT(D211/100000)&lt;1),"1W~10W",IF(AND(INT(D211/100000)&gt;=1,INT(D211/1000000)&lt;1),"10W~100W",IF(AND(INT(D211/1000000)&gt;=1,INT(D211/10000000)&lt;1),"100W~1000W",IF(AND(INT(D211/10000000)&gt;=1,INT(D211/100000000)&lt;1),"1000W~1Y","1Y以上"))))))</f>
        <v>1000以下</v>
      </c>
    </row>
    <row r="212" spans="1:12" x14ac:dyDescent="0.3">
      <c r="A212" s="3" t="s">
        <v>1744</v>
      </c>
      <c r="B212" s="3">
        <v>3659944530</v>
      </c>
      <c r="C212" s="3">
        <v>260</v>
      </c>
      <c r="D212" s="9">
        <v>525</v>
      </c>
      <c r="E212" s="3" t="s">
        <v>31</v>
      </c>
      <c r="F212" s="3">
        <v>1862</v>
      </c>
      <c r="G212" s="3">
        <v>37</v>
      </c>
      <c r="H212" s="3" t="b">
        <v>0</v>
      </c>
      <c r="I212" s="3">
        <v>-1</v>
      </c>
      <c r="J212" s="3" t="s">
        <v>32</v>
      </c>
      <c r="K212" t="str">
        <f t="array" ref="K212">IF(INT(G212/10)=0,"10以下",IF(INT(G212/10)=1,"10~20",IF(INT(G212/10)=2,"20~30",IF(INT(G212/10)=3,"30~40",IF(INT(G212/10)=4,"40~50","60~70")))))</f>
        <v>30~40</v>
      </c>
      <c r="L212" t="str">
        <f t="array" ref="L212">IF(INT(D212/1000)&lt;1,"1000以下",IF(AND(INT(D212/10000)&lt;1,INT(D212/1000)&gt;=1),"1000~1W",IF(AND(INT(D212/10000)&gt;=1,INT(D212/100000)&lt;1),"1W~10W",IF(AND(INT(D212/100000)&gt;=1,INT(D212/1000000)&lt;1),"10W~100W",IF(AND(INT(D212/1000000)&gt;=1,INT(D212/10000000)&lt;1),"100W~1000W",IF(AND(INT(D212/10000000)&gt;=1,INT(D212/100000000)&lt;1),"1000W~1Y","1Y以上"))))))</f>
        <v>1000以下</v>
      </c>
    </row>
    <row r="213" spans="1:12" x14ac:dyDescent="0.3">
      <c r="A213" s="3" t="s">
        <v>430</v>
      </c>
      <c r="B213" s="3">
        <v>1800254561</v>
      </c>
      <c r="C213" s="3">
        <v>121</v>
      </c>
      <c r="D213" s="9">
        <v>520</v>
      </c>
      <c r="E213" s="3" t="s">
        <v>31</v>
      </c>
      <c r="F213" s="3">
        <v>1668</v>
      </c>
      <c r="G213" s="3">
        <v>20</v>
      </c>
      <c r="H213" s="3" t="b">
        <v>0</v>
      </c>
      <c r="I213" s="3">
        <v>-1</v>
      </c>
      <c r="J213" s="3" t="s">
        <v>32</v>
      </c>
      <c r="K213" t="str">
        <f t="array" ref="K213">IF(INT(G213/10)=0,"10以下",IF(INT(G213/10)=1,"10~20",IF(INT(G213/10)=2,"20~30",IF(INT(G213/10)=3,"30~40",IF(INT(G213/10)=4,"40~50","60~70")))))</f>
        <v>20~30</v>
      </c>
      <c r="L213" t="str">
        <f t="array" ref="L213">IF(INT(D213/1000)&lt;1,"1000以下",IF(AND(INT(D213/10000)&lt;1,INT(D213/1000)&gt;=1),"1000~1W",IF(AND(INT(D213/10000)&gt;=1,INT(D213/100000)&lt;1),"1W~10W",IF(AND(INT(D213/100000)&gt;=1,INT(D213/1000000)&lt;1),"10W~100W",IF(AND(INT(D213/1000000)&gt;=1,INT(D213/10000000)&lt;1),"100W~1000W",IF(AND(INT(D213/10000000)&gt;=1,INT(D213/100000000)&lt;1),"1000W~1Y","1Y以上"))))))</f>
        <v>1000以下</v>
      </c>
    </row>
    <row r="214" spans="1:12" x14ac:dyDescent="0.3">
      <c r="A214" s="3" t="s">
        <v>606</v>
      </c>
      <c r="B214" s="3">
        <v>5634221507</v>
      </c>
      <c r="C214" s="3">
        <v>156</v>
      </c>
      <c r="D214" s="9">
        <v>518</v>
      </c>
      <c r="E214" s="3" t="s">
        <v>31</v>
      </c>
      <c r="F214" s="3">
        <v>377</v>
      </c>
      <c r="G214" s="3">
        <v>7</v>
      </c>
      <c r="H214" s="3" t="b">
        <v>0</v>
      </c>
      <c r="I214" s="3">
        <v>-1</v>
      </c>
      <c r="J214" s="3" t="s">
        <v>32</v>
      </c>
      <c r="K214" t="str">
        <f t="array" ref="K214">IF(INT(G214/10)=0,"10以下",IF(INT(G214/10)=1,"10~20",IF(INT(G214/10)=2,"20~30",IF(INT(G214/10)=3,"30~40",IF(INT(G214/10)=4,"40~50","60~70")))))</f>
        <v>10以下</v>
      </c>
      <c r="L214" t="str">
        <f t="array" ref="L214">IF(INT(D214/1000)&lt;1,"1000以下",IF(AND(INT(D214/10000)&lt;1,INT(D214/1000)&gt;=1),"1000~1W",IF(AND(INT(D214/10000)&gt;=1,INT(D214/100000)&lt;1),"1W~10W",IF(AND(INT(D214/100000)&gt;=1,INT(D214/1000000)&lt;1),"10W~100W",IF(AND(INT(D214/1000000)&gt;=1,INT(D214/10000000)&lt;1),"100W~1000W",IF(AND(INT(D214/10000000)&gt;=1,INT(D214/100000000)&lt;1),"1000W~1Y","1Y以上"))))))</f>
        <v>1000以下</v>
      </c>
    </row>
    <row r="215" spans="1:12" x14ac:dyDescent="0.3">
      <c r="A215" s="3" t="s">
        <v>61</v>
      </c>
      <c r="B215" s="3">
        <v>1725400341</v>
      </c>
      <c r="C215" s="3">
        <v>245</v>
      </c>
      <c r="D215" s="9">
        <v>512</v>
      </c>
      <c r="E215" s="3" t="s">
        <v>31</v>
      </c>
      <c r="F215" s="3">
        <v>320</v>
      </c>
      <c r="G215" s="3">
        <v>34</v>
      </c>
      <c r="H215" s="3" t="b">
        <v>1</v>
      </c>
      <c r="I215" s="3">
        <v>0</v>
      </c>
      <c r="J215" s="3">
        <v>0</v>
      </c>
      <c r="K215" t="str">
        <f t="array" ref="K215">IF(INT(G215/10)=0,"10以下",IF(INT(G215/10)=1,"10~20",IF(INT(G215/10)=2,"20~30",IF(INT(G215/10)=3,"30~40",IF(INT(G215/10)=4,"40~50","60~70")))))</f>
        <v>30~40</v>
      </c>
      <c r="L215" t="str">
        <f t="array" ref="L215">IF(INT(D215/1000)&lt;1,"1000以下",IF(AND(INT(D215/10000)&lt;1,INT(D215/1000)&gt;=1),"1000~1W",IF(AND(INT(D215/10000)&gt;=1,INT(D215/100000)&lt;1),"1W~10W",IF(AND(INT(D215/100000)&gt;=1,INT(D215/1000000)&lt;1),"10W~100W",IF(AND(INT(D215/1000000)&gt;=1,INT(D215/10000000)&lt;1),"100W~1000W",IF(AND(INT(D215/10000000)&gt;=1,INT(D215/100000000)&lt;1),"1000W~1Y","1Y以上"))))))</f>
        <v>1000以下</v>
      </c>
    </row>
    <row r="216" spans="1:12" x14ac:dyDescent="0.3">
      <c r="A216" s="3" t="s">
        <v>41</v>
      </c>
      <c r="B216" s="3">
        <v>1349294890</v>
      </c>
      <c r="C216" s="3">
        <v>347</v>
      </c>
      <c r="D216" s="9">
        <v>500</v>
      </c>
      <c r="E216" s="3" t="s">
        <v>31</v>
      </c>
      <c r="F216" s="3">
        <v>16863</v>
      </c>
      <c r="G216" s="3">
        <v>38</v>
      </c>
      <c r="H216" s="3" t="b">
        <v>0</v>
      </c>
      <c r="I216" s="3">
        <v>-1</v>
      </c>
      <c r="J216" s="3" t="s">
        <v>32</v>
      </c>
      <c r="K216" t="str">
        <f t="array" ref="K216">IF(INT(G216/10)=0,"10以下",IF(INT(G216/10)=1,"10~20",IF(INT(G216/10)=2,"20~30",IF(INT(G216/10)=3,"30~40",IF(INT(G216/10)=4,"40~50","60~70")))))</f>
        <v>30~40</v>
      </c>
      <c r="L216" t="str">
        <f t="array" ref="L216">IF(INT(D216/1000)&lt;1,"1000以下",IF(AND(INT(D216/10000)&lt;1,INT(D216/1000)&gt;=1),"1000~1W",IF(AND(INT(D216/10000)&gt;=1,INT(D216/100000)&lt;1),"1W~10W",IF(AND(INT(D216/100000)&gt;=1,INT(D216/1000000)&lt;1),"10W~100W",IF(AND(INT(D216/1000000)&gt;=1,INT(D216/10000000)&lt;1),"100W~1000W",IF(AND(INT(D216/10000000)&gt;=1,INT(D216/100000000)&lt;1),"1000W~1Y","1Y以上"))))))</f>
        <v>1000以下</v>
      </c>
    </row>
    <row r="217" spans="1:12" x14ac:dyDescent="0.3">
      <c r="A217" s="3" t="s">
        <v>1107</v>
      </c>
      <c r="B217" s="3">
        <v>1981890341</v>
      </c>
      <c r="C217" s="3">
        <v>292</v>
      </c>
      <c r="D217" s="9">
        <v>493</v>
      </c>
      <c r="E217" s="3" t="s">
        <v>26</v>
      </c>
      <c r="F217" s="3">
        <v>1073</v>
      </c>
      <c r="G217" s="3">
        <v>26</v>
      </c>
      <c r="H217" s="3" t="b">
        <v>0</v>
      </c>
      <c r="I217" s="3">
        <v>-1</v>
      </c>
      <c r="J217" s="3" t="s">
        <v>32</v>
      </c>
      <c r="K217" t="str">
        <f t="array" ref="K217">IF(INT(G217/10)=0,"10以下",IF(INT(G217/10)=1,"10~20",IF(INT(G217/10)=2,"20~30",IF(INT(G217/10)=3,"30~40",IF(INT(G217/10)=4,"40~50","60~70")))))</f>
        <v>20~30</v>
      </c>
      <c r="L217" t="str">
        <f t="array" ref="L217">IF(INT(D217/1000)&lt;1,"1000以下",IF(AND(INT(D217/10000)&lt;1,INT(D217/1000)&gt;=1),"1000~1W",IF(AND(INT(D217/10000)&gt;=1,INT(D217/100000)&lt;1),"1W~10W",IF(AND(INT(D217/100000)&gt;=1,INT(D217/1000000)&lt;1),"10W~100W",IF(AND(INT(D217/1000000)&gt;=1,INT(D217/10000000)&lt;1),"100W~1000W",IF(AND(INT(D217/10000000)&gt;=1,INT(D217/100000000)&lt;1),"1000W~1Y","1Y以上"))))))</f>
        <v>1000以下</v>
      </c>
    </row>
    <row r="218" spans="1:12" x14ac:dyDescent="0.3">
      <c r="A218" s="3" t="s">
        <v>609</v>
      </c>
      <c r="B218" s="3">
        <v>1949442393</v>
      </c>
      <c r="C218" s="3">
        <v>1069</v>
      </c>
      <c r="D218" s="9">
        <v>491</v>
      </c>
      <c r="E218" s="3" t="s">
        <v>26</v>
      </c>
      <c r="F218" s="3">
        <v>1968</v>
      </c>
      <c r="G218" s="3">
        <v>32</v>
      </c>
      <c r="H218" s="3" t="b">
        <v>0</v>
      </c>
      <c r="I218" s="3">
        <v>-1</v>
      </c>
      <c r="J218" s="3" t="s">
        <v>32</v>
      </c>
      <c r="K218" t="str">
        <f t="array" ref="K218">IF(INT(G218/10)=0,"10以下",IF(INT(G218/10)=1,"10~20",IF(INT(G218/10)=2,"20~30",IF(INT(G218/10)=3,"30~40",IF(INT(G218/10)=4,"40~50","60~70")))))</f>
        <v>30~40</v>
      </c>
      <c r="L218" t="str">
        <f t="array" ref="L218">IF(INT(D218/1000)&lt;1,"1000以下",IF(AND(INT(D218/10000)&lt;1,INT(D218/1000)&gt;=1),"1000~1W",IF(AND(INT(D218/10000)&gt;=1,INT(D218/100000)&lt;1),"1W~10W",IF(AND(INT(D218/100000)&gt;=1,INT(D218/1000000)&lt;1),"10W~100W",IF(AND(INT(D218/1000000)&gt;=1,INT(D218/10000000)&lt;1),"100W~1000W",IF(AND(INT(D218/10000000)&gt;=1,INT(D218/100000000)&lt;1),"1000W~1Y","1Y以上"))))))</f>
        <v>1000以下</v>
      </c>
    </row>
    <row r="219" spans="1:12" x14ac:dyDescent="0.3">
      <c r="A219" s="3" t="s">
        <v>931</v>
      </c>
      <c r="B219" s="3">
        <v>3341338640</v>
      </c>
      <c r="C219" s="3">
        <v>986</v>
      </c>
      <c r="D219" s="9">
        <v>477</v>
      </c>
      <c r="E219" s="3" t="s">
        <v>26</v>
      </c>
      <c r="F219" s="3">
        <v>1060</v>
      </c>
      <c r="G219" s="3">
        <v>25</v>
      </c>
      <c r="H219" s="3" t="b">
        <v>0</v>
      </c>
      <c r="I219" s="3">
        <v>-1</v>
      </c>
      <c r="J219" s="3" t="s">
        <v>32</v>
      </c>
      <c r="K219" t="str">
        <f t="array" ref="K219">IF(INT(G219/10)=0,"10以下",IF(INT(G219/10)=1,"10~20",IF(INT(G219/10)=2,"20~30",IF(INT(G219/10)=3,"30~40",IF(INT(G219/10)=4,"40~50","60~70")))))</f>
        <v>20~30</v>
      </c>
      <c r="L219" t="str">
        <f t="array" ref="L219">IF(INT(D219/1000)&lt;1,"1000以下",IF(AND(INT(D219/10000)&lt;1,INT(D219/1000)&gt;=1),"1000~1W",IF(AND(INT(D219/10000)&gt;=1,INT(D219/100000)&lt;1),"1W~10W",IF(AND(INT(D219/100000)&gt;=1,INT(D219/1000000)&lt;1),"10W~100W",IF(AND(INT(D219/1000000)&gt;=1,INT(D219/10000000)&lt;1),"100W~1000W",IF(AND(INT(D219/10000000)&gt;=1,INT(D219/100000000)&lt;1),"1000W~1Y","1Y以上"))))))</f>
        <v>1000以下</v>
      </c>
    </row>
    <row r="220" spans="1:12" x14ac:dyDescent="0.3">
      <c r="A220" s="3" t="s">
        <v>1927</v>
      </c>
      <c r="B220" s="3">
        <v>1898435483</v>
      </c>
      <c r="C220" s="3">
        <v>29</v>
      </c>
      <c r="D220" s="9">
        <v>471</v>
      </c>
      <c r="E220" s="3" t="s">
        <v>31</v>
      </c>
      <c r="F220" s="3">
        <v>2317</v>
      </c>
      <c r="G220" s="3">
        <v>14</v>
      </c>
      <c r="H220" s="3" t="b">
        <v>0</v>
      </c>
      <c r="I220" s="3">
        <v>-1</v>
      </c>
      <c r="J220" s="3" t="s">
        <v>32</v>
      </c>
      <c r="K220" t="str">
        <f t="array" ref="K220">IF(INT(G220/10)=0,"10以下",IF(INT(G220/10)=1,"10~20",IF(INT(G220/10)=2,"20~30",IF(INT(G220/10)=3,"30~40",IF(INT(G220/10)=4,"40~50","60~70")))))</f>
        <v>10~20</v>
      </c>
      <c r="L220" t="str">
        <f t="array" ref="L220">IF(INT(D220/1000)&lt;1,"1000以下",IF(AND(INT(D220/10000)&lt;1,INT(D220/1000)&gt;=1),"1000~1W",IF(AND(INT(D220/10000)&gt;=1,INT(D220/100000)&lt;1),"1W~10W",IF(AND(INT(D220/100000)&gt;=1,INT(D220/1000000)&lt;1),"10W~100W",IF(AND(INT(D220/1000000)&gt;=1,INT(D220/10000000)&lt;1),"100W~1000W",IF(AND(INT(D220/10000000)&gt;=1,INT(D220/100000000)&lt;1),"1000W~1Y","1Y以上"))))))</f>
        <v>1000以下</v>
      </c>
    </row>
    <row r="221" spans="1:12" x14ac:dyDescent="0.3">
      <c r="A221" s="3" t="s">
        <v>1620</v>
      </c>
      <c r="B221" s="3">
        <v>5602217819</v>
      </c>
      <c r="C221" s="3">
        <v>1853</v>
      </c>
      <c r="D221" s="9">
        <v>463</v>
      </c>
      <c r="E221" s="3" t="s">
        <v>31</v>
      </c>
      <c r="F221" s="3">
        <v>917</v>
      </c>
      <c r="G221" s="3">
        <v>25</v>
      </c>
      <c r="H221" s="3" t="b">
        <v>0</v>
      </c>
      <c r="I221" s="3">
        <v>-1</v>
      </c>
      <c r="J221" s="3" t="s">
        <v>32</v>
      </c>
      <c r="K221" t="str">
        <f t="array" ref="K221">IF(INT(G221/10)=0,"10以下",IF(INT(G221/10)=1,"10~20",IF(INT(G221/10)=2,"20~30",IF(INT(G221/10)=3,"30~40",IF(INT(G221/10)=4,"40~50","60~70")))))</f>
        <v>20~30</v>
      </c>
      <c r="L221" t="str">
        <f t="array" ref="L221">IF(INT(D221/1000)&lt;1,"1000以下",IF(AND(INT(D221/10000)&lt;1,INT(D221/1000)&gt;=1),"1000~1W",IF(AND(INT(D221/10000)&gt;=1,INT(D221/100000)&lt;1),"1W~10W",IF(AND(INT(D221/100000)&gt;=1,INT(D221/1000000)&lt;1),"10W~100W",IF(AND(INT(D221/1000000)&gt;=1,INT(D221/10000000)&lt;1),"100W~1000W",IF(AND(INT(D221/10000000)&gt;=1,INT(D221/100000000)&lt;1),"1000W~1Y","1Y以上"))))))</f>
        <v>1000以下</v>
      </c>
    </row>
    <row r="222" spans="1:12" x14ac:dyDescent="0.3">
      <c r="A222" s="3" t="s">
        <v>1396</v>
      </c>
      <c r="B222" s="3">
        <v>2715354411</v>
      </c>
      <c r="C222" s="3">
        <v>248</v>
      </c>
      <c r="D222" s="9">
        <v>463</v>
      </c>
      <c r="E222" s="3" t="s">
        <v>31</v>
      </c>
      <c r="F222" s="3">
        <v>96</v>
      </c>
      <c r="G222" s="3">
        <v>26</v>
      </c>
      <c r="H222" s="3" t="b">
        <v>1</v>
      </c>
      <c r="I222" s="3">
        <v>0</v>
      </c>
      <c r="J222" s="3">
        <v>0</v>
      </c>
      <c r="K222" t="str">
        <f t="array" ref="K222">IF(INT(G222/10)=0,"10以下",IF(INT(G222/10)=1,"10~20",IF(INT(G222/10)=2,"20~30",IF(INT(G222/10)=3,"30~40",IF(INT(G222/10)=4,"40~50","60~70")))))</f>
        <v>20~30</v>
      </c>
      <c r="L222" t="str">
        <f t="array" ref="L222">IF(INT(D222/1000)&lt;1,"1000以下",IF(AND(INT(D222/10000)&lt;1,INT(D222/1000)&gt;=1),"1000~1W",IF(AND(INT(D222/10000)&gt;=1,INT(D222/100000)&lt;1),"1W~10W",IF(AND(INT(D222/100000)&gt;=1,INT(D222/1000000)&lt;1),"10W~100W",IF(AND(INT(D222/1000000)&gt;=1,INT(D222/10000000)&lt;1),"100W~1000W",IF(AND(INT(D222/10000000)&gt;=1,INT(D222/100000000)&lt;1),"1000W~1Y","1Y以上"))))))</f>
        <v>1000以下</v>
      </c>
    </row>
    <row r="223" spans="1:12" x14ac:dyDescent="0.3">
      <c r="A223" s="3" t="s">
        <v>462</v>
      </c>
      <c r="B223" s="3">
        <v>2738094905</v>
      </c>
      <c r="C223" s="3">
        <v>431</v>
      </c>
      <c r="D223" s="9">
        <v>448</v>
      </c>
      <c r="E223" s="3" t="s">
        <v>31</v>
      </c>
      <c r="F223" s="3">
        <v>3194</v>
      </c>
      <c r="G223" s="3">
        <v>31</v>
      </c>
      <c r="H223" s="3" t="b">
        <v>0</v>
      </c>
      <c r="I223" s="3">
        <v>-1</v>
      </c>
      <c r="J223" s="3" t="s">
        <v>32</v>
      </c>
      <c r="K223" t="str">
        <f t="array" ref="K223">IF(INT(G223/10)=0,"10以下",IF(INT(G223/10)=1,"10~20",IF(INT(G223/10)=2,"20~30",IF(INT(G223/10)=3,"30~40",IF(INT(G223/10)=4,"40~50","60~70")))))</f>
        <v>30~40</v>
      </c>
      <c r="L223" t="str">
        <f t="array" ref="L223">IF(INT(D223/1000)&lt;1,"1000以下",IF(AND(INT(D223/10000)&lt;1,INT(D223/1000)&gt;=1),"1000~1W",IF(AND(INT(D223/10000)&gt;=1,INT(D223/100000)&lt;1),"1W~10W",IF(AND(INT(D223/100000)&gt;=1,INT(D223/1000000)&lt;1),"10W~100W",IF(AND(INT(D223/1000000)&gt;=1,INT(D223/10000000)&lt;1),"100W~1000W",IF(AND(INT(D223/10000000)&gt;=1,INT(D223/100000000)&lt;1),"1000W~1Y","1Y以上"))))))</f>
        <v>1000以下</v>
      </c>
    </row>
    <row r="224" spans="1:12" x14ac:dyDescent="0.3">
      <c r="A224" s="3" t="s">
        <v>2180</v>
      </c>
      <c r="B224" s="3">
        <v>1892976843</v>
      </c>
      <c r="C224" s="3">
        <v>326</v>
      </c>
      <c r="D224" s="9">
        <v>445</v>
      </c>
      <c r="E224" s="3" t="s">
        <v>31</v>
      </c>
      <c r="F224" s="3">
        <v>785</v>
      </c>
      <c r="G224" s="3">
        <v>33</v>
      </c>
      <c r="H224" s="3" t="b">
        <v>0</v>
      </c>
      <c r="I224" s="3">
        <v>-1</v>
      </c>
      <c r="J224" s="3" t="s">
        <v>32</v>
      </c>
      <c r="K224" t="str">
        <f t="array" ref="K224">IF(INT(G224/10)=0,"10以下",IF(INT(G224/10)=1,"10~20",IF(INT(G224/10)=2,"20~30",IF(INT(G224/10)=3,"30~40",IF(INT(G224/10)=4,"40~50","60~70")))))</f>
        <v>30~40</v>
      </c>
      <c r="L224" t="str">
        <f t="array" ref="L224">IF(INT(D224/1000)&lt;1,"1000以下",IF(AND(INT(D224/10000)&lt;1,INT(D224/1000)&gt;=1),"1000~1W",IF(AND(INT(D224/10000)&gt;=1,INT(D224/100000)&lt;1),"1W~10W",IF(AND(INT(D224/100000)&gt;=1,INT(D224/1000000)&lt;1),"10W~100W",IF(AND(INT(D224/1000000)&gt;=1,INT(D224/10000000)&lt;1),"100W~1000W",IF(AND(INT(D224/10000000)&gt;=1,INT(D224/100000000)&lt;1),"1000W~1Y","1Y以上"))))))</f>
        <v>1000以下</v>
      </c>
    </row>
    <row r="225" spans="1:12" x14ac:dyDescent="0.3">
      <c r="A225" s="3" t="s">
        <v>1695</v>
      </c>
      <c r="B225" s="3">
        <v>5350100502</v>
      </c>
      <c r="C225" s="3">
        <v>194</v>
      </c>
      <c r="D225" s="9">
        <v>433</v>
      </c>
      <c r="E225" s="3" t="s">
        <v>31</v>
      </c>
      <c r="F225" s="3">
        <v>1337</v>
      </c>
      <c r="G225" s="3">
        <v>27</v>
      </c>
      <c r="H225" s="3" t="b">
        <v>0</v>
      </c>
      <c r="I225" s="3">
        <v>-1</v>
      </c>
      <c r="J225" s="3" t="s">
        <v>32</v>
      </c>
      <c r="K225" t="str">
        <f t="array" ref="K225">IF(INT(G225/10)=0,"10以下",IF(INT(G225/10)=1,"10~20",IF(INT(G225/10)=2,"20~30",IF(INT(G225/10)=3,"30~40",IF(INT(G225/10)=4,"40~50","60~70")))))</f>
        <v>20~30</v>
      </c>
      <c r="L225" t="str">
        <f t="array" ref="L225">IF(INT(D225/1000)&lt;1,"1000以下",IF(AND(INT(D225/10000)&lt;1,INT(D225/1000)&gt;=1),"1000~1W",IF(AND(INT(D225/10000)&gt;=1,INT(D225/100000)&lt;1),"1W~10W",IF(AND(INT(D225/100000)&gt;=1,INT(D225/1000000)&lt;1),"10W~100W",IF(AND(INT(D225/1000000)&gt;=1,INT(D225/10000000)&lt;1),"100W~1000W",IF(AND(INT(D225/10000000)&gt;=1,INT(D225/100000000)&lt;1),"1000W~1Y","1Y以上"))))))</f>
        <v>1000以下</v>
      </c>
    </row>
    <row r="226" spans="1:12" x14ac:dyDescent="0.3">
      <c r="A226" s="3" t="s">
        <v>1092</v>
      </c>
      <c r="B226" s="3">
        <v>2728616885</v>
      </c>
      <c r="C226" s="3">
        <v>1096</v>
      </c>
      <c r="D226" s="9">
        <v>423</v>
      </c>
      <c r="E226" s="3" t="s">
        <v>26</v>
      </c>
      <c r="F226" s="3">
        <v>2582</v>
      </c>
      <c r="G226" s="3">
        <v>26</v>
      </c>
      <c r="H226" s="3" t="b">
        <v>0</v>
      </c>
      <c r="I226" s="3">
        <v>-1</v>
      </c>
      <c r="J226" s="3" t="s">
        <v>32</v>
      </c>
      <c r="K226" t="str">
        <f t="array" ref="K226">IF(INT(G226/10)=0,"10以下",IF(INT(G226/10)=1,"10~20",IF(INT(G226/10)=2,"20~30",IF(INT(G226/10)=3,"30~40",IF(INT(G226/10)=4,"40~50","60~70")))))</f>
        <v>20~30</v>
      </c>
      <c r="L226" t="str">
        <f t="array" ref="L226">IF(INT(D226/1000)&lt;1,"1000以下",IF(AND(INT(D226/10000)&lt;1,INT(D226/1000)&gt;=1),"1000~1W",IF(AND(INT(D226/10000)&gt;=1,INT(D226/100000)&lt;1),"1W~10W",IF(AND(INT(D226/100000)&gt;=1,INT(D226/1000000)&lt;1),"10W~100W",IF(AND(INT(D226/1000000)&gt;=1,INT(D226/10000000)&lt;1),"100W~1000W",IF(AND(INT(D226/10000000)&gt;=1,INT(D226/100000000)&lt;1),"1000W~1Y","1Y以上"))))))</f>
        <v>1000以下</v>
      </c>
    </row>
    <row r="227" spans="1:12" x14ac:dyDescent="0.3">
      <c r="A227" s="3" t="s">
        <v>362</v>
      </c>
      <c r="B227" s="3">
        <v>1677619865</v>
      </c>
      <c r="C227" s="3">
        <v>1202</v>
      </c>
      <c r="D227" s="9">
        <v>420</v>
      </c>
      <c r="E227" s="3" t="s">
        <v>31</v>
      </c>
      <c r="F227" s="3">
        <v>400</v>
      </c>
      <c r="G227" s="3">
        <v>15</v>
      </c>
      <c r="H227" s="3" t="b">
        <v>1</v>
      </c>
      <c r="I227" s="3">
        <v>2</v>
      </c>
      <c r="J227" s="3">
        <v>50</v>
      </c>
      <c r="K227" t="str">
        <f t="array" ref="K227">IF(INT(G227/10)=0,"10以下",IF(INT(G227/10)=1,"10~20",IF(INT(G227/10)=2,"20~30",IF(INT(G227/10)=3,"30~40",IF(INT(G227/10)=4,"40~50","60~70")))))</f>
        <v>10~20</v>
      </c>
      <c r="L227" t="str">
        <f t="array" ref="L227">IF(INT(D227/1000)&lt;1,"1000以下",IF(AND(INT(D227/10000)&lt;1,INT(D227/1000)&gt;=1),"1000~1W",IF(AND(INT(D227/10000)&gt;=1,INT(D227/100000)&lt;1),"1W~10W",IF(AND(INT(D227/100000)&gt;=1,INT(D227/1000000)&lt;1),"10W~100W",IF(AND(INT(D227/1000000)&gt;=1,INT(D227/10000000)&lt;1),"100W~1000W",IF(AND(INT(D227/10000000)&gt;=1,INT(D227/100000000)&lt;1),"1000W~1Y","1Y以上"))))))</f>
        <v>1000以下</v>
      </c>
    </row>
    <row r="228" spans="1:12" x14ac:dyDescent="0.3">
      <c r="A228" s="3" t="s">
        <v>2391</v>
      </c>
      <c r="B228" s="3">
        <v>2117560445</v>
      </c>
      <c r="C228" s="3">
        <v>949</v>
      </c>
      <c r="D228" s="9">
        <v>410</v>
      </c>
      <c r="E228" s="3" t="s">
        <v>26</v>
      </c>
      <c r="F228" s="3">
        <v>1012</v>
      </c>
      <c r="G228" s="3">
        <v>26</v>
      </c>
      <c r="H228" s="3" t="b">
        <v>0</v>
      </c>
      <c r="I228" s="3">
        <v>-1</v>
      </c>
      <c r="J228" s="3" t="s">
        <v>32</v>
      </c>
      <c r="K228" t="str">
        <f t="array" ref="K228">IF(INT(G228/10)=0,"10以下",IF(INT(G228/10)=1,"10~20",IF(INT(G228/10)=2,"20~30",IF(INT(G228/10)=3,"30~40",IF(INT(G228/10)=4,"40~50","60~70")))))</f>
        <v>20~30</v>
      </c>
      <c r="L228" t="str">
        <f t="array" ref="L228">IF(INT(D228/1000)&lt;1,"1000以下",IF(AND(INT(D228/10000)&lt;1,INT(D228/1000)&gt;=1),"1000~1W",IF(AND(INT(D228/10000)&gt;=1,INT(D228/100000)&lt;1),"1W~10W",IF(AND(INT(D228/100000)&gt;=1,INT(D228/1000000)&lt;1),"10W~100W",IF(AND(INT(D228/1000000)&gt;=1,INT(D228/10000000)&lt;1),"100W~1000W",IF(AND(INT(D228/10000000)&gt;=1,INT(D228/100000000)&lt;1),"1000W~1Y","1Y以上"))))))</f>
        <v>1000以下</v>
      </c>
    </row>
    <row r="229" spans="1:12" x14ac:dyDescent="0.3">
      <c r="A229" s="3" t="s">
        <v>822</v>
      </c>
      <c r="B229" s="3">
        <v>1621371592</v>
      </c>
      <c r="C229" s="3">
        <v>386</v>
      </c>
      <c r="D229" s="9">
        <v>406</v>
      </c>
      <c r="E229" s="3" t="s">
        <v>31</v>
      </c>
      <c r="F229" s="3">
        <v>4152</v>
      </c>
      <c r="G229" s="3">
        <v>36</v>
      </c>
      <c r="H229" s="3" t="b">
        <v>0</v>
      </c>
      <c r="I229" s="3">
        <v>-1</v>
      </c>
      <c r="J229" s="3" t="s">
        <v>32</v>
      </c>
      <c r="K229" t="str">
        <f t="array" ref="K229">IF(INT(G229/10)=0,"10以下",IF(INT(G229/10)=1,"10~20",IF(INT(G229/10)=2,"20~30",IF(INT(G229/10)=3,"30~40",IF(INT(G229/10)=4,"40~50","60~70")))))</f>
        <v>30~40</v>
      </c>
      <c r="L229" t="str">
        <f t="array" ref="L229">IF(INT(D229/1000)&lt;1,"1000以下",IF(AND(INT(D229/10000)&lt;1,INT(D229/1000)&gt;=1),"1000~1W",IF(AND(INT(D229/10000)&gt;=1,INT(D229/100000)&lt;1),"1W~10W",IF(AND(INT(D229/100000)&gt;=1,INT(D229/1000000)&lt;1),"10W~100W",IF(AND(INT(D229/1000000)&gt;=1,INT(D229/10000000)&lt;1),"100W~1000W",IF(AND(INT(D229/10000000)&gt;=1,INT(D229/100000000)&lt;1),"1000W~1Y","1Y以上"))))))</f>
        <v>1000以下</v>
      </c>
    </row>
    <row r="230" spans="1:12" x14ac:dyDescent="0.3">
      <c r="A230" s="3" t="s">
        <v>301</v>
      </c>
      <c r="B230" s="3">
        <v>6434634250</v>
      </c>
      <c r="C230" s="3">
        <v>106</v>
      </c>
      <c r="D230" s="9">
        <v>406</v>
      </c>
      <c r="E230" s="3" t="s">
        <v>26</v>
      </c>
      <c r="F230" s="3">
        <v>1547</v>
      </c>
      <c r="G230" s="3">
        <v>9</v>
      </c>
      <c r="H230" s="3" t="b">
        <v>1</v>
      </c>
      <c r="I230" s="3">
        <v>0</v>
      </c>
      <c r="J230" s="3">
        <v>0</v>
      </c>
      <c r="K230" t="str">
        <f t="array" ref="K230">IF(INT(G230/10)=0,"10以下",IF(INT(G230/10)=1,"10~20",IF(INT(G230/10)=2,"20~30",IF(INT(G230/10)=3,"30~40",IF(INT(G230/10)=4,"40~50","60~70")))))</f>
        <v>10以下</v>
      </c>
      <c r="L230" t="str">
        <f t="array" ref="L230">IF(INT(D230/1000)&lt;1,"1000以下",IF(AND(INT(D230/10000)&lt;1,INT(D230/1000)&gt;=1),"1000~1W",IF(AND(INT(D230/10000)&gt;=1,INT(D230/100000)&lt;1),"1W~10W",IF(AND(INT(D230/100000)&gt;=1,INT(D230/1000000)&lt;1),"10W~100W",IF(AND(INT(D230/1000000)&gt;=1,INT(D230/10000000)&lt;1),"100W~1000W",IF(AND(INT(D230/10000000)&gt;=1,INT(D230/100000000)&lt;1),"1000W~1Y","1Y以上"))))))</f>
        <v>1000以下</v>
      </c>
    </row>
    <row r="231" spans="1:12" x14ac:dyDescent="0.3">
      <c r="A231" s="3" t="s">
        <v>1971</v>
      </c>
      <c r="B231" s="3">
        <v>1223866645</v>
      </c>
      <c r="C231" s="3">
        <v>1021</v>
      </c>
      <c r="D231" s="9">
        <v>405</v>
      </c>
      <c r="E231" s="3" t="s">
        <v>31</v>
      </c>
      <c r="F231" s="3">
        <v>2589</v>
      </c>
      <c r="G231" s="3">
        <v>30</v>
      </c>
      <c r="H231" s="3" t="b">
        <v>0</v>
      </c>
      <c r="I231" s="3">
        <v>-1</v>
      </c>
      <c r="J231" s="3" t="s">
        <v>32</v>
      </c>
      <c r="K231" t="str">
        <f t="array" ref="K231">IF(INT(G231/10)=0,"10以下",IF(INT(G231/10)=1,"10~20",IF(INT(G231/10)=2,"20~30",IF(INT(G231/10)=3,"30~40",IF(INT(G231/10)=4,"40~50","60~70")))))</f>
        <v>30~40</v>
      </c>
      <c r="L231" t="str">
        <f t="array" ref="L231">IF(INT(D231/1000)&lt;1,"1000以下",IF(AND(INT(D231/10000)&lt;1,INT(D231/1000)&gt;=1),"1000~1W",IF(AND(INT(D231/10000)&gt;=1,INT(D231/100000)&lt;1),"1W~10W",IF(AND(INT(D231/100000)&gt;=1,INT(D231/1000000)&lt;1),"10W~100W",IF(AND(INT(D231/1000000)&gt;=1,INT(D231/10000000)&lt;1),"100W~1000W",IF(AND(INT(D231/10000000)&gt;=1,INT(D231/100000000)&lt;1),"1000W~1Y","1Y以上"))))))</f>
        <v>1000以下</v>
      </c>
    </row>
    <row r="232" spans="1:12" x14ac:dyDescent="0.3">
      <c r="A232" s="3" t="s">
        <v>2277</v>
      </c>
      <c r="B232" s="3">
        <v>3175210075</v>
      </c>
      <c r="C232" s="3">
        <v>528</v>
      </c>
      <c r="D232" s="9">
        <v>400</v>
      </c>
      <c r="E232" s="3" t="s">
        <v>26</v>
      </c>
      <c r="F232" s="3">
        <v>1226</v>
      </c>
      <c r="G232" s="3">
        <v>14</v>
      </c>
      <c r="H232" s="3" t="b">
        <v>0</v>
      </c>
      <c r="I232" s="3">
        <v>-1</v>
      </c>
      <c r="J232" s="3" t="s">
        <v>32</v>
      </c>
      <c r="K232" t="str">
        <f t="array" ref="K232">IF(INT(G232/10)=0,"10以下",IF(INT(G232/10)=1,"10~20",IF(INT(G232/10)=2,"20~30",IF(INT(G232/10)=3,"30~40",IF(INT(G232/10)=4,"40~50","60~70")))))</f>
        <v>10~20</v>
      </c>
      <c r="L232" t="str">
        <f t="array" ref="L232">IF(INT(D232/1000)&lt;1,"1000以下",IF(AND(INT(D232/10000)&lt;1,INT(D232/1000)&gt;=1),"1000~1W",IF(AND(INT(D232/10000)&gt;=1,INT(D232/100000)&lt;1),"1W~10W",IF(AND(INT(D232/100000)&gt;=1,INT(D232/1000000)&lt;1),"10W~100W",IF(AND(INT(D232/1000000)&gt;=1,INT(D232/10000000)&lt;1),"100W~1000W",IF(AND(INT(D232/10000000)&gt;=1,INT(D232/100000000)&lt;1),"1000W~1Y","1Y以上"))))))</f>
        <v>1000以下</v>
      </c>
    </row>
    <row r="233" spans="1:12" x14ac:dyDescent="0.3">
      <c r="A233" s="3" t="s">
        <v>2256</v>
      </c>
      <c r="B233" s="3">
        <v>3764773840</v>
      </c>
      <c r="C233" s="3">
        <v>367</v>
      </c>
      <c r="D233" s="9">
        <v>394</v>
      </c>
      <c r="E233" s="3" t="s">
        <v>26</v>
      </c>
      <c r="F233" s="3">
        <v>302</v>
      </c>
      <c r="G233" s="3">
        <v>14</v>
      </c>
      <c r="H233" s="3" t="b">
        <v>0</v>
      </c>
      <c r="I233" s="3">
        <v>-1</v>
      </c>
      <c r="J233" s="3" t="s">
        <v>32</v>
      </c>
      <c r="K233" t="str">
        <f t="array" ref="K233">IF(INT(G233/10)=0,"10以下",IF(INT(G233/10)=1,"10~20",IF(INT(G233/10)=2,"20~30",IF(INT(G233/10)=3,"30~40",IF(INT(G233/10)=4,"40~50","60~70")))))</f>
        <v>10~20</v>
      </c>
      <c r="L233" t="str">
        <f t="array" ref="L233">IF(INT(D233/1000)&lt;1,"1000以下",IF(AND(INT(D233/10000)&lt;1,INT(D233/1000)&gt;=1),"1000~1W",IF(AND(INT(D233/10000)&gt;=1,INT(D233/100000)&lt;1),"1W~10W",IF(AND(INT(D233/100000)&gt;=1,INT(D233/1000000)&lt;1),"10W~100W",IF(AND(INT(D233/1000000)&gt;=1,INT(D233/10000000)&lt;1),"100W~1000W",IF(AND(INT(D233/10000000)&gt;=1,INT(D233/100000000)&lt;1),"1000W~1Y","1Y以上"))))))</f>
        <v>1000以下</v>
      </c>
    </row>
    <row r="234" spans="1:12" x14ac:dyDescent="0.3">
      <c r="A234" s="3" t="s">
        <v>2359</v>
      </c>
      <c r="B234" s="3">
        <v>3920254889</v>
      </c>
      <c r="C234" s="3">
        <v>204</v>
      </c>
      <c r="D234" s="9">
        <v>392</v>
      </c>
      <c r="E234" s="3" t="s">
        <v>31</v>
      </c>
      <c r="F234" s="3">
        <v>203</v>
      </c>
      <c r="G234" s="3">
        <v>18</v>
      </c>
      <c r="H234" s="3" t="b">
        <v>0</v>
      </c>
      <c r="I234" s="3">
        <v>-1</v>
      </c>
      <c r="J234" s="3" t="s">
        <v>32</v>
      </c>
      <c r="K234" t="str">
        <f t="array" ref="K234">IF(INT(G234/10)=0,"10以下",IF(INT(G234/10)=1,"10~20",IF(INT(G234/10)=2,"20~30",IF(INT(G234/10)=3,"30~40",IF(INT(G234/10)=4,"40~50","60~70")))))</f>
        <v>10~20</v>
      </c>
      <c r="L234" t="str">
        <f t="array" ref="L234">IF(INT(D234/1000)&lt;1,"1000以下",IF(AND(INT(D234/10000)&lt;1,INT(D234/1000)&gt;=1),"1000~1W",IF(AND(INT(D234/10000)&gt;=1,INT(D234/100000)&lt;1),"1W~10W",IF(AND(INT(D234/100000)&gt;=1,INT(D234/1000000)&lt;1),"10W~100W",IF(AND(INT(D234/1000000)&gt;=1,INT(D234/10000000)&lt;1),"100W~1000W",IF(AND(INT(D234/10000000)&gt;=1,INT(D234/100000000)&lt;1),"1000W~1Y","1Y以上"))))))</f>
        <v>1000以下</v>
      </c>
    </row>
    <row r="235" spans="1:12" x14ac:dyDescent="0.3">
      <c r="A235" s="3" t="s">
        <v>1715</v>
      </c>
      <c r="B235" s="3">
        <v>2043200477</v>
      </c>
      <c r="C235" s="3">
        <v>197</v>
      </c>
      <c r="D235" s="9">
        <v>382</v>
      </c>
      <c r="E235" s="3" t="s">
        <v>26</v>
      </c>
      <c r="F235" s="3">
        <v>30</v>
      </c>
      <c r="G235" s="3">
        <v>25</v>
      </c>
      <c r="H235" s="3" t="b">
        <v>0</v>
      </c>
      <c r="I235" s="3">
        <v>-1</v>
      </c>
      <c r="J235" s="3" t="s">
        <v>32</v>
      </c>
      <c r="K235" t="str">
        <f t="array" ref="K235">IF(INT(G235/10)=0,"10以下",IF(INT(G235/10)=1,"10~20",IF(INT(G235/10)=2,"20~30",IF(INT(G235/10)=3,"30~40",IF(INT(G235/10)=4,"40~50","60~70")))))</f>
        <v>20~30</v>
      </c>
      <c r="L235" t="str">
        <f t="array" ref="L235">IF(INT(D235/1000)&lt;1,"1000以下",IF(AND(INT(D235/10000)&lt;1,INT(D235/1000)&gt;=1),"1000~1W",IF(AND(INT(D235/10000)&gt;=1,INT(D235/100000)&lt;1),"1W~10W",IF(AND(INT(D235/100000)&gt;=1,INT(D235/1000000)&lt;1),"10W~100W",IF(AND(INT(D235/1000000)&gt;=1,INT(D235/10000000)&lt;1),"100W~1000W",IF(AND(INT(D235/10000000)&gt;=1,INT(D235/100000000)&lt;1),"1000W~1Y","1Y以上"))))))</f>
        <v>1000以下</v>
      </c>
    </row>
    <row r="236" spans="1:12" x14ac:dyDescent="0.3">
      <c r="A236" s="3" t="s">
        <v>1029</v>
      </c>
      <c r="B236" s="3">
        <v>5234458001</v>
      </c>
      <c r="C236" s="3">
        <v>915</v>
      </c>
      <c r="D236" s="9">
        <v>379</v>
      </c>
      <c r="E236" s="3" t="s">
        <v>31</v>
      </c>
      <c r="F236" s="3">
        <v>950</v>
      </c>
      <c r="G236" s="3">
        <v>14</v>
      </c>
      <c r="H236" s="3" t="b">
        <v>0</v>
      </c>
      <c r="I236" s="3">
        <v>-1</v>
      </c>
      <c r="J236" s="3" t="s">
        <v>32</v>
      </c>
      <c r="K236" t="str">
        <f t="array" ref="K236">IF(INT(G236/10)=0,"10以下",IF(INT(G236/10)=1,"10~20",IF(INT(G236/10)=2,"20~30",IF(INT(G236/10)=3,"30~40",IF(INT(G236/10)=4,"40~50","60~70")))))</f>
        <v>10~20</v>
      </c>
      <c r="L236" t="str">
        <f t="array" ref="L236">IF(INT(D236/1000)&lt;1,"1000以下",IF(AND(INT(D236/10000)&lt;1,INT(D236/1000)&gt;=1),"1000~1W",IF(AND(INT(D236/10000)&gt;=1,INT(D236/100000)&lt;1),"1W~10W",IF(AND(INT(D236/100000)&gt;=1,INT(D236/1000000)&lt;1),"10W~100W",IF(AND(INT(D236/1000000)&gt;=1,INT(D236/10000000)&lt;1),"100W~1000W",IF(AND(INT(D236/10000000)&gt;=1,INT(D236/100000000)&lt;1),"1000W~1Y","1Y以上"))))))</f>
        <v>1000以下</v>
      </c>
    </row>
    <row r="237" spans="1:12" x14ac:dyDescent="0.3">
      <c r="A237" s="3" t="s">
        <v>1639</v>
      </c>
      <c r="B237" s="3">
        <v>5274645521</v>
      </c>
      <c r="C237" s="3">
        <v>136</v>
      </c>
      <c r="D237" s="9">
        <v>377</v>
      </c>
      <c r="E237" s="3" t="s">
        <v>31</v>
      </c>
      <c r="F237" s="3">
        <v>3266</v>
      </c>
      <c r="G237" s="3">
        <v>14</v>
      </c>
      <c r="H237" s="3" t="b">
        <v>1</v>
      </c>
      <c r="I237" s="3">
        <v>1</v>
      </c>
      <c r="J237" s="3">
        <v>0</v>
      </c>
      <c r="K237" t="str">
        <f t="array" ref="K237">IF(INT(G237/10)=0,"10以下",IF(INT(G237/10)=1,"10~20",IF(INT(G237/10)=2,"20~30",IF(INT(G237/10)=3,"30~40",IF(INT(G237/10)=4,"40~50","60~70")))))</f>
        <v>10~20</v>
      </c>
      <c r="L237" t="str">
        <f t="array" ref="L237">IF(INT(D237/1000)&lt;1,"1000以下",IF(AND(INT(D237/10000)&lt;1,INT(D237/1000)&gt;=1),"1000~1W",IF(AND(INT(D237/10000)&gt;=1,INT(D237/100000)&lt;1),"1W~10W",IF(AND(INT(D237/100000)&gt;=1,INT(D237/1000000)&lt;1),"10W~100W",IF(AND(INT(D237/1000000)&gt;=1,INT(D237/10000000)&lt;1),"100W~1000W",IF(AND(INT(D237/10000000)&gt;=1,INT(D237/100000000)&lt;1),"1000W~1Y","1Y以上"))))))</f>
        <v>1000以下</v>
      </c>
    </row>
    <row r="238" spans="1:12" x14ac:dyDescent="0.3">
      <c r="A238" s="3" t="s">
        <v>2369</v>
      </c>
      <c r="B238" s="3">
        <v>2149632614</v>
      </c>
      <c r="C238" s="3">
        <v>579</v>
      </c>
      <c r="D238" s="9">
        <v>366</v>
      </c>
      <c r="E238" s="3" t="s">
        <v>31</v>
      </c>
      <c r="F238" s="3">
        <v>2811</v>
      </c>
      <c r="G238" s="3">
        <v>33</v>
      </c>
      <c r="H238" s="3" t="b">
        <v>0</v>
      </c>
      <c r="I238" s="3">
        <v>-1</v>
      </c>
      <c r="J238" s="3" t="s">
        <v>32</v>
      </c>
      <c r="K238" t="str">
        <f t="array" ref="K238">IF(INT(G238/10)=0,"10以下",IF(INT(G238/10)=1,"10~20",IF(INT(G238/10)=2,"20~30",IF(INT(G238/10)=3,"30~40",IF(INT(G238/10)=4,"40~50","60~70")))))</f>
        <v>30~40</v>
      </c>
      <c r="L238" t="str">
        <f t="array" ref="L238">IF(INT(D238/1000)&lt;1,"1000以下",IF(AND(INT(D238/10000)&lt;1,INT(D238/1000)&gt;=1),"1000~1W",IF(AND(INT(D238/10000)&gt;=1,INT(D238/100000)&lt;1),"1W~10W",IF(AND(INT(D238/100000)&gt;=1,INT(D238/1000000)&lt;1),"10W~100W",IF(AND(INT(D238/1000000)&gt;=1,INT(D238/10000000)&lt;1),"100W~1000W",IF(AND(INT(D238/10000000)&gt;=1,INT(D238/100000000)&lt;1),"1000W~1Y","1Y以上"))))))</f>
        <v>1000以下</v>
      </c>
    </row>
    <row r="239" spans="1:12" x14ac:dyDescent="0.3">
      <c r="A239" s="3" t="s">
        <v>1303</v>
      </c>
      <c r="B239" s="3">
        <v>5861550822</v>
      </c>
      <c r="C239" s="3">
        <v>207</v>
      </c>
      <c r="D239" s="9">
        <v>366</v>
      </c>
      <c r="E239" s="3" t="s">
        <v>26</v>
      </c>
      <c r="F239" s="3">
        <v>229</v>
      </c>
      <c r="G239" s="3">
        <v>13</v>
      </c>
      <c r="H239" s="3" t="b">
        <v>0</v>
      </c>
      <c r="I239" s="3">
        <v>-1</v>
      </c>
      <c r="J239" s="3" t="s">
        <v>32</v>
      </c>
      <c r="K239" t="str">
        <f t="array" ref="K239">IF(INT(G239/10)=0,"10以下",IF(INT(G239/10)=1,"10~20",IF(INT(G239/10)=2,"20~30",IF(INT(G239/10)=3,"30~40",IF(INT(G239/10)=4,"40~50","60~70")))))</f>
        <v>10~20</v>
      </c>
      <c r="L239" t="str">
        <f t="array" ref="L239">IF(INT(D239/1000)&lt;1,"1000以下",IF(AND(INT(D239/10000)&lt;1,INT(D239/1000)&gt;=1),"1000~1W",IF(AND(INT(D239/10000)&gt;=1,INT(D239/100000)&lt;1),"1W~10W",IF(AND(INT(D239/100000)&gt;=1,INT(D239/1000000)&lt;1),"10W~100W",IF(AND(INT(D239/1000000)&gt;=1,INT(D239/10000000)&lt;1),"100W~1000W",IF(AND(INT(D239/10000000)&gt;=1,INT(D239/100000000)&lt;1),"1000W~1Y","1Y以上"))))))</f>
        <v>1000以下</v>
      </c>
    </row>
    <row r="240" spans="1:12" x14ac:dyDescent="0.3">
      <c r="A240" s="3" t="s">
        <v>2082</v>
      </c>
      <c r="B240" s="3">
        <v>1774894235</v>
      </c>
      <c r="C240" s="3">
        <v>631</v>
      </c>
      <c r="D240" s="9">
        <v>361</v>
      </c>
      <c r="E240" s="3" t="s">
        <v>26</v>
      </c>
      <c r="F240" s="3">
        <v>1067</v>
      </c>
      <c r="G240" s="3">
        <v>30</v>
      </c>
      <c r="H240" s="3" t="b">
        <v>0</v>
      </c>
      <c r="I240" s="3">
        <v>-1</v>
      </c>
      <c r="J240" s="3" t="s">
        <v>32</v>
      </c>
      <c r="K240" t="str">
        <f t="array" ref="K240">IF(INT(G240/10)=0,"10以下",IF(INT(G240/10)=1,"10~20",IF(INT(G240/10)=2,"20~30",IF(INT(G240/10)=3,"30~40",IF(INT(G240/10)=4,"40~50","60~70")))))</f>
        <v>30~40</v>
      </c>
      <c r="L240" t="str">
        <f t="array" ref="L240">IF(INT(D240/1000)&lt;1,"1000以下",IF(AND(INT(D240/10000)&lt;1,INT(D240/1000)&gt;=1),"1000~1W",IF(AND(INT(D240/10000)&gt;=1,INT(D240/100000)&lt;1),"1W~10W",IF(AND(INT(D240/100000)&gt;=1,INT(D240/1000000)&lt;1),"10W~100W",IF(AND(INT(D240/1000000)&gt;=1,INT(D240/10000000)&lt;1),"100W~1000W",IF(AND(INT(D240/10000000)&gt;=1,INT(D240/100000000)&lt;1),"1000W~1Y","1Y以上"))))))</f>
        <v>1000以下</v>
      </c>
    </row>
    <row r="241" spans="1:12" x14ac:dyDescent="0.3">
      <c r="A241" s="3" t="s">
        <v>923</v>
      </c>
      <c r="B241" s="3">
        <v>1839098821</v>
      </c>
      <c r="C241" s="3">
        <v>304</v>
      </c>
      <c r="D241" s="9">
        <v>360</v>
      </c>
      <c r="E241" s="3" t="s">
        <v>26</v>
      </c>
      <c r="F241" s="3">
        <v>83</v>
      </c>
      <c r="G241" s="3">
        <v>24</v>
      </c>
      <c r="H241" s="3" t="b">
        <v>0</v>
      </c>
      <c r="I241" s="3">
        <v>-1</v>
      </c>
      <c r="J241" s="3" t="s">
        <v>32</v>
      </c>
      <c r="K241" t="str">
        <f t="array" ref="K241">IF(INT(G241/10)=0,"10以下",IF(INT(G241/10)=1,"10~20",IF(INT(G241/10)=2,"20~30",IF(INT(G241/10)=3,"30~40",IF(INT(G241/10)=4,"40~50","60~70")))))</f>
        <v>20~30</v>
      </c>
      <c r="L241" t="str">
        <f t="array" ref="L241">IF(INT(D241/1000)&lt;1,"1000以下",IF(AND(INT(D241/10000)&lt;1,INT(D241/1000)&gt;=1),"1000~1W",IF(AND(INT(D241/10000)&gt;=1,INT(D241/100000)&lt;1),"1W~10W",IF(AND(INT(D241/100000)&gt;=1,INT(D241/1000000)&lt;1),"10W~100W",IF(AND(INT(D241/1000000)&gt;=1,INT(D241/10000000)&lt;1),"100W~1000W",IF(AND(INT(D241/10000000)&gt;=1,INT(D241/100000000)&lt;1),"1000W~1Y","1Y以上"))))))</f>
        <v>1000以下</v>
      </c>
    </row>
    <row r="242" spans="1:12" x14ac:dyDescent="0.3">
      <c r="A242" s="3" t="s">
        <v>2069</v>
      </c>
      <c r="B242" s="3">
        <v>2178975080</v>
      </c>
      <c r="C242" s="3">
        <v>156</v>
      </c>
      <c r="D242" s="9">
        <v>355</v>
      </c>
      <c r="E242" s="3" t="s">
        <v>26</v>
      </c>
      <c r="F242" s="3">
        <v>1807</v>
      </c>
      <c r="G242" s="3">
        <v>28</v>
      </c>
      <c r="H242" s="3" t="b">
        <v>0</v>
      </c>
      <c r="I242" s="3">
        <v>-1</v>
      </c>
      <c r="J242" s="3" t="s">
        <v>32</v>
      </c>
      <c r="K242" t="str">
        <f t="array" ref="K242">IF(INT(G242/10)=0,"10以下",IF(INT(G242/10)=1,"10~20",IF(INT(G242/10)=2,"20~30",IF(INT(G242/10)=3,"30~40",IF(INT(G242/10)=4,"40~50","60~70")))))</f>
        <v>20~30</v>
      </c>
      <c r="L242" t="str">
        <f t="array" ref="L242">IF(INT(D242/1000)&lt;1,"1000以下",IF(AND(INT(D242/10000)&lt;1,INT(D242/1000)&gt;=1),"1000~1W",IF(AND(INT(D242/10000)&gt;=1,INT(D242/100000)&lt;1),"1W~10W",IF(AND(INT(D242/100000)&gt;=1,INT(D242/1000000)&lt;1),"10W~100W",IF(AND(INT(D242/1000000)&gt;=1,INT(D242/10000000)&lt;1),"100W~1000W",IF(AND(INT(D242/10000000)&gt;=1,INT(D242/100000000)&lt;1),"1000W~1Y","1Y以上"))))))</f>
        <v>1000以下</v>
      </c>
    </row>
    <row r="243" spans="1:12" x14ac:dyDescent="0.3">
      <c r="A243" s="3" t="s">
        <v>1925</v>
      </c>
      <c r="B243" s="3">
        <v>2193215304</v>
      </c>
      <c r="C243" s="3">
        <v>183</v>
      </c>
      <c r="D243" s="9">
        <v>355</v>
      </c>
      <c r="E243" s="3" t="s">
        <v>31</v>
      </c>
      <c r="F243" s="3">
        <v>477</v>
      </c>
      <c r="G243" s="3">
        <v>32</v>
      </c>
      <c r="H243" s="3" t="b">
        <v>0</v>
      </c>
      <c r="I243" s="3">
        <v>-1</v>
      </c>
      <c r="J243" s="3" t="s">
        <v>32</v>
      </c>
      <c r="K243" t="str">
        <f t="array" ref="K243">IF(INT(G243/10)=0,"10以下",IF(INT(G243/10)=1,"10~20",IF(INT(G243/10)=2,"20~30",IF(INT(G243/10)=3,"30~40",IF(INT(G243/10)=4,"40~50","60~70")))))</f>
        <v>30~40</v>
      </c>
      <c r="L243" t="str">
        <f t="array" ref="L243">IF(INT(D243/1000)&lt;1,"1000以下",IF(AND(INT(D243/10000)&lt;1,INT(D243/1000)&gt;=1),"1000~1W",IF(AND(INT(D243/10000)&gt;=1,INT(D243/100000)&lt;1),"1W~10W",IF(AND(INT(D243/100000)&gt;=1,INT(D243/1000000)&lt;1),"10W~100W",IF(AND(INT(D243/1000000)&gt;=1,INT(D243/10000000)&lt;1),"100W~1000W",IF(AND(INT(D243/10000000)&gt;=1,INT(D243/100000000)&lt;1),"1000W~1Y","1Y以上"))))))</f>
        <v>1000以下</v>
      </c>
    </row>
    <row r="244" spans="1:12" x14ac:dyDescent="0.3">
      <c r="A244" s="3" t="s">
        <v>833</v>
      </c>
      <c r="B244" s="3">
        <v>1638626584</v>
      </c>
      <c r="C244" s="3">
        <v>222</v>
      </c>
      <c r="D244" s="9">
        <v>353</v>
      </c>
      <c r="E244" s="3" t="s">
        <v>31</v>
      </c>
      <c r="F244" s="3">
        <v>598</v>
      </c>
      <c r="G244" s="3">
        <v>20</v>
      </c>
      <c r="H244" s="3" t="b">
        <v>0</v>
      </c>
      <c r="I244" s="3">
        <v>-1</v>
      </c>
      <c r="J244" s="3" t="s">
        <v>32</v>
      </c>
      <c r="K244" t="str">
        <f t="array" ref="K244">IF(INT(G244/10)=0,"10以下",IF(INT(G244/10)=1,"10~20",IF(INT(G244/10)=2,"20~30",IF(INT(G244/10)=3,"30~40",IF(INT(G244/10)=4,"40~50","60~70")))))</f>
        <v>20~30</v>
      </c>
      <c r="L244" t="str">
        <f t="array" ref="L244">IF(INT(D244/1000)&lt;1,"1000以下",IF(AND(INT(D244/10000)&lt;1,INT(D244/1000)&gt;=1),"1000~1W",IF(AND(INT(D244/10000)&gt;=1,INT(D244/100000)&lt;1),"1W~10W",IF(AND(INT(D244/100000)&gt;=1,INT(D244/1000000)&lt;1),"10W~100W",IF(AND(INT(D244/1000000)&gt;=1,INT(D244/10000000)&lt;1),"100W~1000W",IF(AND(INT(D244/10000000)&gt;=1,INT(D244/100000000)&lt;1),"1000W~1Y","1Y以上"))))))</f>
        <v>1000以下</v>
      </c>
    </row>
    <row r="245" spans="1:12" x14ac:dyDescent="0.3">
      <c r="A245" s="3" t="s">
        <v>983</v>
      </c>
      <c r="B245" s="3">
        <v>1113384232</v>
      </c>
      <c r="C245" s="3">
        <v>409</v>
      </c>
      <c r="D245" s="9">
        <v>350</v>
      </c>
      <c r="E245" s="3" t="s">
        <v>26</v>
      </c>
      <c r="F245" s="3">
        <v>3335</v>
      </c>
      <c r="G245" s="3">
        <v>29</v>
      </c>
      <c r="H245" s="3" t="b">
        <v>0</v>
      </c>
      <c r="I245" s="3">
        <v>-1</v>
      </c>
      <c r="J245" s="3" t="s">
        <v>32</v>
      </c>
      <c r="K245" t="str">
        <f t="array" ref="K245">IF(INT(G245/10)=0,"10以下",IF(INT(G245/10)=1,"10~20",IF(INT(G245/10)=2,"20~30",IF(INT(G245/10)=3,"30~40",IF(INT(G245/10)=4,"40~50","60~70")))))</f>
        <v>20~30</v>
      </c>
      <c r="L245" t="str">
        <f t="array" ref="L245">IF(INT(D245/1000)&lt;1,"1000以下",IF(AND(INT(D245/10000)&lt;1,INT(D245/1000)&gt;=1),"1000~1W",IF(AND(INT(D245/10000)&gt;=1,INT(D245/100000)&lt;1),"1W~10W",IF(AND(INT(D245/100000)&gt;=1,INT(D245/1000000)&lt;1),"10W~100W",IF(AND(INT(D245/1000000)&gt;=1,INT(D245/10000000)&lt;1),"100W~1000W",IF(AND(INT(D245/10000000)&gt;=1,INT(D245/100000000)&lt;1),"1000W~1Y","1Y以上"))))))</f>
        <v>1000以下</v>
      </c>
    </row>
    <row r="246" spans="1:12" x14ac:dyDescent="0.3">
      <c r="A246" s="3" t="s">
        <v>1119</v>
      </c>
      <c r="B246" s="3">
        <v>1882681040</v>
      </c>
      <c r="C246" s="3">
        <v>168</v>
      </c>
      <c r="D246" s="9">
        <v>346</v>
      </c>
      <c r="E246" s="3" t="s">
        <v>26</v>
      </c>
      <c r="F246" s="3">
        <v>1613</v>
      </c>
      <c r="G246" s="3">
        <v>20</v>
      </c>
      <c r="H246" s="3" t="b">
        <v>0</v>
      </c>
      <c r="I246" s="3">
        <v>-1</v>
      </c>
      <c r="J246" s="3" t="s">
        <v>32</v>
      </c>
      <c r="K246" t="str">
        <f t="array" ref="K246">IF(INT(G246/10)=0,"10以下",IF(INT(G246/10)=1,"10~20",IF(INT(G246/10)=2,"20~30",IF(INT(G246/10)=3,"30~40",IF(INT(G246/10)=4,"40~50","60~70")))))</f>
        <v>20~30</v>
      </c>
      <c r="L246" t="str">
        <f t="array" ref="L246">IF(INT(D246/1000)&lt;1,"1000以下",IF(AND(INT(D246/10000)&lt;1,INT(D246/1000)&gt;=1),"1000~1W",IF(AND(INT(D246/10000)&gt;=1,INT(D246/100000)&lt;1),"1W~10W",IF(AND(INT(D246/100000)&gt;=1,INT(D246/1000000)&lt;1),"10W~100W",IF(AND(INT(D246/1000000)&gt;=1,INT(D246/10000000)&lt;1),"100W~1000W",IF(AND(INT(D246/10000000)&gt;=1,INT(D246/100000000)&lt;1),"1000W~1Y","1Y以上"))))))</f>
        <v>1000以下</v>
      </c>
    </row>
    <row r="247" spans="1:12" x14ac:dyDescent="0.3">
      <c r="A247" s="3" t="s">
        <v>1584</v>
      </c>
      <c r="B247" s="3">
        <v>1694530770</v>
      </c>
      <c r="C247" s="3">
        <v>725</v>
      </c>
      <c r="D247" s="9">
        <v>346</v>
      </c>
      <c r="E247" s="3" t="s">
        <v>31</v>
      </c>
      <c r="F247" s="3">
        <v>1184</v>
      </c>
      <c r="G247" s="3">
        <v>22</v>
      </c>
      <c r="H247" s="3" t="b">
        <v>0</v>
      </c>
      <c r="I247" s="3">
        <v>-1</v>
      </c>
      <c r="J247" s="3" t="s">
        <v>32</v>
      </c>
      <c r="K247" t="str">
        <f t="array" ref="K247">IF(INT(G247/10)=0,"10以下",IF(INT(G247/10)=1,"10~20",IF(INT(G247/10)=2,"20~30",IF(INT(G247/10)=3,"30~40",IF(INT(G247/10)=4,"40~50","60~70")))))</f>
        <v>20~30</v>
      </c>
      <c r="L247" t="str">
        <f t="array" ref="L247">IF(INT(D247/1000)&lt;1,"1000以下",IF(AND(INT(D247/10000)&lt;1,INT(D247/1000)&gt;=1),"1000~1W",IF(AND(INT(D247/10000)&gt;=1,INT(D247/100000)&lt;1),"1W~10W",IF(AND(INT(D247/100000)&gt;=1,INT(D247/1000000)&lt;1),"10W~100W",IF(AND(INT(D247/1000000)&gt;=1,INT(D247/10000000)&lt;1),"100W~1000W",IF(AND(INT(D247/10000000)&gt;=1,INT(D247/100000000)&lt;1),"1000W~1Y","1Y以上"))))))</f>
        <v>1000以下</v>
      </c>
    </row>
    <row r="248" spans="1:12" x14ac:dyDescent="0.3">
      <c r="A248" s="3" t="s">
        <v>478</v>
      </c>
      <c r="B248" s="3">
        <v>2938370125</v>
      </c>
      <c r="C248" s="3">
        <v>192</v>
      </c>
      <c r="D248" s="9">
        <v>346</v>
      </c>
      <c r="E248" s="3" t="s">
        <v>31</v>
      </c>
      <c r="F248" s="3">
        <v>1158</v>
      </c>
      <c r="G248" s="3">
        <v>30</v>
      </c>
      <c r="H248" s="3" t="b">
        <v>1</v>
      </c>
      <c r="I248" s="3">
        <v>0</v>
      </c>
      <c r="J248" s="3">
        <v>0</v>
      </c>
      <c r="K248" t="str">
        <f t="array" ref="K248">IF(INT(G248/10)=0,"10以下",IF(INT(G248/10)=1,"10~20",IF(INT(G248/10)=2,"20~30",IF(INT(G248/10)=3,"30~40",IF(INT(G248/10)=4,"40~50","60~70")))))</f>
        <v>30~40</v>
      </c>
      <c r="L248" t="str">
        <f t="array" ref="L248">IF(INT(D248/1000)&lt;1,"1000以下",IF(AND(INT(D248/10000)&lt;1,INT(D248/1000)&gt;=1),"1000~1W",IF(AND(INT(D248/10000)&gt;=1,INT(D248/100000)&lt;1),"1W~10W",IF(AND(INT(D248/100000)&gt;=1,INT(D248/1000000)&lt;1),"10W~100W",IF(AND(INT(D248/1000000)&gt;=1,INT(D248/10000000)&lt;1),"100W~1000W",IF(AND(INT(D248/10000000)&gt;=1,INT(D248/100000000)&lt;1),"1000W~1Y","1Y以上"))))))</f>
        <v>1000以下</v>
      </c>
    </row>
    <row r="249" spans="1:12" x14ac:dyDescent="0.3">
      <c r="A249" s="3" t="s">
        <v>156</v>
      </c>
      <c r="B249" s="3">
        <v>1858341573</v>
      </c>
      <c r="C249" s="3">
        <v>697</v>
      </c>
      <c r="D249" s="9">
        <v>345</v>
      </c>
      <c r="E249" s="3" t="s">
        <v>31</v>
      </c>
      <c r="F249" s="3">
        <v>99</v>
      </c>
      <c r="G249" s="3">
        <v>14</v>
      </c>
      <c r="H249" s="3" t="b">
        <v>0</v>
      </c>
      <c r="I249" s="3">
        <v>-1</v>
      </c>
      <c r="J249" s="3" t="s">
        <v>32</v>
      </c>
      <c r="K249" t="str">
        <f t="array" ref="K249">IF(INT(G249/10)=0,"10以下",IF(INT(G249/10)=1,"10~20",IF(INT(G249/10)=2,"20~30",IF(INT(G249/10)=3,"30~40",IF(INT(G249/10)=4,"40~50","60~70")))))</f>
        <v>10~20</v>
      </c>
      <c r="L249" t="str">
        <f t="array" ref="L249">IF(INT(D249/1000)&lt;1,"1000以下",IF(AND(INT(D249/10000)&lt;1,INT(D249/1000)&gt;=1),"1000~1W",IF(AND(INT(D249/10000)&gt;=1,INT(D249/100000)&lt;1),"1W~10W",IF(AND(INT(D249/100000)&gt;=1,INT(D249/1000000)&lt;1),"10W~100W",IF(AND(INT(D249/1000000)&gt;=1,INT(D249/10000000)&lt;1),"100W~1000W",IF(AND(INT(D249/10000000)&gt;=1,INT(D249/100000000)&lt;1),"1000W~1Y","1Y以上"))))))</f>
        <v>1000以下</v>
      </c>
    </row>
    <row r="250" spans="1:12" x14ac:dyDescent="0.3">
      <c r="A250" s="3" t="s">
        <v>588</v>
      </c>
      <c r="B250" s="3">
        <v>3921714333</v>
      </c>
      <c r="C250" s="3">
        <v>165</v>
      </c>
      <c r="D250" s="9">
        <v>339</v>
      </c>
      <c r="E250" s="3" t="s">
        <v>31</v>
      </c>
      <c r="F250" s="3">
        <v>141</v>
      </c>
      <c r="G250" s="3">
        <v>25</v>
      </c>
      <c r="H250" s="3" t="b">
        <v>0</v>
      </c>
      <c r="I250" s="3">
        <v>-1</v>
      </c>
      <c r="J250" s="3" t="s">
        <v>32</v>
      </c>
      <c r="K250" t="str">
        <f t="array" ref="K250">IF(INT(G250/10)=0,"10以下",IF(INT(G250/10)=1,"10~20",IF(INT(G250/10)=2,"20~30",IF(INT(G250/10)=3,"30~40",IF(INT(G250/10)=4,"40~50","60~70")))))</f>
        <v>20~30</v>
      </c>
      <c r="L250" t="str">
        <f t="array" ref="L250">IF(INT(D250/1000)&lt;1,"1000以下",IF(AND(INT(D250/10000)&lt;1,INT(D250/1000)&gt;=1),"1000~1W",IF(AND(INT(D250/10000)&gt;=1,INT(D250/100000)&lt;1),"1W~10W",IF(AND(INT(D250/100000)&gt;=1,INT(D250/1000000)&lt;1),"10W~100W",IF(AND(INT(D250/1000000)&gt;=1,INT(D250/10000000)&lt;1),"100W~1000W",IF(AND(INT(D250/10000000)&gt;=1,INT(D250/100000000)&lt;1),"1000W~1Y","1Y以上"))))))</f>
        <v>1000以下</v>
      </c>
    </row>
    <row r="251" spans="1:12" x14ac:dyDescent="0.3">
      <c r="A251" s="3" t="s">
        <v>2031</v>
      </c>
      <c r="B251" s="3">
        <v>2957328425</v>
      </c>
      <c r="C251" s="3">
        <v>791</v>
      </c>
      <c r="D251" s="9">
        <v>339</v>
      </c>
      <c r="E251" s="3" t="s">
        <v>26</v>
      </c>
      <c r="F251" s="3">
        <v>68</v>
      </c>
      <c r="G251" s="3">
        <v>24</v>
      </c>
      <c r="H251" s="3" t="b">
        <v>0</v>
      </c>
      <c r="I251" s="3">
        <v>-1</v>
      </c>
      <c r="J251" s="3" t="s">
        <v>32</v>
      </c>
      <c r="K251" t="str">
        <f t="array" ref="K251">IF(INT(G251/10)=0,"10以下",IF(INT(G251/10)=1,"10~20",IF(INT(G251/10)=2,"20~30",IF(INT(G251/10)=3,"30~40",IF(INT(G251/10)=4,"40~50","60~70")))))</f>
        <v>20~30</v>
      </c>
      <c r="L251" t="str">
        <f t="array" ref="L251">IF(INT(D251/1000)&lt;1,"1000以下",IF(AND(INT(D251/10000)&lt;1,INT(D251/1000)&gt;=1),"1000~1W",IF(AND(INT(D251/10000)&gt;=1,INT(D251/100000)&lt;1),"1W~10W",IF(AND(INT(D251/100000)&gt;=1,INT(D251/1000000)&lt;1),"10W~100W",IF(AND(INT(D251/1000000)&gt;=1,INT(D251/10000000)&lt;1),"100W~1000W",IF(AND(INT(D251/10000000)&gt;=1,INT(D251/100000000)&lt;1),"1000W~1Y","1Y以上"))))))</f>
        <v>1000以下</v>
      </c>
    </row>
    <row r="252" spans="1:12" x14ac:dyDescent="0.3">
      <c r="A252" s="3" t="s">
        <v>661</v>
      </c>
      <c r="B252" s="3">
        <v>2170616714</v>
      </c>
      <c r="C252" s="3">
        <v>330</v>
      </c>
      <c r="D252" s="9">
        <v>338</v>
      </c>
      <c r="E252" s="3" t="s">
        <v>26</v>
      </c>
      <c r="F252" s="3">
        <v>894</v>
      </c>
      <c r="G252" s="3">
        <v>22</v>
      </c>
      <c r="H252" s="3" t="b">
        <v>0</v>
      </c>
      <c r="I252" s="3">
        <v>-1</v>
      </c>
      <c r="J252" s="3" t="s">
        <v>32</v>
      </c>
      <c r="K252" t="str">
        <f t="array" ref="K252">IF(INT(G252/10)=0,"10以下",IF(INT(G252/10)=1,"10~20",IF(INT(G252/10)=2,"20~30",IF(INT(G252/10)=3,"30~40",IF(INT(G252/10)=4,"40~50","60~70")))))</f>
        <v>20~30</v>
      </c>
      <c r="L252" t="str">
        <f t="array" ref="L252">IF(INT(D252/1000)&lt;1,"1000以下",IF(AND(INT(D252/10000)&lt;1,INT(D252/1000)&gt;=1),"1000~1W",IF(AND(INT(D252/10000)&gt;=1,INT(D252/100000)&lt;1),"1W~10W",IF(AND(INT(D252/100000)&gt;=1,INT(D252/1000000)&lt;1),"10W~100W",IF(AND(INT(D252/1000000)&gt;=1,INT(D252/10000000)&lt;1),"100W~1000W",IF(AND(INT(D252/10000000)&gt;=1,INT(D252/100000000)&lt;1),"1000W~1Y","1Y以上"))))))</f>
        <v>1000以下</v>
      </c>
    </row>
    <row r="253" spans="1:12" x14ac:dyDescent="0.3">
      <c r="A253" s="3" t="s">
        <v>2102</v>
      </c>
      <c r="B253" s="3">
        <v>1678915902</v>
      </c>
      <c r="C253" s="3">
        <v>316</v>
      </c>
      <c r="D253" s="9">
        <v>337</v>
      </c>
      <c r="E253" s="3" t="s">
        <v>26</v>
      </c>
      <c r="F253" s="3">
        <v>1158</v>
      </c>
      <c r="G253" s="3">
        <v>30</v>
      </c>
      <c r="H253" s="3" t="b">
        <v>0</v>
      </c>
      <c r="I253" s="3">
        <v>-1</v>
      </c>
      <c r="J253" s="3" t="s">
        <v>32</v>
      </c>
      <c r="K253" t="str">
        <f t="array" ref="K253">IF(INT(G253/10)=0,"10以下",IF(INT(G253/10)=1,"10~20",IF(INT(G253/10)=2,"20~30",IF(INT(G253/10)=3,"30~40",IF(INT(G253/10)=4,"40~50","60~70")))))</f>
        <v>30~40</v>
      </c>
      <c r="L253" t="str">
        <f t="array" ref="L253">IF(INT(D253/1000)&lt;1,"1000以下",IF(AND(INT(D253/10000)&lt;1,INT(D253/1000)&gt;=1),"1000~1W",IF(AND(INT(D253/10000)&gt;=1,INT(D253/100000)&lt;1),"1W~10W",IF(AND(INT(D253/100000)&gt;=1,INT(D253/1000000)&lt;1),"10W~100W",IF(AND(INT(D253/1000000)&gt;=1,INT(D253/10000000)&lt;1),"100W~1000W",IF(AND(INT(D253/10000000)&gt;=1,INT(D253/100000000)&lt;1),"1000W~1Y","1Y以上"))))))</f>
        <v>1000以下</v>
      </c>
    </row>
    <row r="254" spans="1:12" x14ac:dyDescent="0.3">
      <c r="A254" s="3" t="s">
        <v>1605</v>
      </c>
      <c r="B254" s="3">
        <v>1435572264</v>
      </c>
      <c r="C254" s="3">
        <v>500</v>
      </c>
      <c r="D254" s="9">
        <v>334</v>
      </c>
      <c r="E254" s="3" t="s">
        <v>26</v>
      </c>
      <c r="F254" s="3">
        <v>2618</v>
      </c>
      <c r="G254" s="3">
        <v>24</v>
      </c>
      <c r="H254" s="3" t="b">
        <v>0</v>
      </c>
      <c r="I254" s="3">
        <v>-1</v>
      </c>
      <c r="J254" s="3" t="s">
        <v>32</v>
      </c>
      <c r="K254" t="str">
        <f t="array" ref="K254">IF(INT(G254/10)=0,"10以下",IF(INT(G254/10)=1,"10~20",IF(INT(G254/10)=2,"20~30",IF(INT(G254/10)=3,"30~40",IF(INT(G254/10)=4,"40~50","60~70")))))</f>
        <v>20~30</v>
      </c>
      <c r="L254" t="str">
        <f t="array" ref="L254">IF(INT(D254/1000)&lt;1,"1000以下",IF(AND(INT(D254/10000)&lt;1,INT(D254/1000)&gt;=1),"1000~1W",IF(AND(INT(D254/10000)&gt;=1,INT(D254/100000)&lt;1),"1W~10W",IF(AND(INT(D254/100000)&gt;=1,INT(D254/1000000)&lt;1),"10W~100W",IF(AND(INT(D254/1000000)&gt;=1,INT(D254/10000000)&lt;1),"100W~1000W",IF(AND(INT(D254/10000000)&gt;=1,INT(D254/100000000)&lt;1),"1000W~1Y","1Y以上"))))))</f>
        <v>1000以下</v>
      </c>
    </row>
    <row r="255" spans="1:12" x14ac:dyDescent="0.3">
      <c r="A255" s="3" t="s">
        <v>2403</v>
      </c>
      <c r="B255" s="3">
        <v>2607061985</v>
      </c>
      <c r="C255" s="3">
        <v>86</v>
      </c>
      <c r="D255" s="9">
        <v>332</v>
      </c>
      <c r="E255" s="3" t="s">
        <v>26</v>
      </c>
      <c r="F255" s="3">
        <v>59</v>
      </c>
      <c r="G255" s="3">
        <v>23</v>
      </c>
      <c r="H255" s="3" t="b">
        <v>0</v>
      </c>
      <c r="I255" s="3">
        <v>-1</v>
      </c>
      <c r="J255" s="3" t="s">
        <v>32</v>
      </c>
      <c r="K255" t="str">
        <f t="array" ref="K255">IF(INT(G255/10)=0,"10以下",IF(INT(G255/10)=1,"10~20",IF(INT(G255/10)=2,"20~30",IF(INT(G255/10)=3,"30~40",IF(INT(G255/10)=4,"40~50","60~70")))))</f>
        <v>20~30</v>
      </c>
      <c r="L255" t="str">
        <f t="array" ref="L255">IF(INT(D255/1000)&lt;1,"1000以下",IF(AND(INT(D255/10000)&lt;1,INT(D255/1000)&gt;=1),"1000~1W",IF(AND(INT(D255/10000)&gt;=1,INT(D255/100000)&lt;1),"1W~10W",IF(AND(INT(D255/100000)&gt;=1,INT(D255/1000000)&lt;1),"10W~100W",IF(AND(INT(D255/1000000)&gt;=1,INT(D255/10000000)&lt;1),"100W~1000W",IF(AND(INT(D255/10000000)&gt;=1,INT(D255/100000000)&lt;1),"1000W~1Y","1Y以上"))))))</f>
        <v>1000以下</v>
      </c>
    </row>
    <row r="256" spans="1:12" x14ac:dyDescent="0.3">
      <c r="A256" s="3" t="s">
        <v>1199</v>
      </c>
      <c r="B256" s="3">
        <v>3626276354</v>
      </c>
      <c r="C256" s="3">
        <v>373</v>
      </c>
      <c r="D256" s="9">
        <v>325</v>
      </c>
      <c r="E256" s="3" t="s">
        <v>31</v>
      </c>
      <c r="F256" s="3">
        <v>1546</v>
      </c>
      <c r="G256" s="3">
        <v>31</v>
      </c>
      <c r="H256" s="3" t="b">
        <v>0</v>
      </c>
      <c r="I256" s="3">
        <v>-1</v>
      </c>
      <c r="J256" s="3" t="s">
        <v>32</v>
      </c>
      <c r="K256" t="str">
        <f t="array" ref="K256">IF(INT(G256/10)=0,"10以下",IF(INT(G256/10)=1,"10~20",IF(INT(G256/10)=2,"20~30",IF(INT(G256/10)=3,"30~40",IF(INT(G256/10)=4,"40~50","60~70")))))</f>
        <v>30~40</v>
      </c>
      <c r="L256" t="str">
        <f t="array" ref="L256">IF(INT(D256/1000)&lt;1,"1000以下",IF(AND(INT(D256/10000)&lt;1,INT(D256/1000)&gt;=1),"1000~1W",IF(AND(INT(D256/10000)&gt;=1,INT(D256/100000)&lt;1),"1W~10W",IF(AND(INT(D256/100000)&gt;=1,INT(D256/1000000)&lt;1),"10W~100W",IF(AND(INT(D256/1000000)&gt;=1,INT(D256/10000000)&lt;1),"100W~1000W",IF(AND(INT(D256/10000000)&gt;=1,INT(D256/100000000)&lt;1),"1000W~1Y","1Y以上"))))))</f>
        <v>1000以下</v>
      </c>
    </row>
    <row r="257" spans="1:12" x14ac:dyDescent="0.3">
      <c r="A257" s="3" t="s">
        <v>1104</v>
      </c>
      <c r="B257" s="3">
        <v>2858914001</v>
      </c>
      <c r="C257" s="3">
        <v>88</v>
      </c>
      <c r="D257" s="9">
        <v>324</v>
      </c>
      <c r="E257" s="3" t="s">
        <v>31</v>
      </c>
      <c r="F257" s="3">
        <v>387</v>
      </c>
      <c r="G257" s="3">
        <v>22</v>
      </c>
      <c r="H257" s="3" t="b">
        <v>0</v>
      </c>
      <c r="I257" s="3">
        <v>-1</v>
      </c>
      <c r="J257" s="3" t="s">
        <v>32</v>
      </c>
      <c r="K257" t="str">
        <f t="array" ref="K257">IF(INT(G257/10)=0,"10以下",IF(INT(G257/10)=1,"10~20",IF(INT(G257/10)=2,"20~30",IF(INT(G257/10)=3,"30~40",IF(INT(G257/10)=4,"40~50","60~70")))))</f>
        <v>20~30</v>
      </c>
      <c r="L257" t="str">
        <f t="array" ref="L257">IF(INT(D257/1000)&lt;1,"1000以下",IF(AND(INT(D257/10000)&lt;1,INT(D257/1000)&gt;=1),"1000~1W",IF(AND(INT(D257/10000)&gt;=1,INT(D257/100000)&lt;1),"1W~10W",IF(AND(INT(D257/100000)&gt;=1,INT(D257/1000000)&lt;1),"10W~100W",IF(AND(INT(D257/1000000)&gt;=1,INT(D257/10000000)&lt;1),"100W~1000W",IF(AND(INT(D257/10000000)&gt;=1,INT(D257/100000000)&lt;1),"1000W~1Y","1Y以上"))))))</f>
        <v>1000以下</v>
      </c>
    </row>
    <row r="258" spans="1:12" x14ac:dyDescent="0.3">
      <c r="A258" s="3" t="s">
        <v>2291</v>
      </c>
      <c r="B258" s="3">
        <v>5705195832</v>
      </c>
      <c r="C258" s="3">
        <v>508</v>
      </c>
      <c r="D258" s="9">
        <v>317</v>
      </c>
      <c r="E258" s="3" t="s">
        <v>31</v>
      </c>
      <c r="F258" s="3">
        <v>501</v>
      </c>
      <c r="G258" s="3">
        <v>28</v>
      </c>
      <c r="H258" s="3" t="b">
        <v>0</v>
      </c>
      <c r="I258" s="3">
        <v>-1</v>
      </c>
      <c r="J258" s="3" t="s">
        <v>32</v>
      </c>
      <c r="K258" t="str">
        <f t="array" ref="K258">IF(INT(G258/10)=0,"10以下",IF(INT(G258/10)=1,"10~20",IF(INT(G258/10)=2,"20~30",IF(INT(G258/10)=3,"30~40",IF(INT(G258/10)=4,"40~50","60~70")))))</f>
        <v>20~30</v>
      </c>
      <c r="L258" t="str">
        <f t="array" ref="L258">IF(INT(D258/1000)&lt;1,"1000以下",IF(AND(INT(D258/10000)&lt;1,INT(D258/1000)&gt;=1),"1000~1W",IF(AND(INT(D258/10000)&gt;=1,INT(D258/100000)&lt;1),"1W~10W",IF(AND(INT(D258/100000)&gt;=1,INT(D258/1000000)&lt;1),"10W~100W",IF(AND(INT(D258/1000000)&gt;=1,INT(D258/10000000)&lt;1),"100W~1000W",IF(AND(INT(D258/10000000)&gt;=1,INT(D258/100000000)&lt;1),"1000W~1Y","1Y以上"))))))</f>
        <v>1000以下</v>
      </c>
    </row>
    <row r="259" spans="1:12" x14ac:dyDescent="0.3">
      <c r="A259" s="3" t="s">
        <v>996</v>
      </c>
      <c r="B259" s="3">
        <v>2947810763</v>
      </c>
      <c r="C259" s="3">
        <v>502</v>
      </c>
      <c r="D259" s="9">
        <v>316</v>
      </c>
      <c r="E259" s="3" t="s">
        <v>31</v>
      </c>
      <c r="F259" s="3">
        <v>387</v>
      </c>
      <c r="G259" s="3">
        <v>21</v>
      </c>
      <c r="H259" s="3" t="b">
        <v>0</v>
      </c>
      <c r="I259" s="3">
        <v>-1</v>
      </c>
      <c r="J259" s="3" t="s">
        <v>32</v>
      </c>
      <c r="K259" t="str">
        <f t="array" ref="K259">IF(INT(G259/10)=0,"10以下",IF(INT(G259/10)=1,"10~20",IF(INT(G259/10)=2,"20~30",IF(INT(G259/10)=3,"30~40",IF(INT(G259/10)=4,"40~50","60~70")))))</f>
        <v>20~30</v>
      </c>
      <c r="L259" t="str">
        <f t="array" ref="L259">IF(INT(D259/1000)&lt;1,"1000以下",IF(AND(INT(D259/10000)&lt;1,INT(D259/1000)&gt;=1),"1000~1W",IF(AND(INT(D259/10000)&gt;=1,INT(D259/100000)&lt;1),"1W~10W",IF(AND(INT(D259/100000)&gt;=1,INT(D259/1000000)&lt;1),"10W~100W",IF(AND(INT(D259/1000000)&gt;=1,INT(D259/10000000)&lt;1),"100W~1000W",IF(AND(INT(D259/10000000)&gt;=1,INT(D259/100000000)&lt;1),"1000W~1Y","1Y以上"))))))</f>
        <v>1000以下</v>
      </c>
    </row>
    <row r="260" spans="1:12" x14ac:dyDescent="0.3">
      <c r="A260" s="3" t="s">
        <v>445</v>
      </c>
      <c r="B260" s="3">
        <v>1747367892</v>
      </c>
      <c r="C260" s="3">
        <v>234</v>
      </c>
      <c r="D260" s="9">
        <v>315</v>
      </c>
      <c r="E260" s="3" t="s">
        <v>31</v>
      </c>
      <c r="F260" s="3">
        <v>180</v>
      </c>
      <c r="G260" s="3">
        <v>30</v>
      </c>
      <c r="H260" s="3" t="b">
        <v>0</v>
      </c>
      <c r="I260" s="3">
        <v>-1</v>
      </c>
      <c r="J260" s="3" t="s">
        <v>32</v>
      </c>
      <c r="K260" t="str">
        <f t="array" ref="K260">IF(INT(G260/10)=0,"10以下",IF(INT(G260/10)=1,"10~20",IF(INT(G260/10)=2,"20~30",IF(INT(G260/10)=3,"30~40",IF(INT(G260/10)=4,"40~50","60~70")))))</f>
        <v>30~40</v>
      </c>
      <c r="L260" t="str">
        <f t="array" ref="L260">IF(INT(D260/1000)&lt;1,"1000以下",IF(AND(INT(D260/10000)&lt;1,INT(D260/1000)&gt;=1),"1000~1W",IF(AND(INT(D260/10000)&gt;=1,INT(D260/100000)&lt;1),"1W~10W",IF(AND(INT(D260/100000)&gt;=1,INT(D260/1000000)&lt;1),"10W~100W",IF(AND(INT(D260/1000000)&gt;=1,INT(D260/10000000)&lt;1),"100W~1000W",IF(AND(INT(D260/10000000)&gt;=1,INT(D260/100000000)&lt;1),"1000W~1Y","1Y以上"))))))</f>
        <v>1000以下</v>
      </c>
    </row>
    <row r="261" spans="1:12" x14ac:dyDescent="0.3">
      <c r="A261" s="3" t="s">
        <v>289</v>
      </c>
      <c r="B261" s="3">
        <v>6445810611</v>
      </c>
      <c r="C261" s="3">
        <v>86</v>
      </c>
      <c r="D261" s="9">
        <v>310</v>
      </c>
      <c r="E261" s="3" t="s">
        <v>31</v>
      </c>
      <c r="F261" s="3">
        <v>1014</v>
      </c>
      <c r="G261" s="3">
        <v>11</v>
      </c>
      <c r="H261" s="3" t="b">
        <v>1</v>
      </c>
      <c r="I261" s="3">
        <v>0</v>
      </c>
      <c r="J261" s="3">
        <v>0</v>
      </c>
      <c r="K261" t="str">
        <f t="array" ref="K261">IF(INT(G261/10)=0,"10以下",IF(INT(G261/10)=1,"10~20",IF(INT(G261/10)=2,"20~30",IF(INT(G261/10)=3,"30~40",IF(INT(G261/10)=4,"40~50","60~70")))))</f>
        <v>10~20</v>
      </c>
      <c r="L261" t="str">
        <f t="array" ref="L261">IF(INT(D261/1000)&lt;1,"1000以下",IF(AND(INT(D261/10000)&lt;1,INT(D261/1000)&gt;=1),"1000~1W",IF(AND(INT(D261/10000)&gt;=1,INT(D261/100000)&lt;1),"1W~10W",IF(AND(INT(D261/100000)&gt;=1,INT(D261/1000000)&lt;1),"10W~100W",IF(AND(INT(D261/1000000)&gt;=1,INT(D261/10000000)&lt;1),"100W~1000W",IF(AND(INT(D261/10000000)&gt;=1,INT(D261/100000000)&lt;1),"1000W~1Y","1Y以上"))))))</f>
        <v>1000以下</v>
      </c>
    </row>
    <row r="262" spans="1:12" x14ac:dyDescent="0.3">
      <c r="A262" s="3" t="s">
        <v>717</v>
      </c>
      <c r="B262" s="3">
        <v>2024807545</v>
      </c>
      <c r="C262" s="3">
        <v>849</v>
      </c>
      <c r="D262" s="9">
        <v>305</v>
      </c>
      <c r="E262" s="3" t="s">
        <v>31</v>
      </c>
      <c r="F262" s="3">
        <v>3674</v>
      </c>
      <c r="G262" s="3">
        <v>33</v>
      </c>
      <c r="H262" s="3" t="b">
        <v>0</v>
      </c>
      <c r="I262" s="3">
        <v>-1</v>
      </c>
      <c r="J262" s="3" t="s">
        <v>32</v>
      </c>
      <c r="K262" t="str">
        <f t="array" ref="K262">IF(INT(G262/10)=0,"10以下",IF(INT(G262/10)=1,"10~20",IF(INT(G262/10)=2,"20~30",IF(INT(G262/10)=3,"30~40",IF(INT(G262/10)=4,"40~50","60~70")))))</f>
        <v>30~40</v>
      </c>
      <c r="L262" t="str">
        <f t="array" ref="L262">IF(INT(D262/1000)&lt;1,"1000以下",IF(AND(INT(D262/10000)&lt;1,INT(D262/1000)&gt;=1),"1000~1W",IF(AND(INT(D262/10000)&gt;=1,INT(D262/100000)&lt;1),"1W~10W",IF(AND(INT(D262/100000)&gt;=1,INT(D262/1000000)&lt;1),"10W~100W",IF(AND(INT(D262/1000000)&gt;=1,INT(D262/10000000)&lt;1),"100W~1000W",IF(AND(INT(D262/10000000)&gt;=1,INT(D262/100000000)&lt;1),"1000W~1Y","1Y以上"))))))</f>
        <v>1000以下</v>
      </c>
    </row>
    <row r="263" spans="1:12" x14ac:dyDescent="0.3">
      <c r="A263" s="3" t="s">
        <v>2344</v>
      </c>
      <c r="B263" s="3">
        <v>2180072621</v>
      </c>
      <c r="C263" s="3">
        <v>147</v>
      </c>
      <c r="D263" s="9">
        <v>297</v>
      </c>
      <c r="E263" s="3" t="s">
        <v>26</v>
      </c>
      <c r="F263" s="3">
        <v>807</v>
      </c>
      <c r="G263" s="3">
        <v>21</v>
      </c>
      <c r="H263" s="3" t="b">
        <v>1</v>
      </c>
      <c r="I263" s="3">
        <v>0</v>
      </c>
      <c r="J263" s="3">
        <v>0</v>
      </c>
      <c r="K263" t="str">
        <f t="array" ref="K263">IF(INT(G263/10)=0,"10以下",IF(INT(G263/10)=1,"10~20",IF(INT(G263/10)=2,"20~30",IF(INT(G263/10)=3,"30~40",IF(INT(G263/10)=4,"40~50","60~70")))))</f>
        <v>20~30</v>
      </c>
      <c r="L263" t="str">
        <f t="array" ref="L263">IF(INT(D263/1000)&lt;1,"1000以下",IF(AND(INT(D263/10000)&lt;1,INT(D263/1000)&gt;=1),"1000~1W",IF(AND(INT(D263/10000)&gt;=1,INT(D263/100000)&lt;1),"1W~10W",IF(AND(INT(D263/100000)&gt;=1,INT(D263/1000000)&lt;1),"10W~100W",IF(AND(INT(D263/1000000)&gt;=1,INT(D263/10000000)&lt;1),"100W~1000W",IF(AND(INT(D263/10000000)&gt;=1,INT(D263/100000000)&lt;1),"1000W~1Y","1Y以上"))))))</f>
        <v>1000以下</v>
      </c>
    </row>
    <row r="264" spans="1:12" x14ac:dyDescent="0.3">
      <c r="A264" s="3" t="s">
        <v>2406</v>
      </c>
      <c r="B264" s="3">
        <v>1922476565</v>
      </c>
      <c r="C264" s="3">
        <v>334</v>
      </c>
      <c r="D264" s="9">
        <v>296</v>
      </c>
      <c r="E264" s="3" t="s">
        <v>26</v>
      </c>
      <c r="F264" s="3">
        <v>103</v>
      </c>
      <c r="G264" s="3">
        <v>31</v>
      </c>
      <c r="H264" s="3" t="b">
        <v>0</v>
      </c>
      <c r="I264" s="3">
        <v>-1</v>
      </c>
      <c r="J264" s="3" t="s">
        <v>32</v>
      </c>
      <c r="K264" t="str">
        <f t="array" ref="K264">IF(INT(G264/10)=0,"10以下",IF(INT(G264/10)=1,"10~20",IF(INT(G264/10)=2,"20~30",IF(INT(G264/10)=3,"30~40",IF(INT(G264/10)=4,"40~50","60~70")))))</f>
        <v>30~40</v>
      </c>
      <c r="L264" t="str">
        <f t="array" ref="L264">IF(INT(D264/1000)&lt;1,"1000以下",IF(AND(INT(D264/10000)&lt;1,INT(D264/1000)&gt;=1),"1000~1W",IF(AND(INT(D264/10000)&gt;=1,INT(D264/100000)&lt;1),"1W~10W",IF(AND(INT(D264/100000)&gt;=1,INT(D264/1000000)&lt;1),"10W~100W",IF(AND(INT(D264/1000000)&gt;=1,INT(D264/10000000)&lt;1),"100W~1000W",IF(AND(INT(D264/10000000)&gt;=1,INT(D264/100000000)&lt;1),"1000W~1Y","1Y以上"))))))</f>
        <v>1000以下</v>
      </c>
    </row>
    <row r="265" spans="1:12" x14ac:dyDescent="0.3">
      <c r="A265" s="3" t="s">
        <v>1018</v>
      </c>
      <c r="B265" s="3">
        <v>1238582707</v>
      </c>
      <c r="C265" s="3">
        <v>209</v>
      </c>
      <c r="D265" s="9">
        <v>295</v>
      </c>
      <c r="E265" s="3" t="s">
        <v>26</v>
      </c>
      <c r="F265" s="3">
        <v>550</v>
      </c>
      <c r="G265" s="3">
        <v>9</v>
      </c>
      <c r="H265" s="3" t="b">
        <v>0</v>
      </c>
      <c r="I265" s="3">
        <v>-1</v>
      </c>
      <c r="J265" s="3" t="s">
        <v>32</v>
      </c>
      <c r="K265" t="str">
        <f t="array" ref="K265">IF(INT(G265/10)=0,"10以下",IF(INT(G265/10)=1,"10~20",IF(INT(G265/10)=2,"20~30",IF(INT(G265/10)=3,"30~40",IF(INT(G265/10)=4,"40~50","60~70")))))</f>
        <v>10以下</v>
      </c>
      <c r="L265" t="str">
        <f t="array" ref="L265">IF(INT(D265/1000)&lt;1,"1000以下",IF(AND(INT(D265/10000)&lt;1,INT(D265/1000)&gt;=1),"1000~1W",IF(AND(INT(D265/10000)&gt;=1,INT(D265/100000)&lt;1),"1W~10W",IF(AND(INT(D265/100000)&gt;=1,INT(D265/1000000)&lt;1),"10W~100W",IF(AND(INT(D265/1000000)&gt;=1,INT(D265/10000000)&lt;1),"100W~1000W",IF(AND(INT(D265/10000000)&gt;=1,INT(D265/100000000)&lt;1),"1000W~1Y","1Y以上"))))))</f>
        <v>1000以下</v>
      </c>
    </row>
    <row r="266" spans="1:12" x14ac:dyDescent="0.3">
      <c r="A266" s="3" t="s">
        <v>1956</v>
      </c>
      <c r="B266" s="3">
        <v>3963145000</v>
      </c>
      <c r="C266" s="3">
        <v>458</v>
      </c>
      <c r="D266" s="9">
        <v>294</v>
      </c>
      <c r="E266" s="3" t="s">
        <v>31</v>
      </c>
      <c r="F266" s="3">
        <v>3357</v>
      </c>
      <c r="G266" s="3">
        <v>18</v>
      </c>
      <c r="H266" s="3" t="b">
        <v>1</v>
      </c>
      <c r="I266" s="3">
        <v>2</v>
      </c>
      <c r="J266" s="3">
        <v>0</v>
      </c>
      <c r="K266" t="str">
        <f t="array" ref="K266">IF(INT(G266/10)=0,"10以下",IF(INT(G266/10)=1,"10~20",IF(INT(G266/10)=2,"20~30",IF(INT(G266/10)=3,"30~40",IF(INT(G266/10)=4,"40~50","60~70")))))</f>
        <v>10~20</v>
      </c>
      <c r="L266" t="str">
        <f t="array" ref="L266">IF(INT(D266/1000)&lt;1,"1000以下",IF(AND(INT(D266/10000)&lt;1,INT(D266/1000)&gt;=1),"1000~1W",IF(AND(INT(D266/10000)&gt;=1,INT(D266/100000)&lt;1),"1W~10W",IF(AND(INT(D266/100000)&gt;=1,INT(D266/1000000)&lt;1),"10W~100W",IF(AND(INT(D266/1000000)&gt;=1,INT(D266/10000000)&lt;1),"100W~1000W",IF(AND(INT(D266/10000000)&gt;=1,INT(D266/100000000)&lt;1),"1000W~1Y","1Y以上"))))))</f>
        <v>1000以下</v>
      </c>
    </row>
    <row r="267" spans="1:12" x14ac:dyDescent="0.3">
      <c r="A267" s="3" t="s">
        <v>2326</v>
      </c>
      <c r="B267" s="3">
        <v>5712876076</v>
      </c>
      <c r="C267" s="3">
        <v>259</v>
      </c>
      <c r="D267" s="9">
        <v>291</v>
      </c>
      <c r="E267" s="3" t="s">
        <v>31</v>
      </c>
      <c r="F267" s="3">
        <v>233</v>
      </c>
      <c r="G267" s="3">
        <v>9</v>
      </c>
      <c r="H267" s="3" t="b">
        <v>0</v>
      </c>
      <c r="I267" s="3">
        <v>-1</v>
      </c>
      <c r="J267" s="3" t="s">
        <v>32</v>
      </c>
      <c r="K267" t="str">
        <f t="array" ref="K267">IF(INT(G267/10)=0,"10以下",IF(INT(G267/10)=1,"10~20",IF(INT(G267/10)=2,"20~30",IF(INT(G267/10)=3,"30~40",IF(INT(G267/10)=4,"40~50","60~70")))))</f>
        <v>10以下</v>
      </c>
      <c r="L267" t="str">
        <f t="array" ref="L267">IF(INT(D267/1000)&lt;1,"1000以下",IF(AND(INT(D267/10000)&lt;1,INT(D267/1000)&gt;=1),"1000~1W",IF(AND(INT(D267/10000)&gt;=1,INT(D267/100000)&lt;1),"1W~10W",IF(AND(INT(D267/100000)&gt;=1,INT(D267/1000000)&lt;1),"10W~100W",IF(AND(INT(D267/1000000)&gt;=1,INT(D267/10000000)&lt;1),"100W~1000W",IF(AND(INT(D267/10000000)&gt;=1,INT(D267/100000000)&lt;1),"1000W~1Y","1Y以上"))))))</f>
        <v>1000以下</v>
      </c>
    </row>
    <row r="268" spans="1:12" x14ac:dyDescent="0.3">
      <c r="A268" s="3" t="s">
        <v>1409</v>
      </c>
      <c r="B268" s="3">
        <v>5336402547</v>
      </c>
      <c r="C268" s="3">
        <v>972</v>
      </c>
      <c r="D268" s="9">
        <v>288</v>
      </c>
      <c r="E268" s="3" t="s">
        <v>26</v>
      </c>
      <c r="F268" s="3">
        <v>1302</v>
      </c>
      <c r="G268" s="3">
        <v>27</v>
      </c>
      <c r="H268" s="3" t="b">
        <v>0</v>
      </c>
      <c r="I268" s="3">
        <v>-1</v>
      </c>
      <c r="J268" s="3" t="s">
        <v>32</v>
      </c>
      <c r="K268" t="str">
        <f t="array" ref="K268">IF(INT(G268/10)=0,"10以下",IF(INT(G268/10)=1,"10~20",IF(INT(G268/10)=2,"20~30",IF(INT(G268/10)=3,"30~40",IF(INT(G268/10)=4,"40~50","60~70")))))</f>
        <v>20~30</v>
      </c>
      <c r="L268" t="str">
        <f t="array" ref="L268">IF(INT(D268/1000)&lt;1,"1000以下",IF(AND(INT(D268/10000)&lt;1,INT(D268/1000)&gt;=1),"1000~1W",IF(AND(INT(D268/10000)&gt;=1,INT(D268/100000)&lt;1),"1W~10W",IF(AND(INT(D268/100000)&gt;=1,INT(D268/1000000)&lt;1),"10W~100W",IF(AND(INT(D268/1000000)&gt;=1,INT(D268/10000000)&lt;1),"100W~1000W",IF(AND(INT(D268/10000000)&gt;=1,INT(D268/100000000)&lt;1),"1000W~1Y","1Y以上"))))))</f>
        <v>1000以下</v>
      </c>
    </row>
    <row r="269" spans="1:12" x14ac:dyDescent="0.3">
      <c r="A269" s="3" t="s">
        <v>1098</v>
      </c>
      <c r="B269" s="3">
        <v>1085849184</v>
      </c>
      <c r="C269" s="3">
        <v>406</v>
      </c>
      <c r="D269" s="9">
        <v>282</v>
      </c>
      <c r="E269" s="3" t="s">
        <v>26</v>
      </c>
      <c r="F269" s="3">
        <v>3280</v>
      </c>
      <c r="G269" s="3">
        <v>14</v>
      </c>
      <c r="H269" s="3" t="b">
        <v>0</v>
      </c>
      <c r="I269" s="3">
        <v>-1</v>
      </c>
      <c r="J269" s="3" t="s">
        <v>32</v>
      </c>
      <c r="K269" t="str">
        <f t="array" ref="K269">IF(INT(G269/10)=0,"10以下",IF(INT(G269/10)=1,"10~20",IF(INT(G269/10)=2,"20~30",IF(INT(G269/10)=3,"30~40",IF(INT(G269/10)=4,"40~50","60~70")))))</f>
        <v>10~20</v>
      </c>
      <c r="L269" t="str">
        <f t="array" ref="L269">IF(INT(D269/1000)&lt;1,"1000以下",IF(AND(INT(D269/10000)&lt;1,INT(D269/1000)&gt;=1),"1000~1W",IF(AND(INT(D269/10000)&gt;=1,INT(D269/100000)&lt;1),"1W~10W",IF(AND(INT(D269/100000)&gt;=1,INT(D269/1000000)&lt;1),"10W~100W",IF(AND(INT(D269/1000000)&gt;=1,INT(D269/10000000)&lt;1),"100W~1000W",IF(AND(INT(D269/10000000)&gt;=1,INT(D269/100000000)&lt;1),"1000W~1Y","1Y以上"))))))</f>
        <v>1000以下</v>
      </c>
    </row>
    <row r="270" spans="1:12" x14ac:dyDescent="0.3">
      <c r="A270" s="3" t="s">
        <v>2337</v>
      </c>
      <c r="B270" s="3">
        <v>1341205385</v>
      </c>
      <c r="C270" s="3">
        <v>292</v>
      </c>
      <c r="D270" s="9">
        <v>280</v>
      </c>
      <c r="E270" s="3" t="s">
        <v>26</v>
      </c>
      <c r="F270" s="3">
        <v>1882</v>
      </c>
      <c r="G270" s="3">
        <v>23</v>
      </c>
      <c r="H270" s="3" t="b">
        <v>0</v>
      </c>
      <c r="I270" s="3">
        <v>-1</v>
      </c>
      <c r="J270" s="3" t="s">
        <v>32</v>
      </c>
      <c r="K270" t="str">
        <f t="array" ref="K270">IF(INT(G270/10)=0,"10以下",IF(INT(G270/10)=1,"10~20",IF(INT(G270/10)=2,"20~30",IF(INT(G270/10)=3,"30~40",IF(INT(G270/10)=4,"40~50","60~70")))))</f>
        <v>20~30</v>
      </c>
      <c r="L270" t="str">
        <f t="array" ref="L270">IF(INT(D270/1000)&lt;1,"1000以下",IF(AND(INT(D270/10000)&lt;1,INT(D270/1000)&gt;=1),"1000~1W",IF(AND(INT(D270/10000)&gt;=1,INT(D270/100000)&lt;1),"1W~10W",IF(AND(INT(D270/100000)&gt;=1,INT(D270/1000000)&lt;1),"10W~100W",IF(AND(INT(D270/1000000)&gt;=1,INT(D270/10000000)&lt;1),"100W~1000W",IF(AND(INT(D270/10000000)&gt;=1,INT(D270/100000000)&lt;1),"1000W~1Y","1Y以上"))))))</f>
        <v>1000以下</v>
      </c>
    </row>
    <row r="271" spans="1:12" x14ac:dyDescent="0.3">
      <c r="A271" s="3" t="s">
        <v>177</v>
      </c>
      <c r="B271" s="3">
        <v>2679387355</v>
      </c>
      <c r="C271" s="3">
        <v>158</v>
      </c>
      <c r="D271" s="9">
        <v>279</v>
      </c>
      <c r="E271" s="3" t="s">
        <v>26</v>
      </c>
      <c r="F271" s="3">
        <v>2490</v>
      </c>
      <c r="G271" s="3">
        <v>34</v>
      </c>
      <c r="H271" s="3" t="b">
        <v>0</v>
      </c>
      <c r="I271" s="3">
        <v>-1</v>
      </c>
      <c r="J271" s="3" t="s">
        <v>32</v>
      </c>
      <c r="K271" t="str">
        <f t="array" ref="K271">IF(INT(G271/10)=0,"10以下",IF(INT(G271/10)=1,"10~20",IF(INT(G271/10)=2,"20~30",IF(INT(G271/10)=3,"30~40",IF(INT(G271/10)=4,"40~50","60~70")))))</f>
        <v>30~40</v>
      </c>
      <c r="L271" t="str">
        <f t="array" ref="L271">IF(INT(D271/1000)&lt;1,"1000以下",IF(AND(INT(D271/10000)&lt;1,INT(D271/1000)&gt;=1),"1000~1W",IF(AND(INT(D271/10000)&gt;=1,INT(D271/100000)&lt;1),"1W~10W",IF(AND(INT(D271/100000)&gt;=1,INT(D271/1000000)&lt;1),"10W~100W",IF(AND(INT(D271/1000000)&gt;=1,INT(D271/10000000)&lt;1),"100W~1000W",IF(AND(INT(D271/10000000)&gt;=1,INT(D271/100000000)&lt;1),"1000W~1Y","1Y以上"))))))</f>
        <v>1000以下</v>
      </c>
    </row>
    <row r="272" spans="1:12" x14ac:dyDescent="0.3">
      <c r="A272" s="3" t="s">
        <v>2178</v>
      </c>
      <c r="B272" s="3">
        <v>6152265589</v>
      </c>
      <c r="C272" s="3">
        <v>162</v>
      </c>
      <c r="D272" s="9">
        <v>274</v>
      </c>
      <c r="E272" s="3" t="s">
        <v>31</v>
      </c>
      <c r="F272" s="3">
        <v>65</v>
      </c>
      <c r="G272" s="3">
        <v>5</v>
      </c>
      <c r="H272" s="3" t="b">
        <v>0</v>
      </c>
      <c r="I272" s="3">
        <v>-1</v>
      </c>
      <c r="J272" s="3" t="s">
        <v>32</v>
      </c>
      <c r="K272" t="str">
        <f t="array" ref="K272">IF(INT(G272/10)=0,"10以下",IF(INT(G272/10)=1,"10~20",IF(INT(G272/10)=2,"20~30",IF(INT(G272/10)=3,"30~40",IF(INT(G272/10)=4,"40~50","60~70")))))</f>
        <v>10以下</v>
      </c>
      <c r="L272" t="str">
        <f t="array" ref="L272">IF(INT(D272/1000)&lt;1,"1000以下",IF(AND(INT(D272/10000)&lt;1,INT(D272/1000)&gt;=1),"1000~1W",IF(AND(INT(D272/10000)&gt;=1,INT(D272/100000)&lt;1),"1W~10W",IF(AND(INT(D272/100000)&gt;=1,INT(D272/1000000)&lt;1),"10W~100W",IF(AND(INT(D272/1000000)&gt;=1,INT(D272/10000000)&lt;1),"100W~1000W",IF(AND(INT(D272/10000000)&gt;=1,INT(D272/100000000)&lt;1),"1000W~1Y","1Y以上"))))))</f>
        <v>1000以下</v>
      </c>
    </row>
    <row r="273" spans="1:12" x14ac:dyDescent="0.3">
      <c r="A273" s="3" t="s">
        <v>1084</v>
      </c>
      <c r="B273" s="3">
        <v>3099401717</v>
      </c>
      <c r="C273" s="3">
        <v>427</v>
      </c>
      <c r="D273" s="9">
        <v>270</v>
      </c>
      <c r="E273" s="3" t="s">
        <v>31</v>
      </c>
      <c r="F273" s="3">
        <v>178</v>
      </c>
      <c r="G273" s="3">
        <v>23</v>
      </c>
      <c r="H273" s="3" t="b">
        <v>0</v>
      </c>
      <c r="I273" s="3">
        <v>-1</v>
      </c>
      <c r="J273" s="3" t="s">
        <v>32</v>
      </c>
      <c r="K273" t="str">
        <f t="array" ref="K273">IF(INT(G273/10)=0,"10以下",IF(INT(G273/10)=1,"10~20",IF(INT(G273/10)=2,"20~30",IF(INT(G273/10)=3,"30~40",IF(INT(G273/10)=4,"40~50","60~70")))))</f>
        <v>20~30</v>
      </c>
      <c r="L273" t="str">
        <f t="array" ref="L273">IF(INT(D273/1000)&lt;1,"1000以下",IF(AND(INT(D273/10000)&lt;1,INT(D273/1000)&gt;=1),"1000~1W",IF(AND(INT(D273/10000)&gt;=1,INT(D273/100000)&lt;1),"1W~10W",IF(AND(INT(D273/100000)&gt;=1,INT(D273/1000000)&lt;1),"10W~100W",IF(AND(INT(D273/1000000)&gt;=1,INT(D273/10000000)&lt;1),"100W~1000W",IF(AND(INT(D273/10000000)&gt;=1,INT(D273/100000000)&lt;1),"1000W~1Y","1Y以上"))))))</f>
        <v>1000以下</v>
      </c>
    </row>
    <row r="274" spans="1:12" x14ac:dyDescent="0.3">
      <c r="A274" s="3" t="s">
        <v>1144</v>
      </c>
      <c r="B274" s="3">
        <v>1768365145</v>
      </c>
      <c r="C274" s="3">
        <v>351</v>
      </c>
      <c r="D274" s="9">
        <v>265</v>
      </c>
      <c r="E274" s="3" t="s">
        <v>31</v>
      </c>
      <c r="F274" s="3">
        <v>1142</v>
      </c>
      <c r="G274" s="3">
        <v>20</v>
      </c>
      <c r="H274" s="3" t="b">
        <v>0</v>
      </c>
      <c r="I274" s="3">
        <v>-1</v>
      </c>
      <c r="J274" s="3" t="s">
        <v>32</v>
      </c>
      <c r="K274" t="str">
        <f t="array" ref="K274">IF(INT(G274/10)=0,"10以下",IF(INT(G274/10)=1,"10~20",IF(INT(G274/10)=2,"20~30",IF(INT(G274/10)=3,"30~40",IF(INT(G274/10)=4,"40~50","60~70")))))</f>
        <v>20~30</v>
      </c>
      <c r="L274" t="str">
        <f t="array" ref="L274">IF(INT(D274/1000)&lt;1,"1000以下",IF(AND(INT(D274/10000)&lt;1,INT(D274/1000)&gt;=1),"1000~1W",IF(AND(INT(D274/10000)&gt;=1,INT(D274/100000)&lt;1),"1W~10W",IF(AND(INT(D274/100000)&gt;=1,INT(D274/1000000)&lt;1),"10W~100W",IF(AND(INT(D274/1000000)&gt;=1,INT(D274/10000000)&lt;1),"100W~1000W",IF(AND(INT(D274/10000000)&gt;=1,INT(D274/100000000)&lt;1),"1000W~1Y","1Y以上"))))))</f>
        <v>1000以下</v>
      </c>
    </row>
    <row r="275" spans="1:12" x14ac:dyDescent="0.3">
      <c r="A275" s="3" t="s">
        <v>1451</v>
      </c>
      <c r="B275" s="3">
        <v>1932430277</v>
      </c>
      <c r="C275" s="3">
        <v>341</v>
      </c>
      <c r="D275" s="9">
        <v>258</v>
      </c>
      <c r="E275" s="3" t="s">
        <v>31</v>
      </c>
      <c r="F275" s="3">
        <v>880</v>
      </c>
      <c r="G275" s="3">
        <v>16</v>
      </c>
      <c r="H275" s="3" t="b">
        <v>0</v>
      </c>
      <c r="I275" s="3">
        <v>-1</v>
      </c>
      <c r="J275" s="3" t="s">
        <v>32</v>
      </c>
      <c r="K275" t="str">
        <f t="array" ref="K275">IF(INT(G275/10)=0,"10以下",IF(INT(G275/10)=1,"10~20",IF(INT(G275/10)=2,"20~30",IF(INT(G275/10)=3,"30~40",IF(INT(G275/10)=4,"40~50","60~70")))))</f>
        <v>10~20</v>
      </c>
      <c r="L275" t="str">
        <f t="array" ref="L275">IF(INT(D275/1000)&lt;1,"1000以下",IF(AND(INT(D275/10000)&lt;1,INT(D275/1000)&gt;=1),"1000~1W",IF(AND(INT(D275/10000)&gt;=1,INT(D275/100000)&lt;1),"1W~10W",IF(AND(INT(D275/100000)&gt;=1,INT(D275/1000000)&lt;1),"10W~100W",IF(AND(INT(D275/1000000)&gt;=1,INT(D275/10000000)&lt;1),"100W~1000W",IF(AND(INT(D275/10000000)&gt;=1,INT(D275/100000000)&lt;1),"1000W~1Y","1Y以上"))))))</f>
        <v>1000以下</v>
      </c>
    </row>
    <row r="276" spans="1:12" x14ac:dyDescent="0.3">
      <c r="A276" s="3" t="s">
        <v>2018</v>
      </c>
      <c r="B276" s="3">
        <v>3085105323</v>
      </c>
      <c r="C276" s="3">
        <v>922</v>
      </c>
      <c r="D276" s="9">
        <v>258</v>
      </c>
      <c r="E276" s="3" t="s">
        <v>31</v>
      </c>
      <c r="F276" s="3">
        <v>492</v>
      </c>
      <c r="G276" s="3">
        <v>14</v>
      </c>
      <c r="H276" s="3" t="b">
        <v>0</v>
      </c>
      <c r="I276" s="3">
        <v>-1</v>
      </c>
      <c r="J276" s="3" t="s">
        <v>32</v>
      </c>
      <c r="K276" t="str">
        <f t="array" ref="K276">IF(INT(G276/10)=0,"10以下",IF(INT(G276/10)=1,"10~20",IF(INT(G276/10)=2,"20~30",IF(INT(G276/10)=3,"30~40",IF(INT(G276/10)=4,"40~50","60~70")))))</f>
        <v>10~20</v>
      </c>
      <c r="L276" t="str">
        <f t="array" ref="L276">IF(INT(D276/1000)&lt;1,"1000以下",IF(AND(INT(D276/10000)&lt;1,INT(D276/1000)&gt;=1),"1000~1W",IF(AND(INT(D276/10000)&gt;=1,INT(D276/100000)&lt;1),"1W~10W",IF(AND(INT(D276/100000)&gt;=1,INT(D276/1000000)&lt;1),"10W~100W",IF(AND(INT(D276/1000000)&gt;=1,INT(D276/10000000)&lt;1),"100W~1000W",IF(AND(INT(D276/10000000)&gt;=1,INT(D276/100000000)&lt;1),"1000W~1Y","1Y以上"))))))</f>
        <v>1000以下</v>
      </c>
    </row>
    <row r="277" spans="1:12" x14ac:dyDescent="0.3">
      <c r="A277" s="3" t="s">
        <v>114</v>
      </c>
      <c r="B277" s="3">
        <v>1824903221</v>
      </c>
      <c r="C277" s="3">
        <v>568</v>
      </c>
      <c r="D277" s="9">
        <v>254</v>
      </c>
      <c r="E277" s="3" t="s">
        <v>31</v>
      </c>
      <c r="F277" s="3">
        <v>976</v>
      </c>
      <c r="G277" s="3">
        <v>9</v>
      </c>
      <c r="H277" s="3" t="b">
        <v>0</v>
      </c>
      <c r="I277" s="3">
        <v>-1</v>
      </c>
      <c r="J277" s="3" t="s">
        <v>32</v>
      </c>
      <c r="K277" t="str">
        <f t="array" ref="K277">IF(INT(G277/10)=0,"10以下",IF(INT(G277/10)=1,"10~20",IF(INT(G277/10)=2,"20~30",IF(INT(G277/10)=3,"30~40",IF(INT(G277/10)=4,"40~50","60~70")))))</f>
        <v>10以下</v>
      </c>
      <c r="L277" t="str">
        <f t="array" ref="L277">IF(INT(D277/1000)&lt;1,"1000以下",IF(AND(INT(D277/10000)&lt;1,INT(D277/1000)&gt;=1),"1000~1W",IF(AND(INT(D277/10000)&gt;=1,INT(D277/100000)&lt;1),"1W~10W",IF(AND(INT(D277/100000)&gt;=1,INT(D277/1000000)&lt;1),"10W~100W",IF(AND(INT(D277/1000000)&gt;=1,INT(D277/10000000)&lt;1),"100W~1000W",IF(AND(INT(D277/10000000)&gt;=1,INT(D277/100000000)&lt;1),"1000W~1Y","1Y以上"))))))</f>
        <v>1000以下</v>
      </c>
    </row>
    <row r="278" spans="1:12" x14ac:dyDescent="0.3">
      <c r="A278" s="3" t="s">
        <v>1916</v>
      </c>
      <c r="B278" s="3">
        <v>3947234495</v>
      </c>
      <c r="C278" s="3">
        <v>601</v>
      </c>
      <c r="D278" s="9">
        <v>251</v>
      </c>
      <c r="E278" s="3" t="s">
        <v>31</v>
      </c>
      <c r="F278" s="3">
        <v>750</v>
      </c>
      <c r="G278" s="3">
        <v>20</v>
      </c>
      <c r="H278" s="3" t="b">
        <v>0</v>
      </c>
      <c r="I278" s="3">
        <v>-1</v>
      </c>
      <c r="J278" s="3" t="s">
        <v>32</v>
      </c>
      <c r="K278" t="str">
        <f t="array" ref="K278">IF(INT(G278/10)=0,"10以下",IF(INT(G278/10)=1,"10~20",IF(INT(G278/10)=2,"20~30",IF(INT(G278/10)=3,"30~40",IF(INT(G278/10)=4,"40~50","60~70")))))</f>
        <v>20~30</v>
      </c>
      <c r="L278" t="str">
        <f t="array" ref="L278">IF(INT(D278/1000)&lt;1,"1000以下",IF(AND(INT(D278/10000)&lt;1,INT(D278/1000)&gt;=1),"1000~1W",IF(AND(INT(D278/10000)&gt;=1,INT(D278/100000)&lt;1),"1W~10W",IF(AND(INT(D278/100000)&gt;=1,INT(D278/1000000)&lt;1),"10W~100W",IF(AND(INT(D278/1000000)&gt;=1,INT(D278/10000000)&lt;1),"100W~1000W",IF(AND(INT(D278/10000000)&gt;=1,INT(D278/100000000)&lt;1),"1000W~1Y","1Y以上"))))))</f>
        <v>1000以下</v>
      </c>
    </row>
    <row r="279" spans="1:12" x14ac:dyDescent="0.3">
      <c r="A279" s="3" t="s">
        <v>595</v>
      </c>
      <c r="B279" s="3">
        <v>2690533481</v>
      </c>
      <c r="C279" s="3">
        <v>432</v>
      </c>
      <c r="D279" s="9">
        <v>250</v>
      </c>
      <c r="E279" s="3" t="s">
        <v>31</v>
      </c>
      <c r="F279" s="3">
        <v>203</v>
      </c>
      <c r="G279" s="3">
        <v>25</v>
      </c>
      <c r="H279" s="3" t="b">
        <v>0</v>
      </c>
      <c r="I279" s="3">
        <v>-1</v>
      </c>
      <c r="J279" s="3" t="s">
        <v>32</v>
      </c>
      <c r="K279" t="str">
        <f t="array" ref="K279">IF(INT(G279/10)=0,"10以下",IF(INT(G279/10)=1,"10~20",IF(INT(G279/10)=2,"20~30",IF(INT(G279/10)=3,"30~40",IF(INT(G279/10)=4,"40~50","60~70")))))</f>
        <v>20~30</v>
      </c>
      <c r="L279" t="str">
        <f t="array" ref="L279">IF(INT(D279/1000)&lt;1,"1000以下",IF(AND(INT(D279/10000)&lt;1,INT(D279/1000)&gt;=1),"1000~1W",IF(AND(INT(D279/10000)&gt;=1,INT(D279/100000)&lt;1),"1W~10W",IF(AND(INT(D279/100000)&gt;=1,INT(D279/1000000)&lt;1),"10W~100W",IF(AND(INT(D279/1000000)&gt;=1,INT(D279/10000000)&lt;1),"100W~1000W",IF(AND(INT(D279/10000000)&gt;=1,INT(D279/100000000)&lt;1),"1000W~1Y","1Y以上"))))))</f>
        <v>1000以下</v>
      </c>
    </row>
    <row r="280" spans="1:12" x14ac:dyDescent="0.3">
      <c r="A280" s="3" t="s">
        <v>2274</v>
      </c>
      <c r="B280" s="3">
        <v>1749228913</v>
      </c>
      <c r="C280" s="3">
        <v>128</v>
      </c>
      <c r="D280" s="9">
        <v>248</v>
      </c>
      <c r="E280" s="3" t="s">
        <v>31</v>
      </c>
      <c r="F280" s="3">
        <v>657</v>
      </c>
      <c r="G280" s="3">
        <v>23</v>
      </c>
      <c r="H280" s="3" t="b">
        <v>0</v>
      </c>
      <c r="I280" s="3">
        <v>-1</v>
      </c>
      <c r="J280" s="3" t="s">
        <v>32</v>
      </c>
      <c r="K280" t="str">
        <f t="array" ref="K280">IF(INT(G280/10)=0,"10以下",IF(INT(G280/10)=1,"10~20",IF(INT(G280/10)=2,"20~30",IF(INT(G280/10)=3,"30~40",IF(INT(G280/10)=4,"40~50","60~70")))))</f>
        <v>20~30</v>
      </c>
      <c r="L280" t="str">
        <f t="array" ref="L280">IF(INT(D280/1000)&lt;1,"1000以下",IF(AND(INT(D280/10000)&lt;1,INT(D280/1000)&gt;=1),"1000~1W",IF(AND(INT(D280/10000)&gt;=1,INT(D280/100000)&lt;1),"1W~10W",IF(AND(INT(D280/100000)&gt;=1,INT(D280/1000000)&lt;1),"10W~100W",IF(AND(INT(D280/1000000)&gt;=1,INT(D280/10000000)&lt;1),"100W~1000W",IF(AND(INT(D280/10000000)&gt;=1,INT(D280/100000000)&lt;1),"1000W~1Y","1Y以上"))))))</f>
        <v>1000以下</v>
      </c>
    </row>
    <row r="281" spans="1:12" x14ac:dyDescent="0.3">
      <c r="A281" s="3" t="s">
        <v>2234</v>
      </c>
      <c r="B281" s="3">
        <v>5881937396</v>
      </c>
      <c r="C281" s="3">
        <v>290</v>
      </c>
      <c r="D281" s="9">
        <v>248</v>
      </c>
      <c r="E281" s="3" t="s">
        <v>31</v>
      </c>
      <c r="F281" s="3">
        <v>217</v>
      </c>
      <c r="G281" s="3">
        <v>9</v>
      </c>
      <c r="H281" s="3" t="b">
        <v>0</v>
      </c>
      <c r="I281" s="3">
        <v>-1</v>
      </c>
      <c r="J281" s="3" t="s">
        <v>32</v>
      </c>
      <c r="K281" t="str">
        <f t="array" ref="K281">IF(INT(G281/10)=0,"10以下",IF(INT(G281/10)=1,"10~20",IF(INT(G281/10)=2,"20~30",IF(INT(G281/10)=3,"30~40",IF(INT(G281/10)=4,"40~50","60~70")))))</f>
        <v>10以下</v>
      </c>
      <c r="L281" t="str">
        <f t="array" ref="L281">IF(INT(D281/1000)&lt;1,"1000以下",IF(AND(INT(D281/10000)&lt;1,INT(D281/1000)&gt;=1),"1000~1W",IF(AND(INT(D281/10000)&gt;=1,INT(D281/100000)&lt;1),"1W~10W",IF(AND(INT(D281/100000)&gt;=1,INT(D281/1000000)&lt;1),"10W~100W",IF(AND(INT(D281/1000000)&gt;=1,INT(D281/10000000)&lt;1),"100W~1000W",IF(AND(INT(D281/10000000)&gt;=1,INT(D281/100000000)&lt;1),"1000W~1Y","1Y以上"))))))</f>
        <v>1000以下</v>
      </c>
    </row>
    <row r="282" spans="1:12" x14ac:dyDescent="0.3">
      <c r="A282" s="3" t="s">
        <v>2305</v>
      </c>
      <c r="B282" s="3">
        <v>5886111071</v>
      </c>
      <c r="C282" s="3">
        <v>308</v>
      </c>
      <c r="D282" s="9">
        <v>248</v>
      </c>
      <c r="E282" s="3" t="s">
        <v>26</v>
      </c>
      <c r="F282" s="3">
        <v>213</v>
      </c>
      <c r="G282" s="3">
        <v>9</v>
      </c>
      <c r="H282" s="3" t="b">
        <v>0</v>
      </c>
      <c r="I282" s="3">
        <v>-1</v>
      </c>
      <c r="J282" s="3" t="s">
        <v>32</v>
      </c>
      <c r="K282" t="str">
        <f t="array" ref="K282">IF(INT(G282/10)=0,"10以下",IF(INT(G282/10)=1,"10~20",IF(INT(G282/10)=2,"20~30",IF(INT(G282/10)=3,"30~40",IF(INT(G282/10)=4,"40~50","60~70")))))</f>
        <v>10以下</v>
      </c>
      <c r="L282" t="str">
        <f t="array" ref="L282">IF(INT(D282/1000)&lt;1,"1000以下",IF(AND(INT(D282/10000)&lt;1,INT(D282/1000)&gt;=1),"1000~1W",IF(AND(INT(D282/10000)&gt;=1,INT(D282/100000)&lt;1),"1W~10W",IF(AND(INT(D282/100000)&gt;=1,INT(D282/1000000)&lt;1),"10W~100W",IF(AND(INT(D282/1000000)&gt;=1,INT(D282/10000000)&lt;1),"100W~1000W",IF(AND(INT(D282/10000000)&gt;=1,INT(D282/100000000)&lt;1),"1000W~1Y","1Y以上"))))))</f>
        <v>1000以下</v>
      </c>
    </row>
    <row r="283" spans="1:12" x14ac:dyDescent="0.3">
      <c r="A283" s="3" t="s">
        <v>901</v>
      </c>
      <c r="B283" s="3">
        <v>5113625192</v>
      </c>
      <c r="C283" s="3">
        <v>36</v>
      </c>
      <c r="D283" s="9">
        <v>248</v>
      </c>
      <c r="E283" s="3" t="s">
        <v>31</v>
      </c>
      <c r="F283" s="3">
        <v>3</v>
      </c>
      <c r="G283" s="3">
        <v>17</v>
      </c>
      <c r="H283" s="3" t="b">
        <v>0</v>
      </c>
      <c r="I283" s="3">
        <v>-1</v>
      </c>
      <c r="J283" s="3" t="s">
        <v>32</v>
      </c>
      <c r="K283" t="str">
        <f t="array" ref="K283">IF(INT(G283/10)=0,"10以下",IF(INT(G283/10)=1,"10~20",IF(INT(G283/10)=2,"20~30",IF(INT(G283/10)=3,"30~40",IF(INT(G283/10)=4,"40~50","60~70")))))</f>
        <v>10~20</v>
      </c>
      <c r="L283" t="str">
        <f t="array" ref="L283">IF(INT(D283/1000)&lt;1,"1000以下",IF(AND(INT(D283/10000)&lt;1,INT(D283/1000)&gt;=1),"1000~1W",IF(AND(INT(D283/10000)&gt;=1,INT(D283/100000)&lt;1),"1W~10W",IF(AND(INT(D283/100000)&gt;=1,INT(D283/1000000)&lt;1),"10W~100W",IF(AND(INT(D283/1000000)&gt;=1,INT(D283/10000000)&lt;1),"100W~1000W",IF(AND(INT(D283/10000000)&gt;=1,INT(D283/100000000)&lt;1),"1000W~1Y","1Y以上"))))))</f>
        <v>1000以下</v>
      </c>
    </row>
    <row r="284" spans="1:12" x14ac:dyDescent="0.3">
      <c r="A284" s="3" t="s">
        <v>679</v>
      </c>
      <c r="B284" s="3">
        <v>5432131566</v>
      </c>
      <c r="C284" s="3">
        <v>229</v>
      </c>
      <c r="D284" s="9">
        <v>247</v>
      </c>
      <c r="E284" s="3" t="s">
        <v>26</v>
      </c>
      <c r="F284" s="3">
        <v>2674</v>
      </c>
      <c r="G284" s="3">
        <v>31</v>
      </c>
      <c r="H284" s="3" t="b">
        <v>1</v>
      </c>
      <c r="I284" s="3">
        <v>0</v>
      </c>
      <c r="J284" s="3">
        <v>0</v>
      </c>
      <c r="K284" t="str">
        <f t="array" ref="K284">IF(INT(G284/10)=0,"10以下",IF(INT(G284/10)=1,"10~20",IF(INT(G284/10)=2,"20~30",IF(INT(G284/10)=3,"30~40",IF(INT(G284/10)=4,"40~50","60~70")))))</f>
        <v>30~40</v>
      </c>
      <c r="L284" t="str">
        <f t="array" ref="L284">IF(INT(D284/1000)&lt;1,"1000以下",IF(AND(INT(D284/10000)&lt;1,INT(D284/1000)&gt;=1),"1000~1W",IF(AND(INT(D284/10000)&gt;=1,INT(D284/100000)&lt;1),"1W~10W",IF(AND(INT(D284/100000)&gt;=1,INT(D284/1000000)&lt;1),"10W~100W",IF(AND(INT(D284/1000000)&gt;=1,INT(D284/10000000)&lt;1),"100W~1000W",IF(AND(INT(D284/10000000)&gt;=1,INT(D284/100000000)&lt;1),"1000W~1Y","1Y以上"))))))</f>
        <v>1000以下</v>
      </c>
    </row>
    <row r="285" spans="1:12" x14ac:dyDescent="0.3">
      <c r="A285" s="3" t="s">
        <v>1246</v>
      </c>
      <c r="B285" s="3">
        <v>2745094060</v>
      </c>
      <c r="C285" s="3">
        <v>173</v>
      </c>
      <c r="D285" s="9">
        <v>245</v>
      </c>
      <c r="E285" s="3" t="s">
        <v>26</v>
      </c>
      <c r="F285" s="3">
        <v>472</v>
      </c>
      <c r="G285" s="3">
        <v>14</v>
      </c>
      <c r="H285" s="3" t="b">
        <v>0</v>
      </c>
      <c r="I285" s="3">
        <v>-1</v>
      </c>
      <c r="J285" s="3" t="s">
        <v>32</v>
      </c>
      <c r="K285" t="str">
        <f t="array" ref="K285">IF(INT(G285/10)=0,"10以下",IF(INT(G285/10)=1,"10~20",IF(INT(G285/10)=2,"20~30",IF(INT(G285/10)=3,"30~40",IF(INT(G285/10)=4,"40~50","60~70")))))</f>
        <v>10~20</v>
      </c>
      <c r="L285" t="str">
        <f t="array" ref="L285">IF(INT(D285/1000)&lt;1,"1000以下",IF(AND(INT(D285/10000)&lt;1,INT(D285/1000)&gt;=1),"1000~1W",IF(AND(INT(D285/10000)&gt;=1,INT(D285/100000)&lt;1),"1W~10W",IF(AND(INT(D285/100000)&gt;=1,INT(D285/1000000)&lt;1),"10W~100W",IF(AND(INT(D285/1000000)&gt;=1,INT(D285/10000000)&lt;1),"100W~1000W",IF(AND(INT(D285/10000000)&gt;=1,INT(D285/100000000)&lt;1),"1000W~1Y","1Y以上"))))))</f>
        <v>1000以下</v>
      </c>
    </row>
    <row r="286" spans="1:12" x14ac:dyDescent="0.3">
      <c r="A286" s="3" t="s">
        <v>1933</v>
      </c>
      <c r="B286" s="3">
        <v>3165235541</v>
      </c>
      <c r="C286" s="3">
        <v>534</v>
      </c>
      <c r="D286" s="9">
        <v>244</v>
      </c>
      <c r="E286" s="3" t="s">
        <v>31</v>
      </c>
      <c r="F286" s="3">
        <v>1227</v>
      </c>
      <c r="G286" s="3">
        <v>22</v>
      </c>
      <c r="H286" s="3" t="b">
        <v>0</v>
      </c>
      <c r="I286" s="3">
        <v>-1</v>
      </c>
      <c r="J286" s="3" t="s">
        <v>32</v>
      </c>
      <c r="K286" t="str">
        <f t="array" ref="K286">IF(INT(G286/10)=0,"10以下",IF(INT(G286/10)=1,"10~20",IF(INT(G286/10)=2,"20~30",IF(INT(G286/10)=3,"30~40",IF(INT(G286/10)=4,"40~50","60~70")))))</f>
        <v>20~30</v>
      </c>
      <c r="L286" t="str">
        <f t="array" ref="L286">IF(INT(D286/1000)&lt;1,"1000以下",IF(AND(INT(D286/10000)&lt;1,INT(D286/1000)&gt;=1),"1000~1W",IF(AND(INT(D286/10000)&gt;=1,INT(D286/100000)&lt;1),"1W~10W",IF(AND(INT(D286/100000)&gt;=1,INT(D286/1000000)&lt;1),"10W~100W",IF(AND(INT(D286/1000000)&gt;=1,INT(D286/10000000)&lt;1),"100W~1000W",IF(AND(INT(D286/10000000)&gt;=1,INT(D286/100000000)&lt;1),"1000W~1Y","1Y以上"))))))</f>
        <v>1000以下</v>
      </c>
    </row>
    <row r="287" spans="1:12" x14ac:dyDescent="0.3">
      <c r="A287" s="3" t="s">
        <v>1703</v>
      </c>
      <c r="B287" s="3">
        <v>2057397814</v>
      </c>
      <c r="C287" s="3">
        <v>914</v>
      </c>
      <c r="D287" s="9">
        <v>241</v>
      </c>
      <c r="E287" s="3" t="s">
        <v>31</v>
      </c>
      <c r="F287" s="3">
        <v>1491</v>
      </c>
      <c r="G287" s="3">
        <v>17</v>
      </c>
      <c r="H287" s="3" t="b">
        <v>0</v>
      </c>
      <c r="I287" s="3">
        <v>-1</v>
      </c>
      <c r="J287" s="3" t="s">
        <v>32</v>
      </c>
      <c r="K287" t="str">
        <f t="array" ref="K287">IF(INT(G287/10)=0,"10以下",IF(INT(G287/10)=1,"10~20",IF(INT(G287/10)=2,"20~30",IF(INT(G287/10)=3,"30~40",IF(INT(G287/10)=4,"40~50","60~70")))))</f>
        <v>10~20</v>
      </c>
      <c r="L287" t="str">
        <f t="array" ref="L287">IF(INT(D287/1000)&lt;1,"1000以下",IF(AND(INT(D287/10000)&lt;1,INT(D287/1000)&gt;=1),"1000~1W",IF(AND(INT(D287/10000)&gt;=1,INT(D287/100000)&lt;1),"1W~10W",IF(AND(INT(D287/100000)&gt;=1,INT(D287/1000000)&lt;1),"10W~100W",IF(AND(INT(D287/1000000)&gt;=1,INT(D287/10000000)&lt;1),"100W~1000W",IF(AND(INT(D287/10000000)&gt;=1,INT(D287/100000000)&lt;1),"1000W~1Y","1Y以上"))))))</f>
        <v>1000以下</v>
      </c>
    </row>
    <row r="288" spans="1:12" x14ac:dyDescent="0.3">
      <c r="A288" s="3" t="s">
        <v>940</v>
      </c>
      <c r="B288" s="3">
        <v>1691336207</v>
      </c>
      <c r="C288" s="3">
        <v>436</v>
      </c>
      <c r="D288" s="9">
        <v>240</v>
      </c>
      <c r="E288" s="3" t="s">
        <v>31</v>
      </c>
      <c r="F288" s="3">
        <v>3405</v>
      </c>
      <c r="G288" s="3">
        <v>14</v>
      </c>
      <c r="H288" s="3" t="b">
        <v>0</v>
      </c>
      <c r="I288" s="3">
        <v>-1</v>
      </c>
      <c r="J288" s="3" t="s">
        <v>32</v>
      </c>
      <c r="K288" t="str">
        <f t="array" ref="K288">IF(INT(G288/10)=0,"10以下",IF(INT(G288/10)=1,"10~20",IF(INT(G288/10)=2,"20~30",IF(INT(G288/10)=3,"30~40",IF(INT(G288/10)=4,"40~50","60~70")))))</f>
        <v>10~20</v>
      </c>
      <c r="L288" t="str">
        <f t="array" ref="L288">IF(INT(D288/1000)&lt;1,"1000以下",IF(AND(INT(D288/10000)&lt;1,INT(D288/1000)&gt;=1),"1000~1W",IF(AND(INT(D288/10000)&gt;=1,INT(D288/100000)&lt;1),"1W~10W",IF(AND(INT(D288/100000)&gt;=1,INT(D288/1000000)&lt;1),"10W~100W",IF(AND(INT(D288/1000000)&gt;=1,INT(D288/10000000)&lt;1),"100W~1000W",IF(AND(INT(D288/10000000)&gt;=1,INT(D288/100000000)&lt;1),"1000W~1Y","1Y以上"))))))</f>
        <v>1000以下</v>
      </c>
    </row>
    <row r="289" spans="1:12" x14ac:dyDescent="0.3">
      <c r="A289" s="3" t="s">
        <v>2094</v>
      </c>
      <c r="B289" s="3">
        <v>1609104701</v>
      </c>
      <c r="C289" s="3">
        <v>116</v>
      </c>
      <c r="D289" s="9">
        <v>236</v>
      </c>
      <c r="E289" s="3" t="s">
        <v>26</v>
      </c>
      <c r="F289" s="3">
        <v>2035</v>
      </c>
      <c r="G289" s="3">
        <v>30</v>
      </c>
      <c r="H289" s="3" t="b">
        <v>0</v>
      </c>
      <c r="I289" s="3">
        <v>-1</v>
      </c>
      <c r="J289" s="3" t="s">
        <v>32</v>
      </c>
      <c r="K289" t="str">
        <f t="array" ref="K289">IF(INT(G289/10)=0,"10以下",IF(INT(G289/10)=1,"10~20",IF(INT(G289/10)=2,"20~30",IF(INT(G289/10)=3,"30~40",IF(INT(G289/10)=4,"40~50","60~70")))))</f>
        <v>30~40</v>
      </c>
      <c r="L289" t="str">
        <f t="array" ref="L289">IF(INT(D289/1000)&lt;1,"1000以下",IF(AND(INT(D289/10000)&lt;1,INT(D289/1000)&gt;=1),"1000~1W",IF(AND(INT(D289/10000)&gt;=1,INT(D289/100000)&lt;1),"1W~10W",IF(AND(INT(D289/100000)&gt;=1,INT(D289/1000000)&lt;1),"10W~100W",IF(AND(INT(D289/1000000)&gt;=1,INT(D289/10000000)&lt;1),"100W~1000W",IF(AND(INT(D289/10000000)&gt;=1,INT(D289/100000000)&lt;1),"1000W~1Y","1Y以上"))))))</f>
        <v>1000以下</v>
      </c>
    </row>
    <row r="290" spans="1:12" x14ac:dyDescent="0.3">
      <c r="A290" s="3" t="s">
        <v>342</v>
      </c>
      <c r="B290" s="3">
        <v>1766566824</v>
      </c>
      <c r="C290" s="3">
        <v>154</v>
      </c>
      <c r="D290" s="9">
        <v>235</v>
      </c>
      <c r="E290" s="3" t="s">
        <v>31</v>
      </c>
      <c r="F290" s="3">
        <v>3378</v>
      </c>
      <c r="G290" s="3">
        <v>42</v>
      </c>
      <c r="H290" s="3" t="b">
        <v>0</v>
      </c>
      <c r="I290" s="3">
        <v>-1</v>
      </c>
      <c r="J290" s="3" t="s">
        <v>32</v>
      </c>
      <c r="K290" t="str">
        <f t="array" ref="K290">IF(INT(G290/10)=0,"10以下",IF(INT(G290/10)=1,"10~20",IF(INT(G290/10)=2,"20~30",IF(INT(G290/10)=3,"30~40",IF(INT(G290/10)=4,"40~50","60~70")))))</f>
        <v>40~50</v>
      </c>
      <c r="L290" t="str">
        <f t="array" ref="L290">IF(INT(D290/1000)&lt;1,"1000以下",IF(AND(INT(D290/10000)&lt;1,INT(D290/1000)&gt;=1),"1000~1W",IF(AND(INT(D290/10000)&gt;=1,INT(D290/100000)&lt;1),"1W~10W",IF(AND(INT(D290/100000)&gt;=1,INT(D290/1000000)&lt;1),"10W~100W",IF(AND(INT(D290/1000000)&gt;=1,INT(D290/10000000)&lt;1),"100W~1000W",IF(AND(INT(D290/10000000)&gt;=1,INT(D290/100000000)&lt;1),"1000W~1Y","1Y以上"))))))</f>
        <v>1000以下</v>
      </c>
    </row>
    <row r="291" spans="1:12" x14ac:dyDescent="0.3">
      <c r="A291" s="3" t="s">
        <v>526</v>
      </c>
      <c r="B291" s="3">
        <v>2408721023</v>
      </c>
      <c r="C291" s="3">
        <v>174</v>
      </c>
      <c r="D291" s="9">
        <v>233</v>
      </c>
      <c r="E291" s="3" t="s">
        <v>31</v>
      </c>
      <c r="F291" s="3">
        <v>1392</v>
      </c>
      <c r="G291" s="3">
        <v>30</v>
      </c>
      <c r="H291" s="3" t="b">
        <v>0</v>
      </c>
      <c r="I291" s="3">
        <v>-1</v>
      </c>
      <c r="J291" s="3" t="s">
        <v>32</v>
      </c>
      <c r="K291" t="str">
        <f t="array" ref="K291">IF(INT(G291/10)=0,"10以下",IF(INT(G291/10)=1,"10~20",IF(INT(G291/10)=2,"20~30",IF(INT(G291/10)=3,"30~40",IF(INT(G291/10)=4,"40~50","60~70")))))</f>
        <v>30~40</v>
      </c>
      <c r="L291" t="str">
        <f t="array" ref="L291">IF(INT(D291/1000)&lt;1,"1000以下",IF(AND(INT(D291/10000)&lt;1,INT(D291/1000)&gt;=1),"1000~1W",IF(AND(INT(D291/10000)&gt;=1,INT(D291/100000)&lt;1),"1W~10W",IF(AND(INT(D291/100000)&gt;=1,INT(D291/1000000)&lt;1),"10W~100W",IF(AND(INT(D291/1000000)&gt;=1,INT(D291/10000000)&lt;1),"100W~1000W",IF(AND(INT(D291/10000000)&gt;=1,INT(D291/100000000)&lt;1),"1000W~1Y","1Y以上"))))))</f>
        <v>1000以下</v>
      </c>
    </row>
    <row r="292" spans="1:12" x14ac:dyDescent="0.3">
      <c r="A292" s="3" t="s">
        <v>448</v>
      </c>
      <c r="B292" s="3">
        <v>3323446332</v>
      </c>
      <c r="C292" s="3">
        <v>751</v>
      </c>
      <c r="D292" s="9">
        <v>232</v>
      </c>
      <c r="E292" s="3" t="s">
        <v>31</v>
      </c>
      <c r="F292" s="3">
        <v>1814</v>
      </c>
      <c r="G292" s="3">
        <v>29</v>
      </c>
      <c r="H292" s="3" t="b">
        <v>0</v>
      </c>
      <c r="I292" s="3">
        <v>-1</v>
      </c>
      <c r="J292" s="3" t="s">
        <v>32</v>
      </c>
      <c r="K292" t="str">
        <f t="array" ref="K292">IF(INT(G292/10)=0,"10以下",IF(INT(G292/10)=1,"10~20",IF(INT(G292/10)=2,"20~30",IF(INT(G292/10)=3,"30~40",IF(INT(G292/10)=4,"40~50","60~70")))))</f>
        <v>20~30</v>
      </c>
      <c r="L292" t="str">
        <f t="array" ref="L292">IF(INT(D292/1000)&lt;1,"1000以下",IF(AND(INT(D292/10000)&lt;1,INT(D292/1000)&gt;=1),"1000~1W",IF(AND(INT(D292/10000)&gt;=1,INT(D292/100000)&lt;1),"1W~10W",IF(AND(INT(D292/100000)&gt;=1,INT(D292/1000000)&lt;1),"10W~100W",IF(AND(INT(D292/1000000)&gt;=1,INT(D292/10000000)&lt;1),"100W~1000W",IF(AND(INT(D292/10000000)&gt;=1,INT(D292/100000000)&lt;1),"1000W~1Y","1Y以上"))))))</f>
        <v>1000以下</v>
      </c>
    </row>
    <row r="293" spans="1:12" x14ac:dyDescent="0.3">
      <c r="A293" s="3" t="s">
        <v>2308</v>
      </c>
      <c r="B293" s="3">
        <v>5872476557</v>
      </c>
      <c r="C293" s="3">
        <v>363</v>
      </c>
      <c r="D293" s="9">
        <v>228</v>
      </c>
      <c r="E293" s="3" t="s">
        <v>31</v>
      </c>
      <c r="F293" s="3">
        <v>230</v>
      </c>
      <c r="G293" s="3">
        <v>10</v>
      </c>
      <c r="H293" s="3" t="b">
        <v>0</v>
      </c>
      <c r="I293" s="3">
        <v>-1</v>
      </c>
      <c r="J293" s="3" t="s">
        <v>32</v>
      </c>
      <c r="K293" t="str">
        <f t="array" ref="K293">IF(INT(G293/10)=0,"10以下",IF(INT(G293/10)=1,"10~20",IF(INT(G293/10)=2,"20~30",IF(INT(G293/10)=3,"30~40",IF(INT(G293/10)=4,"40~50","60~70")))))</f>
        <v>10~20</v>
      </c>
      <c r="L293" t="str">
        <f t="array" ref="L293">IF(INT(D293/1000)&lt;1,"1000以下",IF(AND(INT(D293/10000)&lt;1,INT(D293/1000)&gt;=1),"1000~1W",IF(AND(INT(D293/10000)&gt;=1,INT(D293/100000)&lt;1),"1W~10W",IF(AND(INT(D293/100000)&gt;=1,INT(D293/1000000)&lt;1),"10W~100W",IF(AND(INT(D293/1000000)&gt;=1,INT(D293/10000000)&lt;1),"100W~1000W",IF(AND(INT(D293/10000000)&gt;=1,INT(D293/100000000)&lt;1),"1000W~1Y","1Y以上"))))))</f>
        <v>1000以下</v>
      </c>
    </row>
    <row r="294" spans="1:12" x14ac:dyDescent="0.3">
      <c r="A294" s="3" t="s">
        <v>2221</v>
      </c>
      <c r="B294" s="3">
        <v>6014077661</v>
      </c>
      <c r="C294" s="3">
        <v>282</v>
      </c>
      <c r="D294" s="9">
        <v>228</v>
      </c>
      <c r="E294" s="3" t="s">
        <v>31</v>
      </c>
      <c r="F294" s="3">
        <v>163</v>
      </c>
      <c r="G294" s="3">
        <v>8</v>
      </c>
      <c r="H294" s="3" t="b">
        <v>0</v>
      </c>
      <c r="I294" s="3">
        <v>-1</v>
      </c>
      <c r="J294" s="3" t="s">
        <v>32</v>
      </c>
      <c r="K294" t="str">
        <f t="array" ref="K294">IF(INT(G294/10)=0,"10以下",IF(INT(G294/10)=1,"10~20",IF(INT(G294/10)=2,"20~30",IF(INT(G294/10)=3,"30~40",IF(INT(G294/10)=4,"40~50","60~70")))))</f>
        <v>10以下</v>
      </c>
      <c r="L294" t="str">
        <f t="array" ref="L294">IF(INT(D294/1000)&lt;1,"1000以下",IF(AND(INT(D294/10000)&lt;1,INT(D294/1000)&gt;=1),"1000~1W",IF(AND(INT(D294/10000)&gt;=1,INT(D294/100000)&lt;1),"1W~10W",IF(AND(INT(D294/100000)&gt;=1,INT(D294/1000000)&lt;1),"10W~100W",IF(AND(INT(D294/1000000)&gt;=1,INT(D294/10000000)&lt;1),"100W~1000W",IF(AND(INT(D294/10000000)&gt;=1,INT(D294/100000000)&lt;1),"1000W~1Y","1Y以上"))))))</f>
        <v>1000以下</v>
      </c>
    </row>
    <row r="295" spans="1:12" x14ac:dyDescent="0.3">
      <c r="A295" s="3" t="s">
        <v>980</v>
      </c>
      <c r="B295" s="3">
        <v>2095000844</v>
      </c>
      <c r="C295" s="3">
        <v>143</v>
      </c>
      <c r="D295" s="9">
        <v>225</v>
      </c>
      <c r="E295" s="3" t="s">
        <v>31</v>
      </c>
      <c r="F295" s="3">
        <v>7</v>
      </c>
      <c r="G295" s="3">
        <v>16</v>
      </c>
      <c r="H295" s="3" t="b">
        <v>0</v>
      </c>
      <c r="I295" s="3">
        <v>-1</v>
      </c>
      <c r="J295" s="3" t="s">
        <v>32</v>
      </c>
      <c r="K295" t="str">
        <f t="array" ref="K295">IF(INT(G295/10)=0,"10以下",IF(INT(G295/10)=1,"10~20",IF(INT(G295/10)=2,"20~30",IF(INT(G295/10)=3,"30~40",IF(INT(G295/10)=4,"40~50","60~70")))))</f>
        <v>10~20</v>
      </c>
      <c r="L295" t="str">
        <f t="array" ref="L295">IF(INT(D295/1000)&lt;1,"1000以下",IF(AND(INT(D295/10000)&lt;1,INT(D295/1000)&gt;=1),"1000~1W",IF(AND(INT(D295/10000)&gt;=1,INT(D295/100000)&lt;1),"1W~10W",IF(AND(INT(D295/100000)&gt;=1,INT(D295/1000000)&lt;1),"10W~100W",IF(AND(INT(D295/1000000)&gt;=1,INT(D295/10000000)&lt;1),"100W~1000W",IF(AND(INT(D295/10000000)&gt;=1,INT(D295/100000000)&lt;1),"1000W~1Y","1Y以上"))))))</f>
        <v>1000以下</v>
      </c>
    </row>
    <row r="296" spans="1:12" x14ac:dyDescent="0.3">
      <c r="A296" s="3" t="s">
        <v>2323</v>
      </c>
      <c r="B296" s="3">
        <v>2105223233</v>
      </c>
      <c r="C296" s="3">
        <v>112</v>
      </c>
      <c r="D296" s="9">
        <v>221</v>
      </c>
      <c r="E296" s="3" t="s">
        <v>31</v>
      </c>
      <c r="F296" s="3">
        <v>923</v>
      </c>
      <c r="G296" s="3">
        <v>28</v>
      </c>
      <c r="H296" s="3" t="b">
        <v>0</v>
      </c>
      <c r="I296" s="3">
        <v>-1</v>
      </c>
      <c r="J296" s="3" t="s">
        <v>32</v>
      </c>
      <c r="K296" t="str">
        <f t="array" ref="K296">IF(INT(G296/10)=0,"10以下",IF(INT(G296/10)=1,"10~20",IF(INT(G296/10)=2,"20~30",IF(INT(G296/10)=3,"30~40",IF(INT(G296/10)=4,"40~50","60~70")))))</f>
        <v>20~30</v>
      </c>
      <c r="L296" t="str">
        <f t="array" ref="L296">IF(INT(D296/1000)&lt;1,"1000以下",IF(AND(INT(D296/10000)&lt;1,INT(D296/1000)&gt;=1),"1000~1W",IF(AND(INT(D296/10000)&gt;=1,INT(D296/100000)&lt;1),"1W~10W",IF(AND(INT(D296/100000)&gt;=1,INT(D296/1000000)&lt;1),"10W~100W",IF(AND(INT(D296/1000000)&gt;=1,INT(D296/10000000)&lt;1),"100W~1000W",IF(AND(INT(D296/10000000)&gt;=1,INT(D296/100000000)&lt;1),"1000W~1Y","1Y以上"))))))</f>
        <v>1000以下</v>
      </c>
    </row>
    <row r="297" spans="1:12" x14ac:dyDescent="0.3">
      <c r="A297" s="3" t="s">
        <v>720</v>
      </c>
      <c r="B297" s="3">
        <v>2163458802</v>
      </c>
      <c r="C297" s="3">
        <v>12</v>
      </c>
      <c r="D297" s="9">
        <v>216</v>
      </c>
      <c r="E297" s="3" t="s">
        <v>31</v>
      </c>
      <c r="F297" s="3">
        <v>85</v>
      </c>
      <c r="G297" s="3">
        <v>9</v>
      </c>
      <c r="H297" s="3" t="b">
        <v>0</v>
      </c>
      <c r="I297" s="3">
        <v>-1</v>
      </c>
      <c r="J297" s="3" t="s">
        <v>32</v>
      </c>
      <c r="K297" t="str">
        <f t="array" ref="K297">IF(INT(G297/10)=0,"10以下",IF(INT(G297/10)=1,"10~20",IF(INT(G297/10)=2,"20~30",IF(INT(G297/10)=3,"30~40",IF(INT(G297/10)=4,"40~50","60~70")))))</f>
        <v>10以下</v>
      </c>
      <c r="L297" t="str">
        <f t="array" ref="L297">IF(INT(D297/1000)&lt;1,"1000以下",IF(AND(INT(D297/10000)&lt;1,INT(D297/1000)&gt;=1),"1000~1W",IF(AND(INT(D297/10000)&gt;=1,INT(D297/100000)&lt;1),"1W~10W",IF(AND(INT(D297/100000)&gt;=1,INT(D297/1000000)&lt;1),"10W~100W",IF(AND(INT(D297/1000000)&gt;=1,INT(D297/10000000)&lt;1),"100W~1000W",IF(AND(INT(D297/10000000)&gt;=1,INT(D297/100000000)&lt;1),"1000W~1Y","1Y以上"))))))</f>
        <v>1000以下</v>
      </c>
    </row>
    <row r="298" spans="1:12" x14ac:dyDescent="0.3">
      <c r="A298" s="3" t="s">
        <v>2168</v>
      </c>
      <c r="B298" s="3">
        <v>3951532945</v>
      </c>
      <c r="C298" s="3">
        <v>198</v>
      </c>
      <c r="D298" s="9">
        <v>214</v>
      </c>
      <c r="E298" s="3" t="s">
        <v>31</v>
      </c>
      <c r="F298" s="3">
        <v>2366</v>
      </c>
      <c r="G298" s="3">
        <v>29</v>
      </c>
      <c r="H298" s="3" t="b">
        <v>0</v>
      </c>
      <c r="I298" s="3">
        <v>-1</v>
      </c>
      <c r="J298" s="3" t="s">
        <v>32</v>
      </c>
      <c r="K298" t="str">
        <f t="array" ref="K298">IF(INT(G298/10)=0,"10以下",IF(INT(G298/10)=1,"10~20",IF(INT(G298/10)=2,"20~30",IF(INT(G298/10)=3,"30~40",IF(INT(G298/10)=4,"40~50","60~70")))))</f>
        <v>20~30</v>
      </c>
      <c r="L298" t="str">
        <f t="array" ref="L298">IF(INT(D298/1000)&lt;1,"1000以下",IF(AND(INT(D298/10000)&lt;1,INT(D298/1000)&gt;=1),"1000~1W",IF(AND(INT(D298/10000)&gt;=1,INT(D298/100000)&lt;1),"1W~10W",IF(AND(INT(D298/100000)&gt;=1,INT(D298/1000000)&lt;1),"10W~100W",IF(AND(INT(D298/1000000)&gt;=1,INT(D298/10000000)&lt;1),"100W~1000W",IF(AND(INT(D298/10000000)&gt;=1,INT(D298/100000000)&lt;1),"1000W~1Y","1Y以上"))))))</f>
        <v>1000以下</v>
      </c>
    </row>
    <row r="299" spans="1:12" x14ac:dyDescent="0.3">
      <c r="A299" s="3" t="s">
        <v>920</v>
      </c>
      <c r="B299" s="3">
        <v>2308355774</v>
      </c>
      <c r="C299" s="3">
        <v>179</v>
      </c>
      <c r="D299" s="9">
        <v>213</v>
      </c>
      <c r="E299" s="3" t="s">
        <v>31</v>
      </c>
      <c r="F299" s="3">
        <v>1180</v>
      </c>
      <c r="G299" s="3">
        <v>14</v>
      </c>
      <c r="H299" s="3" t="b">
        <v>0</v>
      </c>
      <c r="I299" s="3">
        <v>-1</v>
      </c>
      <c r="J299" s="3" t="s">
        <v>32</v>
      </c>
      <c r="K299" t="str">
        <f t="array" ref="K299">IF(INT(G299/10)=0,"10以下",IF(INT(G299/10)=1,"10~20",IF(INT(G299/10)=2,"20~30",IF(INT(G299/10)=3,"30~40",IF(INT(G299/10)=4,"40~50","60~70")))))</f>
        <v>10~20</v>
      </c>
      <c r="L299" t="str">
        <f t="array" ref="L299">IF(INT(D299/1000)&lt;1,"1000以下",IF(AND(INT(D299/10000)&lt;1,INT(D299/1000)&gt;=1),"1000~1W",IF(AND(INT(D299/10000)&gt;=1,INT(D299/100000)&lt;1),"1W~10W",IF(AND(INT(D299/100000)&gt;=1,INT(D299/1000000)&lt;1),"10W~100W",IF(AND(INT(D299/1000000)&gt;=1,INT(D299/10000000)&lt;1),"100W~1000W",IF(AND(INT(D299/10000000)&gt;=1,INT(D299/100000000)&lt;1),"1000W~1Y","1Y以上"))))))</f>
        <v>1000以下</v>
      </c>
    </row>
    <row r="300" spans="1:12" x14ac:dyDescent="0.3">
      <c r="A300" s="3" t="s">
        <v>2229</v>
      </c>
      <c r="B300" s="3">
        <v>5876043606</v>
      </c>
      <c r="C300" s="3">
        <v>261</v>
      </c>
      <c r="D300" s="9">
        <v>212</v>
      </c>
      <c r="E300" s="3" t="s">
        <v>31</v>
      </c>
      <c r="F300" s="3">
        <v>204</v>
      </c>
      <c r="G300" s="3">
        <v>9</v>
      </c>
      <c r="H300" s="3" t="b">
        <v>0</v>
      </c>
      <c r="I300" s="3">
        <v>-1</v>
      </c>
      <c r="J300" s="3" t="s">
        <v>32</v>
      </c>
      <c r="K300" t="str">
        <f t="array" ref="K300">IF(INT(G300/10)=0,"10以下",IF(INT(G300/10)=1,"10~20",IF(INT(G300/10)=2,"20~30",IF(INT(G300/10)=3,"30~40",IF(INT(G300/10)=4,"40~50","60~70")))))</f>
        <v>10以下</v>
      </c>
      <c r="L300" t="str">
        <f t="array" ref="L300">IF(INT(D300/1000)&lt;1,"1000以下",IF(AND(INT(D300/10000)&lt;1,INT(D300/1000)&gt;=1),"1000~1W",IF(AND(INT(D300/10000)&gt;=1,INT(D300/100000)&lt;1),"1W~10W",IF(AND(INT(D300/100000)&gt;=1,INT(D300/1000000)&lt;1),"10W~100W",IF(AND(INT(D300/1000000)&gt;=1,INT(D300/10000000)&lt;1),"100W~1000W",IF(AND(INT(D300/10000000)&gt;=1,INT(D300/100000000)&lt;1),"1000W~1Y","1Y以上"))))))</f>
        <v>1000以下</v>
      </c>
    </row>
    <row r="301" spans="1:12" x14ac:dyDescent="0.3">
      <c r="A301" s="3" t="s">
        <v>88</v>
      </c>
      <c r="B301" s="3">
        <v>3853493018</v>
      </c>
      <c r="C301" s="3">
        <v>361</v>
      </c>
      <c r="D301" s="9">
        <v>211</v>
      </c>
      <c r="E301" s="3" t="s">
        <v>31</v>
      </c>
      <c r="F301" s="3">
        <v>518</v>
      </c>
      <c r="G301" s="3">
        <v>14</v>
      </c>
      <c r="H301" s="3" t="b">
        <v>0</v>
      </c>
      <c r="I301" s="3">
        <v>-1</v>
      </c>
      <c r="J301" s="3" t="s">
        <v>32</v>
      </c>
      <c r="K301" t="str">
        <f t="array" ref="K301">IF(INT(G301/10)=0,"10以下",IF(INT(G301/10)=1,"10~20",IF(INT(G301/10)=2,"20~30",IF(INT(G301/10)=3,"30~40",IF(INT(G301/10)=4,"40~50","60~70")))))</f>
        <v>10~20</v>
      </c>
      <c r="L301" t="str">
        <f t="array" ref="L301">IF(INT(D301/1000)&lt;1,"1000以下",IF(AND(INT(D301/10000)&lt;1,INT(D301/1000)&gt;=1),"1000~1W",IF(AND(INT(D301/10000)&gt;=1,INT(D301/100000)&lt;1),"1W~10W",IF(AND(INT(D301/100000)&gt;=1,INT(D301/1000000)&lt;1),"10W~100W",IF(AND(INT(D301/1000000)&gt;=1,INT(D301/10000000)&lt;1),"100W~1000W",IF(AND(INT(D301/10000000)&gt;=1,INT(D301/100000000)&lt;1),"1000W~1Y","1Y以上"))))))</f>
        <v>1000以下</v>
      </c>
    </row>
    <row r="302" spans="1:12" x14ac:dyDescent="0.3">
      <c r="A302" s="3" t="s">
        <v>1885</v>
      </c>
      <c r="B302" s="3">
        <v>1940771763</v>
      </c>
      <c r="C302" s="3">
        <v>532</v>
      </c>
      <c r="D302" s="9">
        <v>210</v>
      </c>
      <c r="E302" s="3" t="s">
        <v>31</v>
      </c>
      <c r="F302" s="3">
        <v>2851</v>
      </c>
      <c r="G302" s="3">
        <v>14</v>
      </c>
      <c r="H302" s="3" t="b">
        <v>0</v>
      </c>
      <c r="I302" s="3">
        <v>-1</v>
      </c>
      <c r="J302" s="3" t="s">
        <v>32</v>
      </c>
      <c r="K302" t="str">
        <f t="array" ref="K302">IF(INT(G302/10)=0,"10以下",IF(INT(G302/10)=1,"10~20",IF(INT(G302/10)=2,"20~30",IF(INT(G302/10)=3,"30~40",IF(INT(G302/10)=4,"40~50","60~70")))))</f>
        <v>10~20</v>
      </c>
      <c r="L302" t="str">
        <f t="array" ref="L302">IF(INT(D302/1000)&lt;1,"1000以下",IF(AND(INT(D302/10000)&lt;1,INT(D302/1000)&gt;=1),"1000~1W",IF(AND(INT(D302/10000)&gt;=1,INT(D302/100000)&lt;1),"1W~10W",IF(AND(INT(D302/100000)&gt;=1,INT(D302/1000000)&lt;1),"10W~100W",IF(AND(INT(D302/1000000)&gt;=1,INT(D302/10000000)&lt;1),"100W~1000W",IF(AND(INT(D302/10000000)&gt;=1,INT(D302/100000000)&lt;1),"1000W~1Y","1Y以上"))))))</f>
        <v>1000以下</v>
      </c>
    </row>
    <row r="303" spans="1:12" x14ac:dyDescent="0.3">
      <c r="A303" s="3" t="s">
        <v>1961</v>
      </c>
      <c r="B303" s="3">
        <v>3881228119</v>
      </c>
      <c r="C303" s="3">
        <v>256</v>
      </c>
      <c r="D303" s="9">
        <v>207</v>
      </c>
      <c r="E303" s="3" t="s">
        <v>31</v>
      </c>
      <c r="F303" s="3">
        <v>91</v>
      </c>
      <c r="G303" s="3">
        <v>11</v>
      </c>
      <c r="H303" s="3" t="b">
        <v>0</v>
      </c>
      <c r="I303" s="3">
        <v>-1</v>
      </c>
      <c r="J303" s="3" t="s">
        <v>32</v>
      </c>
      <c r="K303" t="str">
        <f t="array" ref="K303">IF(INT(G303/10)=0,"10以下",IF(INT(G303/10)=1,"10~20",IF(INT(G303/10)=2,"20~30",IF(INT(G303/10)=3,"30~40",IF(INT(G303/10)=4,"40~50","60~70")))))</f>
        <v>10~20</v>
      </c>
      <c r="L303" t="str">
        <f t="array" ref="L303">IF(INT(D303/1000)&lt;1,"1000以下",IF(AND(INT(D303/10000)&lt;1,INT(D303/1000)&gt;=1),"1000~1W",IF(AND(INT(D303/10000)&gt;=1,INT(D303/100000)&lt;1),"1W~10W",IF(AND(INT(D303/100000)&gt;=1,INT(D303/1000000)&lt;1),"10W~100W",IF(AND(INT(D303/1000000)&gt;=1,INT(D303/10000000)&lt;1),"100W~1000W",IF(AND(INT(D303/10000000)&gt;=1,INT(D303/100000000)&lt;1),"1000W~1Y","1Y以上"))))))</f>
        <v>1000以下</v>
      </c>
    </row>
    <row r="304" spans="1:12" x14ac:dyDescent="0.3">
      <c r="A304" s="3" t="s">
        <v>2059</v>
      </c>
      <c r="B304" s="3">
        <v>2743443355</v>
      </c>
      <c r="C304" s="3">
        <v>614</v>
      </c>
      <c r="D304" s="9">
        <v>206</v>
      </c>
      <c r="E304" s="3" t="s">
        <v>26</v>
      </c>
      <c r="F304" s="3">
        <v>944</v>
      </c>
      <c r="G304" s="3">
        <v>25</v>
      </c>
      <c r="H304" s="3" t="b">
        <v>0</v>
      </c>
      <c r="I304" s="3">
        <v>-1</v>
      </c>
      <c r="J304" s="3" t="s">
        <v>32</v>
      </c>
      <c r="K304" t="str">
        <f t="array" ref="K304">IF(INT(G304/10)=0,"10以下",IF(INT(G304/10)=1,"10~20",IF(INT(G304/10)=2,"20~30",IF(INT(G304/10)=3,"30~40",IF(INT(G304/10)=4,"40~50","60~70")))))</f>
        <v>20~30</v>
      </c>
      <c r="L304" t="str">
        <f t="array" ref="L304">IF(INT(D304/1000)&lt;1,"1000以下",IF(AND(INT(D304/10000)&lt;1,INT(D304/1000)&gt;=1),"1000~1W",IF(AND(INT(D304/10000)&gt;=1,INT(D304/100000)&lt;1),"1W~10W",IF(AND(INT(D304/100000)&gt;=1,INT(D304/1000000)&lt;1),"10W~100W",IF(AND(INT(D304/1000000)&gt;=1,INT(D304/10000000)&lt;1),"100W~1000W",IF(AND(INT(D304/10000000)&gt;=1,INT(D304/100000000)&lt;1),"1000W~1Y","1Y以上"))))))</f>
        <v>1000以下</v>
      </c>
    </row>
    <row r="305" spans="1:12" x14ac:dyDescent="0.3">
      <c r="A305" s="3" t="s">
        <v>471</v>
      </c>
      <c r="B305" s="3">
        <v>6392021763</v>
      </c>
      <c r="C305" s="3">
        <v>300</v>
      </c>
      <c r="D305" s="9">
        <v>206</v>
      </c>
      <c r="E305" s="3" t="s">
        <v>31</v>
      </c>
      <c r="F305" s="3">
        <v>97</v>
      </c>
      <c r="G305" s="3">
        <v>10</v>
      </c>
      <c r="H305" s="3" t="b">
        <v>0</v>
      </c>
      <c r="I305" s="3">
        <v>-1</v>
      </c>
      <c r="J305" s="3" t="s">
        <v>32</v>
      </c>
      <c r="K305" t="str">
        <f t="array" ref="K305">IF(INT(G305/10)=0,"10以下",IF(INT(G305/10)=1,"10~20",IF(INT(G305/10)=2,"20~30",IF(INT(G305/10)=3,"30~40",IF(INT(G305/10)=4,"40~50","60~70")))))</f>
        <v>10~20</v>
      </c>
      <c r="L305" t="str">
        <f t="array" ref="L305">IF(INT(D305/1000)&lt;1,"1000以下",IF(AND(INT(D305/10000)&lt;1,INT(D305/1000)&gt;=1),"1000~1W",IF(AND(INT(D305/10000)&gt;=1,INT(D305/100000)&lt;1),"1W~10W",IF(AND(INT(D305/100000)&gt;=1,INT(D305/1000000)&lt;1),"10W~100W",IF(AND(INT(D305/1000000)&gt;=1,INT(D305/10000000)&lt;1),"100W~1000W",IF(AND(INT(D305/10000000)&gt;=1,INT(D305/100000000)&lt;1),"1000W~1Y","1Y以上"))))))</f>
        <v>1000以下</v>
      </c>
    </row>
    <row r="306" spans="1:12" x14ac:dyDescent="0.3">
      <c r="A306" s="3" t="s">
        <v>988</v>
      </c>
      <c r="B306" s="3">
        <v>5394080416</v>
      </c>
      <c r="C306" s="3">
        <v>80</v>
      </c>
      <c r="D306" s="9">
        <v>199</v>
      </c>
      <c r="E306" s="3" t="s">
        <v>31</v>
      </c>
      <c r="F306" s="3">
        <v>1352</v>
      </c>
      <c r="G306" s="3">
        <v>9</v>
      </c>
      <c r="H306" s="3" t="b">
        <v>1</v>
      </c>
      <c r="I306" s="3">
        <v>2</v>
      </c>
      <c r="J306" s="3">
        <v>0</v>
      </c>
      <c r="K306" t="str">
        <f t="array" ref="K306">IF(INT(G306/10)=0,"10以下",IF(INT(G306/10)=1,"10~20",IF(INT(G306/10)=2,"20~30",IF(INT(G306/10)=3,"30~40",IF(INT(G306/10)=4,"40~50","60~70")))))</f>
        <v>10以下</v>
      </c>
      <c r="L306" t="str">
        <f t="array" ref="L306">IF(INT(D306/1000)&lt;1,"1000以下",IF(AND(INT(D306/10000)&lt;1,INT(D306/1000)&gt;=1),"1000~1W",IF(AND(INT(D306/10000)&gt;=1,INT(D306/100000)&lt;1),"1W~10W",IF(AND(INT(D306/100000)&gt;=1,INT(D306/1000000)&lt;1),"10W~100W",IF(AND(INT(D306/1000000)&gt;=1,INT(D306/10000000)&lt;1),"100W~1000W",IF(AND(INT(D306/10000000)&gt;=1,INT(D306/100000000)&lt;1),"1000W~1Y","1Y以上"))))))</f>
        <v>1000以下</v>
      </c>
    </row>
    <row r="307" spans="1:12" x14ac:dyDescent="0.3">
      <c r="A307" s="3" t="s">
        <v>1113</v>
      </c>
      <c r="B307" s="3">
        <v>3627343474</v>
      </c>
      <c r="C307" s="3">
        <v>177</v>
      </c>
      <c r="D307" s="9">
        <v>199</v>
      </c>
      <c r="E307" s="3" t="s">
        <v>31</v>
      </c>
      <c r="F307" s="3">
        <v>508</v>
      </c>
      <c r="G307" s="3">
        <v>21</v>
      </c>
      <c r="H307" s="3" t="b">
        <v>0</v>
      </c>
      <c r="I307" s="3">
        <v>-1</v>
      </c>
      <c r="J307" s="3" t="s">
        <v>32</v>
      </c>
      <c r="K307" t="str">
        <f t="array" ref="K307">IF(INT(G307/10)=0,"10以下",IF(INT(G307/10)=1,"10~20",IF(INT(G307/10)=2,"20~30",IF(INT(G307/10)=3,"30~40",IF(INT(G307/10)=4,"40~50","60~70")))))</f>
        <v>20~30</v>
      </c>
      <c r="L307" t="str">
        <f t="array" ref="L307">IF(INT(D307/1000)&lt;1,"1000以下",IF(AND(INT(D307/10000)&lt;1,INT(D307/1000)&gt;=1),"1000~1W",IF(AND(INT(D307/10000)&gt;=1,INT(D307/100000)&lt;1),"1W~10W",IF(AND(INT(D307/100000)&gt;=1,INT(D307/1000000)&lt;1),"10W~100W",IF(AND(INT(D307/1000000)&gt;=1,INT(D307/10000000)&lt;1),"100W~1000W",IF(AND(INT(D307/10000000)&gt;=1,INT(D307/100000000)&lt;1),"1000W~1Y","1Y以上"))))))</f>
        <v>1000以下</v>
      </c>
    </row>
    <row r="308" spans="1:12" x14ac:dyDescent="0.3">
      <c r="A308" s="3" t="s">
        <v>1950</v>
      </c>
      <c r="B308" s="3">
        <v>6061549525</v>
      </c>
      <c r="C308" s="3">
        <v>126</v>
      </c>
      <c r="D308" s="9">
        <v>199</v>
      </c>
      <c r="E308" s="3" t="s">
        <v>26</v>
      </c>
      <c r="F308" s="3">
        <v>186</v>
      </c>
      <c r="G308" s="3">
        <v>8</v>
      </c>
      <c r="H308" s="3" t="b">
        <v>0</v>
      </c>
      <c r="I308" s="3">
        <v>-1</v>
      </c>
      <c r="J308" s="3" t="s">
        <v>32</v>
      </c>
      <c r="K308" t="str">
        <f t="array" ref="K308">IF(INT(G308/10)=0,"10以下",IF(INT(G308/10)=1,"10~20",IF(INT(G308/10)=2,"20~30",IF(INT(G308/10)=3,"30~40",IF(INT(G308/10)=4,"40~50","60~70")))))</f>
        <v>10以下</v>
      </c>
      <c r="L308" t="str">
        <f t="array" ref="L308">IF(INT(D308/1000)&lt;1,"1000以下",IF(AND(INT(D308/10000)&lt;1,INT(D308/1000)&gt;=1),"1000~1W",IF(AND(INT(D308/10000)&gt;=1,INT(D308/100000)&lt;1),"1W~10W",IF(AND(INT(D308/100000)&gt;=1,INT(D308/1000000)&lt;1),"10W~100W",IF(AND(INT(D308/1000000)&gt;=1,INT(D308/10000000)&lt;1),"100W~1000W",IF(AND(INT(D308/10000000)&gt;=1,INT(D308/100000000)&lt;1),"1000W~1Y","1Y以上"))))))</f>
        <v>1000以下</v>
      </c>
    </row>
    <row r="309" spans="1:12" x14ac:dyDescent="0.3">
      <c r="A309" s="3" t="s">
        <v>152</v>
      </c>
      <c r="B309" s="3">
        <v>3852908675</v>
      </c>
      <c r="C309" s="3">
        <v>406</v>
      </c>
      <c r="D309" s="9">
        <v>198</v>
      </c>
      <c r="E309" s="3" t="s">
        <v>31</v>
      </c>
      <c r="F309" s="3">
        <v>461</v>
      </c>
      <c r="G309" s="3">
        <v>26</v>
      </c>
      <c r="H309" s="3" t="b">
        <v>0</v>
      </c>
      <c r="I309" s="3">
        <v>-1</v>
      </c>
      <c r="J309" s="3" t="s">
        <v>32</v>
      </c>
      <c r="K309" t="str">
        <f t="array" ref="K309">IF(INT(G309/10)=0,"10以下",IF(INT(G309/10)=1,"10~20",IF(INT(G309/10)=2,"20~30",IF(INT(G309/10)=3,"30~40",IF(INT(G309/10)=4,"40~50","60~70")))))</f>
        <v>20~30</v>
      </c>
      <c r="L309" t="str">
        <f t="array" ref="L309">IF(INT(D309/1000)&lt;1,"1000以下",IF(AND(INT(D309/10000)&lt;1,INT(D309/1000)&gt;=1),"1000~1W",IF(AND(INT(D309/10000)&gt;=1,INT(D309/100000)&lt;1),"1W~10W",IF(AND(INT(D309/100000)&gt;=1,INT(D309/1000000)&lt;1),"10W~100W",IF(AND(INT(D309/1000000)&gt;=1,INT(D309/10000000)&lt;1),"100W~1000W",IF(AND(INT(D309/10000000)&gt;=1,INT(D309/100000000)&lt;1),"1000W~1Y","1Y以上"))))))</f>
        <v>1000以下</v>
      </c>
    </row>
    <row r="310" spans="1:12" x14ac:dyDescent="0.3">
      <c r="A310" s="3" t="s">
        <v>2148</v>
      </c>
      <c r="B310" s="3">
        <v>5113787979</v>
      </c>
      <c r="C310" s="3">
        <v>151</v>
      </c>
      <c r="D310" s="9">
        <v>192</v>
      </c>
      <c r="E310" s="3" t="s">
        <v>31</v>
      </c>
      <c r="F310" s="3">
        <v>433</v>
      </c>
      <c r="G310" s="3">
        <v>19</v>
      </c>
      <c r="H310" s="3" t="b">
        <v>0</v>
      </c>
      <c r="I310" s="3">
        <v>-1</v>
      </c>
      <c r="J310" s="3" t="s">
        <v>32</v>
      </c>
      <c r="K310" t="str">
        <f t="array" ref="K310">IF(INT(G310/10)=0,"10以下",IF(INT(G310/10)=1,"10~20",IF(INT(G310/10)=2,"20~30",IF(INT(G310/10)=3,"30~40",IF(INT(G310/10)=4,"40~50","60~70")))))</f>
        <v>10~20</v>
      </c>
      <c r="L310" t="str">
        <f t="array" ref="L310">IF(INT(D310/1000)&lt;1,"1000以下",IF(AND(INT(D310/10000)&lt;1,INT(D310/1000)&gt;=1),"1000~1W",IF(AND(INT(D310/10000)&gt;=1,INT(D310/100000)&lt;1),"1W~10W",IF(AND(INT(D310/100000)&gt;=1,INT(D310/1000000)&lt;1),"10W~100W",IF(AND(INT(D310/1000000)&gt;=1,INT(D310/10000000)&lt;1),"100W~1000W",IF(AND(INT(D310/10000000)&gt;=1,INT(D310/100000000)&lt;1),"1000W~1Y","1Y以上"))))))</f>
        <v>1000以下</v>
      </c>
    </row>
    <row r="311" spans="1:12" x14ac:dyDescent="0.3">
      <c r="A311" s="3" t="s">
        <v>802</v>
      </c>
      <c r="B311" s="3">
        <v>2194901462</v>
      </c>
      <c r="C311" s="3">
        <v>339</v>
      </c>
      <c r="D311" s="9">
        <v>191</v>
      </c>
      <c r="E311" s="3" t="s">
        <v>26</v>
      </c>
      <c r="F311" s="3">
        <v>606</v>
      </c>
      <c r="G311" s="3">
        <v>25</v>
      </c>
      <c r="H311" s="3" t="b">
        <v>0</v>
      </c>
      <c r="I311" s="3">
        <v>-1</v>
      </c>
      <c r="J311" s="3" t="s">
        <v>32</v>
      </c>
      <c r="K311" t="str">
        <f t="array" ref="K311">IF(INT(G311/10)=0,"10以下",IF(INT(G311/10)=1,"10~20",IF(INT(G311/10)=2,"20~30",IF(INT(G311/10)=3,"30~40",IF(INT(G311/10)=4,"40~50","60~70")))))</f>
        <v>20~30</v>
      </c>
      <c r="L311" t="str">
        <f t="array" ref="L311">IF(INT(D311/1000)&lt;1,"1000以下",IF(AND(INT(D311/10000)&lt;1,INT(D311/1000)&gt;=1),"1000~1W",IF(AND(INT(D311/10000)&gt;=1,INT(D311/100000)&lt;1),"1W~10W",IF(AND(INT(D311/100000)&gt;=1,INT(D311/1000000)&lt;1),"10W~100W",IF(AND(INT(D311/1000000)&gt;=1,INT(D311/10000000)&lt;1),"100W~1000W",IF(AND(INT(D311/10000000)&gt;=1,INT(D311/100000000)&lt;1),"1000W~1Y","1Y以上"))))))</f>
        <v>1000以下</v>
      </c>
    </row>
    <row r="312" spans="1:12" x14ac:dyDescent="0.3">
      <c r="A312" s="3" t="s">
        <v>1663</v>
      </c>
      <c r="B312" s="3">
        <v>6152096946</v>
      </c>
      <c r="C312" s="3">
        <v>119</v>
      </c>
      <c r="D312" s="9">
        <v>190</v>
      </c>
      <c r="E312" s="3" t="s">
        <v>26</v>
      </c>
      <c r="F312" s="3">
        <v>55</v>
      </c>
      <c r="G312" s="3">
        <v>6</v>
      </c>
      <c r="H312" s="3" t="b">
        <v>0</v>
      </c>
      <c r="I312" s="3">
        <v>-1</v>
      </c>
      <c r="J312" s="3" t="s">
        <v>32</v>
      </c>
      <c r="K312" t="str">
        <f t="array" ref="K312">IF(INT(G312/10)=0,"10以下",IF(INT(G312/10)=1,"10~20",IF(INT(G312/10)=2,"20~30",IF(INT(G312/10)=3,"30~40",IF(INT(G312/10)=4,"40~50","60~70")))))</f>
        <v>10以下</v>
      </c>
      <c r="L312" t="str">
        <f t="array" ref="L312">IF(INT(D312/1000)&lt;1,"1000以下",IF(AND(INT(D312/10000)&lt;1,INT(D312/1000)&gt;=1),"1000~1W",IF(AND(INT(D312/10000)&gt;=1,INT(D312/100000)&lt;1),"1W~10W",IF(AND(INT(D312/100000)&gt;=1,INT(D312/1000000)&lt;1),"10W~100W",IF(AND(INT(D312/1000000)&gt;=1,INT(D312/10000000)&lt;1),"100W~1000W",IF(AND(INT(D312/10000000)&gt;=1,INT(D312/100000000)&lt;1),"1000W~1Y","1Y以上"))))))</f>
        <v>1000以下</v>
      </c>
    </row>
    <row r="313" spans="1:12" x14ac:dyDescent="0.3">
      <c r="A313" s="3" t="s">
        <v>1654</v>
      </c>
      <c r="B313" s="3">
        <v>6152107946</v>
      </c>
      <c r="C313" s="3">
        <v>99</v>
      </c>
      <c r="D313" s="9">
        <v>188</v>
      </c>
      <c r="E313" s="3" t="s">
        <v>26</v>
      </c>
      <c r="F313" s="3">
        <v>51</v>
      </c>
      <c r="G313" s="3">
        <v>6</v>
      </c>
      <c r="H313" s="3" t="b">
        <v>0</v>
      </c>
      <c r="I313" s="3">
        <v>-1</v>
      </c>
      <c r="J313" s="3" t="s">
        <v>32</v>
      </c>
      <c r="K313" t="str">
        <f t="array" ref="K313">IF(INT(G313/10)=0,"10以下",IF(INT(G313/10)=1,"10~20",IF(INT(G313/10)=2,"20~30",IF(INT(G313/10)=3,"30~40",IF(INT(G313/10)=4,"40~50","60~70")))))</f>
        <v>10以下</v>
      </c>
      <c r="L313" t="str">
        <f t="array" ref="L313">IF(INT(D313/1000)&lt;1,"1000以下",IF(AND(INT(D313/10000)&lt;1,INT(D313/1000)&gt;=1),"1000~1W",IF(AND(INT(D313/10000)&gt;=1,INT(D313/100000)&lt;1),"1W~10W",IF(AND(INT(D313/100000)&gt;=1,INT(D313/1000000)&lt;1),"10W~100W",IF(AND(INT(D313/1000000)&gt;=1,INT(D313/10000000)&lt;1),"100W~1000W",IF(AND(INT(D313/10000000)&gt;=1,INT(D313/100000000)&lt;1),"1000W~1Y","1Y以上"))))))</f>
        <v>1000以下</v>
      </c>
    </row>
    <row r="314" spans="1:12" x14ac:dyDescent="0.3">
      <c r="A314" s="3" t="s">
        <v>568</v>
      </c>
      <c r="B314" s="3">
        <v>2181016280</v>
      </c>
      <c r="C314" s="3">
        <v>231</v>
      </c>
      <c r="D314" s="9">
        <v>187</v>
      </c>
      <c r="E314" s="3" t="s">
        <v>31</v>
      </c>
      <c r="F314" s="3">
        <v>666</v>
      </c>
      <c r="G314" s="3">
        <v>27</v>
      </c>
      <c r="H314" s="3" t="b">
        <v>0</v>
      </c>
      <c r="I314" s="3">
        <v>-1</v>
      </c>
      <c r="J314" s="3" t="s">
        <v>32</v>
      </c>
      <c r="K314" t="str">
        <f t="array" ref="K314">IF(INT(G314/10)=0,"10以下",IF(INT(G314/10)=1,"10~20",IF(INT(G314/10)=2,"20~30",IF(INT(G314/10)=3,"30~40",IF(INT(G314/10)=4,"40~50","60~70")))))</f>
        <v>20~30</v>
      </c>
      <c r="L314" t="str">
        <f t="array" ref="L314">IF(INT(D314/1000)&lt;1,"1000以下",IF(AND(INT(D314/10000)&lt;1,INT(D314/1000)&gt;=1),"1000~1W",IF(AND(INT(D314/10000)&gt;=1,INT(D314/100000)&lt;1),"1W~10W",IF(AND(INT(D314/100000)&gt;=1,INT(D314/1000000)&lt;1),"10W~100W",IF(AND(INT(D314/1000000)&gt;=1,INT(D314/10000000)&lt;1),"100W~1000W",IF(AND(INT(D314/10000000)&gt;=1,INT(D314/100000000)&lt;1),"1000W~1Y","1Y以上"))))))</f>
        <v>1000以下</v>
      </c>
    </row>
    <row r="315" spans="1:12" x14ac:dyDescent="0.3">
      <c r="A315" s="3" t="s">
        <v>484</v>
      </c>
      <c r="B315" s="3">
        <v>1969150597</v>
      </c>
      <c r="C315" s="3">
        <v>301</v>
      </c>
      <c r="D315" s="9">
        <v>186</v>
      </c>
      <c r="E315" s="3" t="s">
        <v>31</v>
      </c>
      <c r="F315" s="3">
        <v>1229</v>
      </c>
      <c r="G315" s="3">
        <v>23</v>
      </c>
      <c r="H315" s="3" t="b">
        <v>0</v>
      </c>
      <c r="I315" s="3">
        <v>-1</v>
      </c>
      <c r="J315" s="3" t="s">
        <v>32</v>
      </c>
      <c r="K315" t="str">
        <f t="array" ref="K315">IF(INT(G315/10)=0,"10以下",IF(INT(G315/10)=1,"10~20",IF(INT(G315/10)=2,"20~30",IF(INT(G315/10)=3,"30~40",IF(INT(G315/10)=4,"40~50","60~70")))))</f>
        <v>20~30</v>
      </c>
      <c r="L315" t="str">
        <f t="array" ref="L315">IF(INT(D315/1000)&lt;1,"1000以下",IF(AND(INT(D315/10000)&lt;1,INT(D315/1000)&gt;=1),"1000~1W",IF(AND(INT(D315/10000)&gt;=1,INT(D315/100000)&lt;1),"1W~10W",IF(AND(INT(D315/100000)&gt;=1,INT(D315/1000000)&lt;1),"10W~100W",IF(AND(INT(D315/1000000)&gt;=1,INT(D315/10000000)&lt;1),"100W~1000W",IF(AND(INT(D315/10000000)&gt;=1,INT(D315/100000000)&lt;1),"1000W~1Y","1Y以上"))))))</f>
        <v>1000以下</v>
      </c>
    </row>
    <row r="316" spans="1:12" x14ac:dyDescent="0.3">
      <c r="A316" s="3" t="s">
        <v>797</v>
      </c>
      <c r="B316" s="3">
        <v>2539408230</v>
      </c>
      <c r="C316" s="3">
        <v>161</v>
      </c>
      <c r="D316" s="9">
        <v>184</v>
      </c>
      <c r="E316" s="3" t="s">
        <v>31</v>
      </c>
      <c r="F316" s="3">
        <v>193</v>
      </c>
      <c r="G316" s="3">
        <v>14</v>
      </c>
      <c r="H316" s="3" t="b">
        <v>0</v>
      </c>
      <c r="I316" s="3">
        <v>-1</v>
      </c>
      <c r="J316" s="3" t="s">
        <v>32</v>
      </c>
      <c r="K316" t="str">
        <f t="array" ref="K316">IF(INT(G316/10)=0,"10以下",IF(INT(G316/10)=1,"10~20",IF(INT(G316/10)=2,"20~30",IF(INT(G316/10)=3,"30~40",IF(INT(G316/10)=4,"40~50","60~70")))))</f>
        <v>10~20</v>
      </c>
      <c r="L316" t="str">
        <f t="array" ref="L316">IF(INT(D316/1000)&lt;1,"1000以下",IF(AND(INT(D316/10000)&lt;1,INT(D316/1000)&gt;=1),"1000~1W",IF(AND(INT(D316/10000)&gt;=1,INT(D316/100000)&lt;1),"1W~10W",IF(AND(INT(D316/100000)&gt;=1,INT(D316/1000000)&lt;1),"10W~100W",IF(AND(INT(D316/1000000)&gt;=1,INT(D316/10000000)&lt;1),"100W~1000W",IF(AND(INT(D316/10000000)&gt;=1,INT(D316/100000000)&lt;1),"1000W~1Y","1Y以上"))))))</f>
        <v>1000以下</v>
      </c>
    </row>
    <row r="317" spans="1:12" x14ac:dyDescent="0.3">
      <c r="A317" s="3" t="s">
        <v>1489</v>
      </c>
      <c r="B317" s="3">
        <v>1910965364</v>
      </c>
      <c r="C317" s="3">
        <v>186</v>
      </c>
      <c r="D317" s="9">
        <v>184</v>
      </c>
      <c r="E317" s="3" t="s">
        <v>26</v>
      </c>
      <c r="F317" s="3">
        <v>30</v>
      </c>
      <c r="G317" s="3">
        <v>14</v>
      </c>
      <c r="H317" s="3" t="b">
        <v>0</v>
      </c>
      <c r="I317" s="3">
        <v>-1</v>
      </c>
      <c r="J317" s="3" t="s">
        <v>32</v>
      </c>
      <c r="K317" t="str">
        <f t="array" ref="K317">IF(INT(G317/10)=0,"10以下",IF(INT(G317/10)=1,"10~20",IF(INT(G317/10)=2,"20~30",IF(INT(G317/10)=3,"30~40",IF(INT(G317/10)=4,"40~50","60~70")))))</f>
        <v>10~20</v>
      </c>
      <c r="L317" t="str">
        <f t="array" ref="L317">IF(INT(D317/1000)&lt;1,"1000以下",IF(AND(INT(D317/10000)&lt;1,INT(D317/1000)&gt;=1),"1000~1W",IF(AND(INT(D317/10000)&gt;=1,INT(D317/100000)&lt;1),"1W~10W",IF(AND(INT(D317/100000)&gt;=1,INT(D317/1000000)&lt;1),"10W~100W",IF(AND(INT(D317/1000000)&gt;=1,INT(D317/10000000)&lt;1),"100W~1000W",IF(AND(INT(D317/10000000)&gt;=1,INT(D317/100000000)&lt;1),"1000W~1Y","1Y以上"))))))</f>
        <v>1000以下</v>
      </c>
    </row>
    <row r="318" spans="1:12" x14ac:dyDescent="0.3">
      <c r="A318" s="3" t="s">
        <v>1286</v>
      </c>
      <c r="B318" s="3">
        <v>2396351784</v>
      </c>
      <c r="C318" s="3">
        <v>116</v>
      </c>
      <c r="D318" s="9">
        <v>183</v>
      </c>
      <c r="E318" s="3" t="s">
        <v>26</v>
      </c>
      <c r="F318" s="3">
        <v>7358</v>
      </c>
      <c r="G318" s="3">
        <v>36</v>
      </c>
      <c r="H318" s="3" t="b">
        <v>0</v>
      </c>
      <c r="I318" s="3">
        <v>-1</v>
      </c>
      <c r="J318" s="3" t="s">
        <v>32</v>
      </c>
      <c r="K318" t="str">
        <f t="array" ref="K318">IF(INT(G318/10)=0,"10以下",IF(INT(G318/10)=1,"10~20",IF(INT(G318/10)=2,"20~30",IF(INT(G318/10)=3,"30~40",IF(INT(G318/10)=4,"40~50","60~70")))))</f>
        <v>30~40</v>
      </c>
      <c r="L318" t="str">
        <f t="array" ref="L318">IF(INT(D318/1000)&lt;1,"1000以下",IF(AND(INT(D318/10000)&lt;1,INT(D318/1000)&gt;=1),"1000~1W",IF(AND(INT(D318/10000)&gt;=1,INT(D318/100000)&lt;1),"1W~10W",IF(AND(INT(D318/100000)&gt;=1,INT(D318/1000000)&lt;1),"10W~100W",IF(AND(INT(D318/1000000)&gt;=1,INT(D318/10000000)&lt;1),"100W~1000W",IF(AND(INT(D318/10000000)&gt;=1,INT(D318/100000000)&lt;1),"1000W~1Y","1Y以上"))))))</f>
        <v>1000以下</v>
      </c>
    </row>
    <row r="319" spans="1:12" x14ac:dyDescent="0.3">
      <c r="A319" s="3" t="s">
        <v>849</v>
      </c>
      <c r="B319" s="3">
        <v>1795988511</v>
      </c>
      <c r="C319" s="3">
        <v>169</v>
      </c>
      <c r="D319" s="9">
        <v>183</v>
      </c>
      <c r="E319" s="3" t="s">
        <v>26</v>
      </c>
      <c r="F319" s="3">
        <v>768</v>
      </c>
      <c r="G319" s="3">
        <v>25</v>
      </c>
      <c r="H319" s="3" t="b">
        <v>0</v>
      </c>
      <c r="I319" s="3">
        <v>-1</v>
      </c>
      <c r="J319" s="3" t="s">
        <v>32</v>
      </c>
      <c r="K319" t="str">
        <f t="array" ref="K319">IF(INT(G319/10)=0,"10以下",IF(INT(G319/10)=1,"10~20",IF(INT(G319/10)=2,"20~30",IF(INT(G319/10)=3,"30~40",IF(INT(G319/10)=4,"40~50","60~70")))))</f>
        <v>20~30</v>
      </c>
      <c r="L319" t="str">
        <f t="array" ref="L319">IF(INT(D319/1000)&lt;1,"1000以下",IF(AND(INT(D319/10000)&lt;1,INT(D319/1000)&gt;=1),"1000~1W",IF(AND(INT(D319/10000)&gt;=1,INT(D319/100000)&lt;1),"1W~10W",IF(AND(INT(D319/100000)&gt;=1,INT(D319/1000000)&lt;1),"10W~100W",IF(AND(INT(D319/1000000)&gt;=1,INT(D319/10000000)&lt;1),"100W~1000W",IF(AND(INT(D319/10000000)&gt;=1,INT(D319/100000000)&lt;1),"1000W~1Y","1Y以上"))))))</f>
        <v>1000以下</v>
      </c>
    </row>
    <row r="320" spans="1:12" x14ac:dyDescent="0.3">
      <c r="A320" s="3" t="s">
        <v>373</v>
      </c>
      <c r="B320" s="3">
        <v>6254500711</v>
      </c>
      <c r="C320" s="3">
        <v>92</v>
      </c>
      <c r="D320" s="9">
        <v>181</v>
      </c>
      <c r="E320" s="3" t="s">
        <v>31</v>
      </c>
      <c r="F320" s="3">
        <v>251</v>
      </c>
      <c r="G320" s="3">
        <v>9</v>
      </c>
      <c r="H320" s="3" t="b">
        <v>0</v>
      </c>
      <c r="I320" s="3">
        <v>-1</v>
      </c>
      <c r="J320" s="3" t="s">
        <v>32</v>
      </c>
      <c r="K320" t="str">
        <f t="array" ref="K320">IF(INT(G320/10)=0,"10以下",IF(INT(G320/10)=1,"10~20",IF(INT(G320/10)=2,"20~30",IF(INT(G320/10)=3,"30~40",IF(INT(G320/10)=4,"40~50","60~70")))))</f>
        <v>10以下</v>
      </c>
      <c r="L320" t="str">
        <f t="array" ref="L320">IF(INT(D320/1000)&lt;1,"1000以下",IF(AND(INT(D320/10000)&lt;1,INT(D320/1000)&gt;=1),"1000~1W",IF(AND(INT(D320/10000)&gt;=1,INT(D320/100000)&lt;1),"1W~10W",IF(AND(INT(D320/100000)&gt;=1,INT(D320/1000000)&lt;1),"10W~100W",IF(AND(INT(D320/1000000)&gt;=1,INT(D320/10000000)&lt;1),"100W~1000W",IF(AND(INT(D320/10000000)&gt;=1,INT(D320/100000000)&lt;1),"1000W~1Y","1Y以上"))))))</f>
        <v>1000以下</v>
      </c>
    </row>
    <row r="321" spans="1:12" x14ac:dyDescent="0.3">
      <c r="A321" s="3" t="s">
        <v>851</v>
      </c>
      <c r="B321" s="3">
        <v>6376525833</v>
      </c>
      <c r="C321" s="3">
        <v>208</v>
      </c>
      <c r="D321" s="9">
        <v>181</v>
      </c>
      <c r="E321" s="3" t="s">
        <v>31</v>
      </c>
      <c r="F321" s="3">
        <v>235</v>
      </c>
      <c r="G321" s="3">
        <v>12</v>
      </c>
      <c r="H321" s="3" t="b">
        <v>1</v>
      </c>
      <c r="I321" s="3">
        <v>2</v>
      </c>
      <c r="J321" s="3">
        <v>0</v>
      </c>
      <c r="K321" t="str">
        <f t="array" ref="K321">IF(INT(G321/10)=0,"10以下",IF(INT(G321/10)=1,"10~20",IF(INT(G321/10)=2,"20~30",IF(INT(G321/10)=3,"30~40",IF(INT(G321/10)=4,"40~50","60~70")))))</f>
        <v>10~20</v>
      </c>
      <c r="L321" t="str">
        <f t="array" ref="L321">IF(INT(D321/1000)&lt;1,"1000以下",IF(AND(INT(D321/10000)&lt;1,INT(D321/1000)&gt;=1),"1000~1W",IF(AND(INT(D321/10000)&gt;=1,INT(D321/100000)&lt;1),"1W~10W",IF(AND(INT(D321/100000)&gt;=1,INT(D321/1000000)&lt;1),"10W~100W",IF(AND(INT(D321/1000000)&gt;=1,INT(D321/10000000)&lt;1),"100W~1000W",IF(AND(INT(D321/10000000)&gt;=1,INT(D321/100000000)&lt;1),"1000W~1Y","1Y以上"))))))</f>
        <v>1000以下</v>
      </c>
    </row>
    <row r="322" spans="1:12" x14ac:dyDescent="0.3">
      <c r="A322" s="3" t="s">
        <v>672</v>
      </c>
      <c r="B322" s="3">
        <v>5813922554</v>
      </c>
      <c r="C322" s="3">
        <v>221</v>
      </c>
      <c r="D322" s="9">
        <v>181</v>
      </c>
      <c r="E322" s="3" t="s">
        <v>31</v>
      </c>
      <c r="F322" s="3">
        <v>19</v>
      </c>
      <c r="G322" s="3">
        <v>9</v>
      </c>
      <c r="H322" s="3" t="b">
        <v>0</v>
      </c>
      <c r="I322" s="3">
        <v>-1</v>
      </c>
      <c r="J322" s="3" t="s">
        <v>32</v>
      </c>
      <c r="K322" t="str">
        <f t="array" ref="K322">IF(INT(G322/10)=0,"10以下",IF(INT(G322/10)=1,"10~20",IF(INT(G322/10)=2,"20~30",IF(INT(G322/10)=3,"30~40",IF(INT(G322/10)=4,"40~50","60~70")))))</f>
        <v>10以下</v>
      </c>
      <c r="L322" t="str">
        <f t="array" ref="L322">IF(INT(D322/1000)&lt;1,"1000以下",IF(AND(INT(D322/10000)&lt;1,INT(D322/1000)&gt;=1),"1000~1W",IF(AND(INT(D322/10000)&gt;=1,INT(D322/100000)&lt;1),"1W~10W",IF(AND(INT(D322/100000)&gt;=1,INT(D322/1000000)&lt;1),"10W~100W",IF(AND(INT(D322/1000000)&gt;=1,INT(D322/10000000)&lt;1),"100W~1000W",IF(AND(INT(D322/10000000)&gt;=1,INT(D322/100000000)&lt;1),"1000W~1Y","1Y以上"))))))</f>
        <v>1000以下</v>
      </c>
    </row>
    <row r="323" spans="1:12" x14ac:dyDescent="0.3">
      <c r="A323" s="3" t="s">
        <v>2349</v>
      </c>
      <c r="B323" s="3">
        <v>2990675101</v>
      </c>
      <c r="C323" s="3">
        <v>178</v>
      </c>
      <c r="D323" s="9">
        <v>180</v>
      </c>
      <c r="E323" s="3" t="s">
        <v>31</v>
      </c>
      <c r="F323" s="3">
        <v>1067</v>
      </c>
      <c r="G323" s="3">
        <v>14</v>
      </c>
      <c r="H323" s="3" t="b">
        <v>0</v>
      </c>
      <c r="I323" s="3">
        <v>-1</v>
      </c>
      <c r="J323" s="3" t="s">
        <v>32</v>
      </c>
      <c r="K323" t="str">
        <f t="array" ref="K323">IF(INT(G323/10)=0,"10以下",IF(INT(G323/10)=1,"10~20",IF(INT(G323/10)=2,"20~30",IF(INT(G323/10)=3,"30~40",IF(INT(G323/10)=4,"40~50","60~70")))))</f>
        <v>10~20</v>
      </c>
      <c r="L323" t="str">
        <f t="array" ref="L323">IF(INT(D323/1000)&lt;1,"1000以下",IF(AND(INT(D323/10000)&lt;1,INT(D323/1000)&gt;=1),"1000~1W",IF(AND(INT(D323/10000)&gt;=1,INT(D323/100000)&lt;1),"1W~10W",IF(AND(INT(D323/100000)&gt;=1,INT(D323/1000000)&lt;1),"10W~100W",IF(AND(INT(D323/1000000)&gt;=1,INT(D323/10000000)&lt;1),"100W~1000W",IF(AND(INT(D323/10000000)&gt;=1,INT(D323/100000000)&lt;1),"1000W~1Y","1Y以上"))))))</f>
        <v>1000以下</v>
      </c>
    </row>
    <row r="324" spans="1:12" x14ac:dyDescent="0.3">
      <c r="A324" s="3" t="s">
        <v>1953</v>
      </c>
      <c r="B324" s="3">
        <v>1989395903</v>
      </c>
      <c r="C324" s="3">
        <v>769</v>
      </c>
      <c r="D324" s="9">
        <v>180</v>
      </c>
      <c r="E324" s="3" t="s">
        <v>26</v>
      </c>
      <c r="F324" s="3">
        <v>548</v>
      </c>
      <c r="G324" s="3">
        <v>20</v>
      </c>
      <c r="H324" s="3" t="b">
        <v>0</v>
      </c>
      <c r="I324" s="3">
        <v>-1</v>
      </c>
      <c r="J324" s="3" t="s">
        <v>32</v>
      </c>
      <c r="K324" t="str">
        <f t="array" ref="K324">IF(INT(G324/10)=0,"10以下",IF(INT(G324/10)=1,"10~20",IF(INT(G324/10)=2,"20~30",IF(INT(G324/10)=3,"30~40",IF(INT(G324/10)=4,"40~50","60~70")))))</f>
        <v>20~30</v>
      </c>
      <c r="L324" t="str">
        <f t="array" ref="L324">IF(INT(D324/1000)&lt;1,"1000以下",IF(AND(INT(D324/10000)&lt;1,INT(D324/1000)&gt;=1),"1000~1W",IF(AND(INT(D324/10000)&gt;=1,INT(D324/100000)&lt;1),"1W~10W",IF(AND(INT(D324/100000)&gt;=1,INT(D324/1000000)&lt;1),"10W~100W",IF(AND(INT(D324/1000000)&gt;=1,INT(D324/10000000)&lt;1),"100W~1000W",IF(AND(INT(D324/10000000)&gt;=1,INT(D324/100000000)&lt;1),"1000W~1Y","1Y以上"))))))</f>
        <v>1000以下</v>
      </c>
    </row>
    <row r="325" spans="1:12" x14ac:dyDescent="0.3">
      <c r="A325" s="3" t="s">
        <v>815</v>
      </c>
      <c r="B325" s="3">
        <v>1610661383</v>
      </c>
      <c r="C325" s="3">
        <v>60</v>
      </c>
      <c r="D325" s="9">
        <v>173</v>
      </c>
      <c r="E325" s="3" t="s">
        <v>31</v>
      </c>
      <c r="F325" s="3">
        <v>445</v>
      </c>
      <c r="G325" s="3">
        <v>9</v>
      </c>
      <c r="H325" s="3" t="b">
        <v>0</v>
      </c>
      <c r="I325" s="3">
        <v>-1</v>
      </c>
      <c r="J325" s="3" t="s">
        <v>32</v>
      </c>
      <c r="K325" t="str">
        <f t="array" ref="K325">IF(INT(G325/10)=0,"10以下",IF(INT(G325/10)=1,"10~20",IF(INT(G325/10)=2,"20~30",IF(INT(G325/10)=3,"30~40",IF(INT(G325/10)=4,"40~50","60~70")))))</f>
        <v>10以下</v>
      </c>
      <c r="L325" t="str">
        <f t="array" ref="L325">IF(INT(D325/1000)&lt;1,"1000以下",IF(AND(INT(D325/10000)&lt;1,INT(D325/1000)&gt;=1),"1000~1W",IF(AND(INT(D325/10000)&gt;=1,INT(D325/100000)&lt;1),"1W~10W",IF(AND(INT(D325/100000)&gt;=1,INT(D325/1000000)&lt;1),"10W~100W",IF(AND(INT(D325/1000000)&gt;=1,INT(D325/10000000)&lt;1),"100W~1000W",IF(AND(INT(D325/10000000)&gt;=1,INT(D325/100000000)&lt;1),"1000W~1Y","1Y以上"))))))</f>
        <v>1000以下</v>
      </c>
    </row>
    <row r="326" spans="1:12" x14ac:dyDescent="0.3">
      <c r="A326" s="3" t="s">
        <v>1339</v>
      </c>
      <c r="B326" s="3">
        <v>2244164900</v>
      </c>
      <c r="C326" s="3">
        <v>365</v>
      </c>
      <c r="D326" s="9">
        <v>170</v>
      </c>
      <c r="E326" s="3" t="s">
        <v>31</v>
      </c>
      <c r="F326" s="3">
        <v>2320</v>
      </c>
      <c r="G326" s="3">
        <v>14</v>
      </c>
      <c r="H326" s="3" t="b">
        <v>0</v>
      </c>
      <c r="I326" s="3">
        <v>-1</v>
      </c>
      <c r="J326" s="3" t="s">
        <v>32</v>
      </c>
      <c r="K326" t="str">
        <f t="array" ref="K326">IF(INT(G326/10)=0,"10以下",IF(INT(G326/10)=1,"10~20",IF(INT(G326/10)=2,"20~30",IF(INT(G326/10)=3,"30~40",IF(INT(G326/10)=4,"40~50","60~70")))))</f>
        <v>10~20</v>
      </c>
      <c r="L326" t="str">
        <f t="array" ref="L326">IF(INT(D326/1000)&lt;1,"1000以下",IF(AND(INT(D326/10000)&lt;1,INT(D326/1000)&gt;=1),"1000~1W",IF(AND(INT(D326/10000)&gt;=1,INT(D326/100000)&lt;1),"1W~10W",IF(AND(INT(D326/100000)&gt;=1,INT(D326/1000000)&lt;1),"10W~100W",IF(AND(INT(D326/1000000)&gt;=1,INT(D326/10000000)&lt;1),"100W~1000W",IF(AND(INT(D326/10000000)&gt;=1,INT(D326/100000000)&lt;1),"1000W~1Y","1Y以上"))))))</f>
        <v>1000以下</v>
      </c>
    </row>
    <row r="327" spans="1:12" x14ac:dyDescent="0.3">
      <c r="A327" s="3" t="s">
        <v>880</v>
      </c>
      <c r="B327" s="3">
        <v>2539465182</v>
      </c>
      <c r="C327" s="3">
        <v>1309</v>
      </c>
      <c r="D327" s="9">
        <v>170</v>
      </c>
      <c r="E327" s="3" t="s">
        <v>31</v>
      </c>
      <c r="F327" s="3">
        <v>385</v>
      </c>
      <c r="G327" s="3">
        <v>20</v>
      </c>
      <c r="H327" s="3" t="b">
        <v>0</v>
      </c>
      <c r="I327" s="3">
        <v>-1</v>
      </c>
      <c r="J327" s="3" t="s">
        <v>32</v>
      </c>
      <c r="K327" t="str">
        <f t="array" ref="K327">IF(INT(G327/10)=0,"10以下",IF(INT(G327/10)=1,"10~20",IF(INT(G327/10)=2,"20~30",IF(INT(G327/10)=3,"30~40",IF(INT(G327/10)=4,"40~50","60~70")))))</f>
        <v>20~30</v>
      </c>
      <c r="L327" t="str">
        <f t="array" ref="L327">IF(INT(D327/1000)&lt;1,"1000以下",IF(AND(INT(D327/10000)&lt;1,INT(D327/1000)&gt;=1),"1000~1W",IF(AND(INT(D327/10000)&gt;=1,INT(D327/100000)&lt;1),"1W~10W",IF(AND(INT(D327/100000)&gt;=1,INT(D327/1000000)&lt;1),"10W~100W",IF(AND(INT(D327/1000000)&gt;=1,INT(D327/10000000)&lt;1),"100W~1000W",IF(AND(INT(D327/10000000)&gt;=1,INT(D327/100000000)&lt;1),"1000W~1Y","1Y以上"))))))</f>
        <v>1000以下</v>
      </c>
    </row>
    <row r="328" spans="1:12" x14ac:dyDescent="0.3">
      <c r="A328" s="3" t="s">
        <v>249</v>
      </c>
      <c r="B328" s="3">
        <v>2014806162</v>
      </c>
      <c r="C328" s="3">
        <v>707</v>
      </c>
      <c r="D328" s="9">
        <v>170</v>
      </c>
      <c r="E328" s="3" t="s">
        <v>31</v>
      </c>
      <c r="F328" s="3">
        <v>235</v>
      </c>
      <c r="G328" s="3">
        <v>13</v>
      </c>
      <c r="H328" s="3" t="b">
        <v>1</v>
      </c>
      <c r="I328" s="3">
        <v>5</v>
      </c>
      <c r="J328" s="3">
        <v>0</v>
      </c>
      <c r="K328" t="str">
        <f t="array" ref="K328">IF(INT(G328/10)=0,"10以下",IF(INT(G328/10)=1,"10~20",IF(INT(G328/10)=2,"20~30",IF(INT(G328/10)=3,"30~40",IF(INT(G328/10)=4,"40~50","60~70")))))</f>
        <v>10~20</v>
      </c>
      <c r="L328" t="str">
        <f t="array" ref="L328">IF(INT(D328/1000)&lt;1,"1000以下",IF(AND(INT(D328/10000)&lt;1,INT(D328/1000)&gt;=1),"1000~1W",IF(AND(INT(D328/10000)&gt;=1,INT(D328/100000)&lt;1),"1W~10W",IF(AND(INT(D328/100000)&gt;=1,INT(D328/1000000)&lt;1),"10W~100W",IF(AND(INT(D328/1000000)&gt;=1,INT(D328/10000000)&lt;1),"100W~1000W",IF(AND(INT(D328/10000000)&gt;=1,INT(D328/100000000)&lt;1),"1000W~1Y","1Y以上"))))))</f>
        <v>1000以下</v>
      </c>
    </row>
    <row r="329" spans="1:12" x14ac:dyDescent="0.3">
      <c r="A329" s="3" t="s">
        <v>571</v>
      </c>
      <c r="B329" s="3">
        <v>5365944597</v>
      </c>
      <c r="C329" s="3">
        <v>219</v>
      </c>
      <c r="D329" s="9">
        <v>169</v>
      </c>
      <c r="E329" s="3" t="s">
        <v>31</v>
      </c>
      <c r="F329" s="3">
        <v>277</v>
      </c>
      <c r="G329" s="3">
        <v>20</v>
      </c>
      <c r="H329" s="3" t="b">
        <v>1</v>
      </c>
      <c r="I329" s="3">
        <v>0</v>
      </c>
      <c r="J329" s="3">
        <v>0</v>
      </c>
      <c r="K329" t="str">
        <f t="array" ref="K329">IF(INT(G329/10)=0,"10以下",IF(INT(G329/10)=1,"10~20",IF(INT(G329/10)=2,"20~30",IF(INT(G329/10)=3,"30~40",IF(INT(G329/10)=4,"40~50","60~70")))))</f>
        <v>20~30</v>
      </c>
      <c r="L329" t="str">
        <f t="array" ref="L329">IF(INT(D329/1000)&lt;1,"1000以下",IF(AND(INT(D329/10000)&lt;1,INT(D329/1000)&gt;=1),"1000~1W",IF(AND(INT(D329/10000)&gt;=1,INT(D329/100000)&lt;1),"1W~10W",IF(AND(INT(D329/100000)&gt;=1,INT(D329/1000000)&lt;1),"10W~100W",IF(AND(INT(D329/1000000)&gt;=1,INT(D329/10000000)&lt;1),"100W~1000W",IF(AND(INT(D329/10000000)&gt;=1,INT(D329/100000000)&lt;1),"1000W~1Y","1Y以上"))))))</f>
        <v>1000以下</v>
      </c>
    </row>
    <row r="330" spans="1:12" x14ac:dyDescent="0.3">
      <c r="A330" s="3" t="s">
        <v>2105</v>
      </c>
      <c r="B330" s="3">
        <v>2823893114</v>
      </c>
      <c r="C330" s="3">
        <v>145</v>
      </c>
      <c r="D330" s="9">
        <v>169</v>
      </c>
      <c r="E330" s="3" t="s">
        <v>26</v>
      </c>
      <c r="F330" s="3">
        <v>193</v>
      </c>
      <c r="G330" s="3">
        <v>25</v>
      </c>
      <c r="H330" s="3" t="b">
        <v>0</v>
      </c>
      <c r="I330" s="3">
        <v>-1</v>
      </c>
      <c r="J330" s="3" t="s">
        <v>32</v>
      </c>
      <c r="K330" t="str">
        <f t="array" ref="K330">IF(INT(G330/10)=0,"10以下",IF(INT(G330/10)=1,"10~20",IF(INT(G330/10)=2,"20~30",IF(INT(G330/10)=3,"30~40",IF(INT(G330/10)=4,"40~50","60~70")))))</f>
        <v>20~30</v>
      </c>
      <c r="L330" t="str">
        <f t="array" ref="L330">IF(INT(D330/1000)&lt;1,"1000以下",IF(AND(INT(D330/10000)&lt;1,INT(D330/1000)&gt;=1),"1000~1W",IF(AND(INT(D330/10000)&gt;=1,INT(D330/100000)&lt;1),"1W~10W",IF(AND(INT(D330/100000)&gt;=1,INT(D330/1000000)&lt;1),"10W~100W",IF(AND(INT(D330/1000000)&gt;=1,INT(D330/10000000)&lt;1),"100W~1000W",IF(AND(INT(D330/10000000)&gt;=1,INT(D330/100000000)&lt;1),"1000W~1Y","1Y以上"))))))</f>
        <v>1000以下</v>
      </c>
    </row>
    <row r="331" spans="1:12" x14ac:dyDescent="0.3">
      <c r="A331" s="3" t="s">
        <v>1003</v>
      </c>
      <c r="B331" s="3">
        <v>1681390770</v>
      </c>
      <c r="C331" s="3">
        <v>516</v>
      </c>
      <c r="D331" s="9">
        <v>168</v>
      </c>
      <c r="E331" s="3" t="s">
        <v>26</v>
      </c>
      <c r="F331" s="3">
        <v>1157</v>
      </c>
      <c r="G331" s="3">
        <v>25</v>
      </c>
      <c r="H331" s="3" t="b">
        <v>0</v>
      </c>
      <c r="I331" s="3">
        <v>-1</v>
      </c>
      <c r="J331" s="3" t="s">
        <v>32</v>
      </c>
      <c r="K331" t="str">
        <f t="array" ref="K331">IF(INT(G331/10)=0,"10以下",IF(INT(G331/10)=1,"10~20",IF(INT(G331/10)=2,"20~30",IF(INT(G331/10)=3,"30~40",IF(INT(G331/10)=4,"40~50","60~70")))))</f>
        <v>20~30</v>
      </c>
      <c r="L331" t="str">
        <f t="array" ref="L331">IF(INT(D331/1000)&lt;1,"1000以下",IF(AND(INT(D331/10000)&lt;1,INT(D331/1000)&gt;=1),"1000~1W",IF(AND(INT(D331/10000)&gt;=1,INT(D331/100000)&lt;1),"1W~10W",IF(AND(INT(D331/100000)&gt;=1,INT(D331/1000000)&lt;1),"10W~100W",IF(AND(INT(D331/1000000)&gt;=1,INT(D331/10000000)&lt;1),"100W~1000W",IF(AND(INT(D331/10000000)&gt;=1,INT(D331/100000000)&lt;1),"1000W~1Y","1Y以上"))))))</f>
        <v>1000以下</v>
      </c>
    </row>
    <row r="332" spans="1:12" x14ac:dyDescent="0.3">
      <c r="A332" s="3" t="s">
        <v>2213</v>
      </c>
      <c r="B332" s="3">
        <v>6089175684</v>
      </c>
      <c r="C332" s="3">
        <v>224</v>
      </c>
      <c r="D332" s="9">
        <v>168</v>
      </c>
      <c r="E332" s="3" t="s">
        <v>31</v>
      </c>
      <c r="F332" s="3">
        <v>137</v>
      </c>
      <c r="G332" s="3">
        <v>7</v>
      </c>
      <c r="H332" s="3" t="b">
        <v>0</v>
      </c>
      <c r="I332" s="3">
        <v>-1</v>
      </c>
      <c r="J332" s="3" t="s">
        <v>32</v>
      </c>
      <c r="K332" t="str">
        <f t="array" ref="K332">IF(INT(G332/10)=0,"10以下",IF(INT(G332/10)=1,"10~20",IF(INT(G332/10)=2,"20~30",IF(INT(G332/10)=3,"30~40",IF(INT(G332/10)=4,"40~50","60~70")))))</f>
        <v>10以下</v>
      </c>
      <c r="L332" t="str">
        <f t="array" ref="L332">IF(INT(D332/1000)&lt;1,"1000以下",IF(AND(INT(D332/10000)&lt;1,INT(D332/1000)&gt;=1),"1000~1W",IF(AND(INT(D332/10000)&gt;=1,INT(D332/100000)&lt;1),"1W~10W",IF(AND(INT(D332/100000)&gt;=1,INT(D332/1000000)&lt;1),"10W~100W",IF(AND(INT(D332/1000000)&gt;=1,INT(D332/10000000)&lt;1),"100W~1000W",IF(AND(INT(D332/10000000)&gt;=1,INT(D332/100000000)&lt;1),"1000W~1Y","1Y以上"))))))</f>
        <v>1000以下</v>
      </c>
    </row>
    <row r="333" spans="1:12" x14ac:dyDescent="0.3">
      <c r="A333" s="3" t="s">
        <v>1379</v>
      </c>
      <c r="B333" s="3">
        <v>3872842956</v>
      </c>
      <c r="C333" s="3">
        <v>610</v>
      </c>
      <c r="D333" s="9">
        <v>167</v>
      </c>
      <c r="E333" s="3" t="s">
        <v>31</v>
      </c>
      <c r="F333" s="3">
        <v>945</v>
      </c>
      <c r="G333" s="3">
        <v>26</v>
      </c>
      <c r="H333" s="3" t="b">
        <v>0</v>
      </c>
      <c r="I333" s="3">
        <v>-1</v>
      </c>
      <c r="J333" s="3" t="s">
        <v>32</v>
      </c>
      <c r="K333" t="str">
        <f t="array" ref="K333">IF(INT(G333/10)=0,"10以下",IF(INT(G333/10)=1,"10~20",IF(INT(G333/10)=2,"20~30",IF(INT(G333/10)=3,"30~40",IF(INT(G333/10)=4,"40~50","60~70")))))</f>
        <v>20~30</v>
      </c>
      <c r="L333" t="str">
        <f t="array" ref="L333">IF(INT(D333/1000)&lt;1,"1000以下",IF(AND(INT(D333/10000)&lt;1,INT(D333/1000)&gt;=1),"1000~1W",IF(AND(INT(D333/10000)&gt;=1,INT(D333/100000)&lt;1),"1W~10W",IF(AND(INT(D333/100000)&gt;=1,INT(D333/1000000)&lt;1),"10W~100W",IF(AND(INT(D333/1000000)&gt;=1,INT(D333/10000000)&lt;1),"100W~1000W",IF(AND(INT(D333/10000000)&gt;=1,INT(D333/100000000)&lt;1),"1000W~1Y","1Y以上"))))))</f>
        <v>1000以下</v>
      </c>
    </row>
    <row r="334" spans="1:12" x14ac:dyDescent="0.3">
      <c r="A334" s="3" t="s">
        <v>875</v>
      </c>
      <c r="B334" s="3">
        <v>1930590463</v>
      </c>
      <c r="C334" s="3">
        <v>228</v>
      </c>
      <c r="D334" s="9">
        <v>166</v>
      </c>
      <c r="E334" s="3" t="s">
        <v>31</v>
      </c>
      <c r="F334" s="3">
        <v>2432</v>
      </c>
      <c r="G334" s="3">
        <v>33</v>
      </c>
      <c r="H334" s="3" t="b">
        <v>0</v>
      </c>
      <c r="I334" s="3">
        <v>-1</v>
      </c>
      <c r="J334" s="3" t="s">
        <v>32</v>
      </c>
      <c r="K334" t="str">
        <f t="array" ref="K334">IF(INT(G334/10)=0,"10以下",IF(INT(G334/10)=1,"10~20",IF(INT(G334/10)=2,"20~30",IF(INT(G334/10)=3,"30~40",IF(INT(G334/10)=4,"40~50","60~70")))))</f>
        <v>30~40</v>
      </c>
      <c r="L334" t="str">
        <f t="array" ref="L334">IF(INT(D334/1000)&lt;1,"1000以下",IF(AND(INT(D334/10000)&lt;1,INT(D334/1000)&gt;=1),"1000~1W",IF(AND(INT(D334/10000)&gt;=1,INT(D334/100000)&lt;1),"1W~10W",IF(AND(INT(D334/100000)&gt;=1,INT(D334/1000000)&lt;1),"10W~100W",IF(AND(INT(D334/1000000)&gt;=1,INT(D334/10000000)&lt;1),"100W~1000W",IF(AND(INT(D334/10000000)&gt;=1,INT(D334/100000000)&lt;1),"1000W~1Y","1Y以上"))))))</f>
        <v>1000以下</v>
      </c>
    </row>
    <row r="335" spans="1:12" x14ac:dyDescent="0.3">
      <c r="A335" s="3" t="s">
        <v>2243</v>
      </c>
      <c r="B335" s="3">
        <v>3114869283</v>
      </c>
      <c r="C335" s="3">
        <v>65</v>
      </c>
      <c r="D335" s="9">
        <v>166</v>
      </c>
      <c r="E335" s="3" t="s">
        <v>26</v>
      </c>
      <c r="F335" s="3">
        <v>67</v>
      </c>
      <c r="G335" s="3">
        <v>14</v>
      </c>
      <c r="H335" s="3" t="b">
        <v>0</v>
      </c>
      <c r="I335" s="3">
        <v>-1</v>
      </c>
      <c r="J335" s="3" t="s">
        <v>32</v>
      </c>
      <c r="K335" t="str">
        <f t="array" ref="K335">IF(INT(G335/10)=0,"10以下",IF(INT(G335/10)=1,"10~20",IF(INT(G335/10)=2,"20~30",IF(INT(G335/10)=3,"30~40",IF(INT(G335/10)=4,"40~50","60~70")))))</f>
        <v>10~20</v>
      </c>
      <c r="L335" t="str">
        <f t="array" ref="L335">IF(INT(D335/1000)&lt;1,"1000以下",IF(AND(INT(D335/10000)&lt;1,INT(D335/1000)&gt;=1),"1000~1W",IF(AND(INT(D335/10000)&gt;=1,INT(D335/100000)&lt;1),"1W~10W",IF(AND(INT(D335/100000)&gt;=1,INT(D335/1000000)&lt;1),"10W~100W",IF(AND(INT(D335/1000000)&gt;=1,INT(D335/10000000)&lt;1),"100W~1000W",IF(AND(INT(D335/10000000)&gt;=1,INT(D335/100000000)&lt;1),"1000W~1Y","1Y以上"))))))</f>
        <v>1000以下</v>
      </c>
    </row>
    <row r="336" spans="1:12" x14ac:dyDescent="0.3">
      <c r="A336" s="3" t="s">
        <v>2175</v>
      </c>
      <c r="B336" s="3">
        <v>6152272820</v>
      </c>
      <c r="C336" s="3">
        <v>162</v>
      </c>
      <c r="D336" s="9">
        <v>165</v>
      </c>
      <c r="E336" s="3" t="s">
        <v>31</v>
      </c>
      <c r="F336" s="3">
        <v>78</v>
      </c>
      <c r="G336" s="3">
        <v>4</v>
      </c>
      <c r="H336" s="3" t="b">
        <v>0</v>
      </c>
      <c r="I336" s="3">
        <v>-1</v>
      </c>
      <c r="J336" s="3" t="s">
        <v>32</v>
      </c>
      <c r="K336" t="str">
        <f t="array" ref="K336">IF(INT(G336/10)=0,"10以下",IF(INT(G336/10)=1,"10~20",IF(INT(G336/10)=2,"20~30",IF(INT(G336/10)=3,"30~40",IF(INT(G336/10)=4,"40~50","60~70")))))</f>
        <v>10以下</v>
      </c>
      <c r="L336" t="str">
        <f t="array" ref="L336">IF(INT(D336/1000)&lt;1,"1000以下",IF(AND(INT(D336/10000)&lt;1,INT(D336/1000)&gt;=1),"1000~1W",IF(AND(INT(D336/10000)&gt;=1,INT(D336/100000)&lt;1),"1W~10W",IF(AND(INT(D336/100000)&gt;=1,INT(D336/1000000)&lt;1),"10W~100W",IF(AND(INT(D336/1000000)&gt;=1,INT(D336/10000000)&lt;1),"100W~1000W",IF(AND(INT(D336/10000000)&gt;=1,INT(D336/100000000)&lt;1),"1000W~1Y","1Y以上"))))))</f>
        <v>1000以下</v>
      </c>
    </row>
    <row r="337" spans="1:12" x14ac:dyDescent="0.3">
      <c r="A337" s="3" t="s">
        <v>1657</v>
      </c>
      <c r="B337" s="3">
        <v>6153482614</v>
      </c>
      <c r="C337" s="3">
        <v>118</v>
      </c>
      <c r="D337" s="9">
        <v>164</v>
      </c>
      <c r="E337" s="3" t="s">
        <v>26</v>
      </c>
      <c r="F337" s="3">
        <v>53</v>
      </c>
      <c r="G337" s="3">
        <v>6</v>
      </c>
      <c r="H337" s="3" t="b">
        <v>0</v>
      </c>
      <c r="I337" s="3">
        <v>-1</v>
      </c>
      <c r="J337" s="3" t="s">
        <v>32</v>
      </c>
      <c r="K337" t="str">
        <f t="array" ref="K337">IF(INT(G337/10)=0,"10以下",IF(INT(G337/10)=1,"10~20",IF(INT(G337/10)=2,"20~30",IF(INT(G337/10)=3,"30~40",IF(INT(G337/10)=4,"40~50","60~70")))))</f>
        <v>10以下</v>
      </c>
      <c r="L337" t="str">
        <f t="array" ref="L337">IF(INT(D337/1000)&lt;1,"1000以下",IF(AND(INT(D337/10000)&lt;1,INT(D337/1000)&gt;=1),"1000~1W",IF(AND(INT(D337/10000)&gt;=1,INT(D337/100000)&lt;1),"1W~10W",IF(AND(INT(D337/100000)&gt;=1,INT(D337/1000000)&lt;1),"10W~100W",IF(AND(INT(D337/1000000)&gt;=1,INT(D337/10000000)&lt;1),"100W~1000W",IF(AND(INT(D337/10000000)&gt;=1,INT(D337/100000000)&lt;1),"1000W~1Y","1Y以上"))))))</f>
        <v>1000以下</v>
      </c>
    </row>
    <row r="338" spans="1:12" x14ac:dyDescent="0.3">
      <c r="A338" s="3" t="s">
        <v>2215</v>
      </c>
      <c r="B338" s="3">
        <v>6084624922</v>
      </c>
      <c r="C338" s="3">
        <v>168</v>
      </c>
      <c r="D338" s="9">
        <v>163</v>
      </c>
      <c r="E338" s="3" t="s">
        <v>26</v>
      </c>
      <c r="F338" s="3">
        <v>99</v>
      </c>
      <c r="G338" s="3">
        <v>6</v>
      </c>
      <c r="H338" s="3" t="b">
        <v>0</v>
      </c>
      <c r="I338" s="3">
        <v>-1</v>
      </c>
      <c r="J338" s="3" t="s">
        <v>32</v>
      </c>
      <c r="K338" t="str">
        <f t="array" ref="K338">IF(INT(G338/10)=0,"10以下",IF(INT(G338/10)=1,"10~20",IF(INT(G338/10)=2,"20~30",IF(INT(G338/10)=3,"30~40",IF(INT(G338/10)=4,"40~50","60~70")))))</f>
        <v>10以下</v>
      </c>
      <c r="L338" t="str">
        <f t="array" ref="L338">IF(INT(D338/1000)&lt;1,"1000以下",IF(AND(INT(D338/10000)&lt;1,INT(D338/1000)&gt;=1),"1000~1W",IF(AND(INT(D338/10000)&gt;=1,INT(D338/100000)&lt;1),"1W~10W",IF(AND(INT(D338/100000)&gt;=1,INT(D338/1000000)&lt;1),"10W~100W",IF(AND(INT(D338/1000000)&gt;=1,INT(D338/10000000)&lt;1),"100W~1000W",IF(AND(INT(D338/10000000)&gt;=1,INT(D338/100000000)&lt;1),"1000W~1Y","1Y以上"))))))</f>
        <v>1000以下</v>
      </c>
    </row>
    <row r="339" spans="1:12" x14ac:dyDescent="0.3">
      <c r="A339" s="3" t="s">
        <v>757</v>
      </c>
      <c r="B339" s="3">
        <v>5825787338</v>
      </c>
      <c r="C339" s="3">
        <v>133</v>
      </c>
      <c r="D339" s="9">
        <v>161</v>
      </c>
      <c r="E339" s="3" t="s">
        <v>31</v>
      </c>
      <c r="F339" s="3">
        <v>401</v>
      </c>
      <c r="G339" s="3">
        <v>9</v>
      </c>
      <c r="H339" s="3" t="b">
        <v>0</v>
      </c>
      <c r="I339" s="3">
        <v>-1</v>
      </c>
      <c r="J339" s="3" t="s">
        <v>32</v>
      </c>
      <c r="K339" t="str">
        <f t="array" ref="K339">IF(INT(G339/10)=0,"10以下",IF(INT(G339/10)=1,"10~20",IF(INT(G339/10)=2,"20~30",IF(INT(G339/10)=3,"30~40",IF(INT(G339/10)=4,"40~50","60~70")))))</f>
        <v>10以下</v>
      </c>
      <c r="L339" t="str">
        <f t="array" ref="L339">IF(INT(D339/1000)&lt;1,"1000以下",IF(AND(INT(D339/10000)&lt;1,INT(D339/1000)&gt;=1),"1000~1W",IF(AND(INT(D339/10000)&gt;=1,INT(D339/100000)&lt;1),"1W~10W",IF(AND(INT(D339/100000)&gt;=1,INT(D339/1000000)&lt;1),"10W~100W",IF(AND(INT(D339/1000000)&gt;=1,INT(D339/10000000)&lt;1),"100W~1000W",IF(AND(INT(D339/10000000)&gt;=1,INT(D339/100000000)&lt;1),"1000W~1Y","1Y以上"))))))</f>
        <v>1000以下</v>
      </c>
    </row>
    <row r="340" spans="1:12" x14ac:dyDescent="0.3">
      <c r="A340" s="3" t="s">
        <v>1235</v>
      </c>
      <c r="B340" s="3">
        <v>3822327564</v>
      </c>
      <c r="C340" s="3">
        <v>857</v>
      </c>
      <c r="D340" s="9">
        <v>161</v>
      </c>
      <c r="E340" s="3" t="s">
        <v>31</v>
      </c>
      <c r="F340" s="3">
        <v>360</v>
      </c>
      <c r="G340" s="3">
        <v>14</v>
      </c>
      <c r="H340" s="3" t="b">
        <v>0</v>
      </c>
      <c r="I340" s="3">
        <v>-1</v>
      </c>
      <c r="J340" s="3" t="s">
        <v>32</v>
      </c>
      <c r="K340" t="str">
        <f t="array" ref="K340">IF(INT(G340/10)=0,"10以下",IF(INT(G340/10)=1,"10~20",IF(INT(G340/10)=2,"20~30",IF(INT(G340/10)=3,"30~40",IF(INT(G340/10)=4,"40~50","60~70")))))</f>
        <v>10~20</v>
      </c>
      <c r="L340" t="str">
        <f t="array" ref="L340">IF(INT(D340/1000)&lt;1,"1000以下",IF(AND(INT(D340/10000)&lt;1,INT(D340/1000)&gt;=1),"1000~1W",IF(AND(INT(D340/10000)&gt;=1,INT(D340/100000)&lt;1),"1W~10W",IF(AND(INT(D340/100000)&gt;=1,INT(D340/1000000)&lt;1),"10W~100W",IF(AND(INT(D340/1000000)&gt;=1,INT(D340/10000000)&lt;1),"100W~1000W",IF(AND(INT(D340/10000000)&gt;=1,INT(D340/100000000)&lt;1),"1000W~1Y","1Y以上"))))))</f>
        <v>1000以下</v>
      </c>
    </row>
    <row r="341" spans="1:12" x14ac:dyDescent="0.3">
      <c r="A341" s="3" t="s">
        <v>2195</v>
      </c>
      <c r="B341" s="3">
        <v>6090738836</v>
      </c>
      <c r="C341" s="3">
        <v>213</v>
      </c>
      <c r="D341" s="9">
        <v>161</v>
      </c>
      <c r="E341" s="3" t="s">
        <v>26</v>
      </c>
      <c r="F341" s="3">
        <v>130</v>
      </c>
      <c r="G341" s="3">
        <v>7</v>
      </c>
      <c r="H341" s="3" t="b">
        <v>0</v>
      </c>
      <c r="I341" s="3">
        <v>-1</v>
      </c>
      <c r="J341" s="3" t="s">
        <v>32</v>
      </c>
      <c r="K341" t="str">
        <f t="array" ref="K341">IF(INT(G341/10)=0,"10以下",IF(INT(G341/10)=1,"10~20",IF(INT(G341/10)=2,"20~30",IF(INT(G341/10)=3,"30~40",IF(INT(G341/10)=4,"40~50","60~70")))))</f>
        <v>10以下</v>
      </c>
      <c r="L341" t="str">
        <f t="array" ref="L341">IF(INT(D341/1000)&lt;1,"1000以下",IF(AND(INT(D341/10000)&lt;1,INT(D341/1000)&gt;=1),"1000~1W",IF(AND(INT(D341/10000)&gt;=1,INT(D341/100000)&lt;1),"1W~10W",IF(AND(INT(D341/100000)&gt;=1,INT(D341/1000000)&lt;1),"10W~100W",IF(AND(INT(D341/1000000)&gt;=1,INT(D341/10000000)&lt;1),"100W~1000W",IF(AND(INT(D341/10000000)&gt;=1,INT(D341/100000000)&lt;1),"1000W~1Y","1Y以上"))))))</f>
        <v>1000以下</v>
      </c>
    </row>
    <row r="342" spans="1:12" x14ac:dyDescent="0.3">
      <c r="A342" s="3" t="s">
        <v>1454</v>
      </c>
      <c r="B342" s="3">
        <v>6084186378</v>
      </c>
      <c r="C342" s="3">
        <v>217</v>
      </c>
      <c r="D342" s="9">
        <v>161</v>
      </c>
      <c r="E342" s="3" t="s">
        <v>26</v>
      </c>
      <c r="F342" s="3">
        <v>124</v>
      </c>
      <c r="G342" s="3">
        <v>7</v>
      </c>
      <c r="H342" s="3" t="b">
        <v>0</v>
      </c>
      <c r="I342" s="3">
        <v>-1</v>
      </c>
      <c r="J342" s="3" t="s">
        <v>32</v>
      </c>
      <c r="K342" t="str">
        <f t="array" ref="K342">IF(INT(G342/10)=0,"10以下",IF(INT(G342/10)=1,"10~20",IF(INT(G342/10)=2,"20~30",IF(INT(G342/10)=3,"30~40",IF(INT(G342/10)=4,"40~50","60~70")))))</f>
        <v>10以下</v>
      </c>
      <c r="L342" t="str">
        <f t="array" ref="L342">IF(INT(D342/1000)&lt;1,"1000以下",IF(AND(INT(D342/10000)&lt;1,INT(D342/1000)&gt;=1),"1000~1W",IF(AND(INT(D342/10000)&gt;=1,INT(D342/100000)&lt;1),"1W~10W",IF(AND(INT(D342/100000)&gt;=1,INT(D342/1000000)&lt;1),"10W~100W",IF(AND(INT(D342/1000000)&gt;=1,INT(D342/10000000)&lt;1),"100W~1000W",IF(AND(INT(D342/10000000)&gt;=1,INT(D342/100000000)&lt;1),"1000W~1Y","1Y以上"))))))</f>
        <v>1000以下</v>
      </c>
    </row>
    <row r="343" spans="1:12" x14ac:dyDescent="0.3">
      <c r="A343" s="3" t="s">
        <v>2188</v>
      </c>
      <c r="B343" s="3">
        <v>6089215778</v>
      </c>
      <c r="C343" s="3">
        <v>219</v>
      </c>
      <c r="D343" s="9">
        <v>160</v>
      </c>
      <c r="E343" s="3" t="s">
        <v>31</v>
      </c>
      <c r="F343" s="3">
        <v>122</v>
      </c>
      <c r="G343" s="3">
        <v>7</v>
      </c>
      <c r="H343" s="3" t="b">
        <v>0</v>
      </c>
      <c r="I343" s="3">
        <v>-1</v>
      </c>
      <c r="J343" s="3" t="s">
        <v>32</v>
      </c>
      <c r="K343" t="str">
        <f t="array" ref="K343">IF(INT(G343/10)=0,"10以下",IF(INT(G343/10)=1,"10~20",IF(INT(G343/10)=2,"20~30",IF(INT(G343/10)=3,"30~40",IF(INT(G343/10)=4,"40~50","60~70")))))</f>
        <v>10以下</v>
      </c>
      <c r="L343" t="str">
        <f t="array" ref="L343">IF(INT(D343/1000)&lt;1,"1000以下",IF(AND(INT(D343/10000)&lt;1,INT(D343/1000)&gt;=1),"1000~1W",IF(AND(INT(D343/10000)&gt;=1,INT(D343/100000)&lt;1),"1W~10W",IF(AND(INT(D343/100000)&gt;=1,INT(D343/1000000)&lt;1),"10W~100W",IF(AND(INT(D343/1000000)&gt;=1,INT(D343/10000000)&lt;1),"100W~1000W",IF(AND(INT(D343/10000000)&gt;=1,INT(D343/100000000)&lt;1),"1000W~1Y","1Y以上"))))))</f>
        <v>1000以下</v>
      </c>
    </row>
    <row r="344" spans="1:12" x14ac:dyDescent="0.3">
      <c r="A344" s="3" t="s">
        <v>1154</v>
      </c>
      <c r="B344" s="3">
        <v>5779044526</v>
      </c>
      <c r="C344" s="3">
        <v>268</v>
      </c>
      <c r="D344" s="9">
        <v>158</v>
      </c>
      <c r="E344" s="3" t="s">
        <v>31</v>
      </c>
      <c r="F344" s="3">
        <v>434</v>
      </c>
      <c r="G344" s="3">
        <v>9</v>
      </c>
      <c r="H344" s="3" t="b">
        <v>0</v>
      </c>
      <c r="I344" s="3">
        <v>-1</v>
      </c>
      <c r="J344" s="3" t="s">
        <v>32</v>
      </c>
      <c r="K344" t="str">
        <f t="array" ref="K344">IF(INT(G344/10)=0,"10以下",IF(INT(G344/10)=1,"10~20",IF(INT(G344/10)=2,"20~30",IF(INT(G344/10)=3,"30~40",IF(INT(G344/10)=4,"40~50","60~70")))))</f>
        <v>10以下</v>
      </c>
      <c r="L344" t="str">
        <f t="array" ref="L344">IF(INT(D344/1000)&lt;1,"1000以下",IF(AND(INT(D344/10000)&lt;1,INT(D344/1000)&gt;=1),"1000~1W",IF(AND(INT(D344/10000)&gt;=1,INT(D344/100000)&lt;1),"1W~10W",IF(AND(INT(D344/100000)&gt;=1,INT(D344/1000000)&lt;1),"10W~100W",IF(AND(INT(D344/1000000)&gt;=1,INT(D344/10000000)&lt;1),"100W~1000W",IF(AND(INT(D344/10000000)&gt;=1,INT(D344/100000000)&lt;1),"1000W~1Y","1Y以上"))))))</f>
        <v>1000以下</v>
      </c>
    </row>
    <row r="345" spans="1:12" x14ac:dyDescent="0.3">
      <c r="A345" s="3" t="s">
        <v>612</v>
      </c>
      <c r="B345" s="3">
        <v>2850393242</v>
      </c>
      <c r="C345" s="3">
        <v>167</v>
      </c>
      <c r="D345" s="9">
        <v>154</v>
      </c>
      <c r="E345" s="3" t="s">
        <v>31</v>
      </c>
      <c r="F345" s="3">
        <v>759</v>
      </c>
      <c r="G345" s="3">
        <v>28</v>
      </c>
      <c r="H345" s="3" t="b">
        <v>0</v>
      </c>
      <c r="I345" s="3">
        <v>-1</v>
      </c>
      <c r="J345" s="3" t="s">
        <v>32</v>
      </c>
      <c r="K345" t="str">
        <f t="array" ref="K345">IF(INT(G345/10)=0,"10以下",IF(INT(G345/10)=1,"10~20",IF(INT(G345/10)=2,"20~30",IF(INT(G345/10)=3,"30~40",IF(INT(G345/10)=4,"40~50","60~70")))))</f>
        <v>20~30</v>
      </c>
      <c r="L345" t="str">
        <f t="array" ref="L345">IF(INT(D345/1000)&lt;1,"1000以下",IF(AND(INT(D345/10000)&lt;1,INT(D345/1000)&gt;=1),"1000~1W",IF(AND(INT(D345/10000)&gt;=1,INT(D345/100000)&lt;1),"1W~10W",IF(AND(INT(D345/100000)&gt;=1,INT(D345/1000000)&lt;1),"10W~100W",IF(AND(INT(D345/1000000)&gt;=1,INT(D345/10000000)&lt;1),"100W~1000W",IF(AND(INT(D345/10000000)&gt;=1,INT(D345/100000000)&lt;1),"1000W~1Y","1Y以上"))))))</f>
        <v>1000以下</v>
      </c>
    </row>
    <row r="346" spans="1:12" x14ac:dyDescent="0.3">
      <c r="A346" s="3" t="s">
        <v>2185</v>
      </c>
      <c r="B346" s="3">
        <v>6089216398</v>
      </c>
      <c r="C346" s="3">
        <v>220</v>
      </c>
      <c r="D346" s="9">
        <v>153</v>
      </c>
      <c r="E346" s="3" t="s">
        <v>31</v>
      </c>
      <c r="F346" s="3">
        <v>121</v>
      </c>
      <c r="G346" s="3">
        <v>7</v>
      </c>
      <c r="H346" s="3" t="b">
        <v>0</v>
      </c>
      <c r="I346" s="3">
        <v>-1</v>
      </c>
      <c r="J346" s="3" t="s">
        <v>32</v>
      </c>
      <c r="K346" t="str">
        <f t="array" ref="K346">IF(INT(G346/10)=0,"10以下",IF(INT(G346/10)=1,"10~20",IF(INT(G346/10)=2,"20~30",IF(INT(G346/10)=3,"30~40",IF(INT(G346/10)=4,"40~50","60~70")))))</f>
        <v>10以下</v>
      </c>
      <c r="L346" t="str">
        <f t="array" ref="L346">IF(INT(D346/1000)&lt;1,"1000以下",IF(AND(INT(D346/10000)&lt;1,INT(D346/1000)&gt;=1),"1000~1W",IF(AND(INT(D346/10000)&gt;=1,INT(D346/100000)&lt;1),"1W~10W",IF(AND(INT(D346/100000)&gt;=1,INT(D346/1000000)&lt;1),"10W~100W",IF(AND(INT(D346/1000000)&gt;=1,INT(D346/10000000)&lt;1),"100W~1000W",IF(AND(INT(D346/10000000)&gt;=1,INT(D346/100000000)&lt;1),"1000W~1Y","1Y以上"))))))</f>
        <v>1000以下</v>
      </c>
    </row>
    <row r="347" spans="1:12" x14ac:dyDescent="0.3">
      <c r="A347" s="3" t="s">
        <v>2297</v>
      </c>
      <c r="B347" s="3">
        <v>1899498143</v>
      </c>
      <c r="C347" s="3">
        <v>396</v>
      </c>
      <c r="D347" s="9">
        <v>152</v>
      </c>
      <c r="E347" s="3" t="s">
        <v>26</v>
      </c>
      <c r="F347" s="3">
        <v>286</v>
      </c>
      <c r="G347" s="3">
        <v>14</v>
      </c>
      <c r="H347" s="3" t="b">
        <v>0</v>
      </c>
      <c r="I347" s="3">
        <v>-1</v>
      </c>
      <c r="J347" s="3" t="s">
        <v>32</v>
      </c>
      <c r="K347" t="str">
        <f t="array" ref="K347">IF(INT(G347/10)=0,"10以下",IF(INT(G347/10)=1,"10~20",IF(INT(G347/10)=2,"20~30",IF(INT(G347/10)=3,"30~40",IF(INT(G347/10)=4,"40~50","60~70")))))</f>
        <v>10~20</v>
      </c>
      <c r="L347" t="str">
        <f t="array" ref="L347">IF(INT(D347/1000)&lt;1,"1000以下",IF(AND(INT(D347/10000)&lt;1,INT(D347/1000)&gt;=1),"1000~1W",IF(AND(INT(D347/10000)&gt;=1,INT(D347/100000)&lt;1),"1W~10W",IF(AND(INT(D347/100000)&gt;=1,INT(D347/1000000)&lt;1),"10W~100W",IF(AND(INT(D347/1000000)&gt;=1,INT(D347/10000000)&lt;1),"100W~1000W",IF(AND(INT(D347/10000000)&gt;=1,INT(D347/100000000)&lt;1),"1000W~1Y","1Y以上"))))))</f>
        <v>1000以下</v>
      </c>
    </row>
    <row r="348" spans="1:12" x14ac:dyDescent="0.3">
      <c r="A348" s="3" t="s">
        <v>1446</v>
      </c>
      <c r="B348" s="3">
        <v>6083826693</v>
      </c>
      <c r="C348" s="3">
        <v>180</v>
      </c>
      <c r="D348" s="9">
        <v>152</v>
      </c>
      <c r="E348" s="3" t="s">
        <v>26</v>
      </c>
      <c r="F348" s="3">
        <v>85</v>
      </c>
      <c r="G348" s="3">
        <v>6</v>
      </c>
      <c r="H348" s="3" t="b">
        <v>0</v>
      </c>
      <c r="I348" s="3">
        <v>-1</v>
      </c>
      <c r="J348" s="3" t="s">
        <v>32</v>
      </c>
      <c r="K348" t="str">
        <f t="array" ref="K348">IF(INT(G348/10)=0,"10以下",IF(INT(G348/10)=1,"10~20",IF(INT(G348/10)=2,"20~30",IF(INT(G348/10)=3,"30~40",IF(INT(G348/10)=4,"40~50","60~70")))))</f>
        <v>10以下</v>
      </c>
      <c r="L348" t="str">
        <f t="array" ref="L348">IF(INT(D348/1000)&lt;1,"1000以下",IF(AND(INT(D348/10000)&lt;1,INT(D348/1000)&gt;=1),"1000~1W",IF(AND(INT(D348/10000)&gt;=1,INT(D348/100000)&lt;1),"1W~10W",IF(AND(INT(D348/100000)&gt;=1,INT(D348/1000000)&lt;1),"10W~100W",IF(AND(INT(D348/1000000)&gt;=1,INT(D348/10000000)&lt;1),"100W~1000W",IF(AND(INT(D348/10000000)&gt;=1,INT(D348/100000000)&lt;1),"1000W~1Y","1Y以上"))))))</f>
        <v>1000以下</v>
      </c>
    </row>
    <row r="349" spans="1:12" x14ac:dyDescent="0.3">
      <c r="A349" s="3" t="s">
        <v>1334</v>
      </c>
      <c r="B349" s="3">
        <v>1562476127</v>
      </c>
      <c r="C349" s="3">
        <v>273</v>
      </c>
      <c r="D349" s="9">
        <v>150</v>
      </c>
      <c r="E349" s="3" t="s">
        <v>26</v>
      </c>
      <c r="F349" s="3">
        <v>1319</v>
      </c>
      <c r="G349" s="3">
        <v>21</v>
      </c>
      <c r="H349" s="3" t="b">
        <v>0</v>
      </c>
      <c r="I349" s="3">
        <v>-1</v>
      </c>
      <c r="J349" s="3" t="s">
        <v>32</v>
      </c>
      <c r="K349" t="str">
        <f t="array" ref="K349">IF(INT(G349/10)=0,"10以下",IF(INT(G349/10)=1,"10~20",IF(INT(G349/10)=2,"20~30",IF(INT(G349/10)=3,"30~40",IF(INT(G349/10)=4,"40~50","60~70")))))</f>
        <v>20~30</v>
      </c>
      <c r="L349" t="str">
        <f t="array" ref="L349">IF(INT(D349/1000)&lt;1,"1000以下",IF(AND(INT(D349/10000)&lt;1,INT(D349/1000)&gt;=1),"1000~1W",IF(AND(INT(D349/10000)&gt;=1,INT(D349/100000)&lt;1),"1W~10W",IF(AND(INT(D349/100000)&gt;=1,INT(D349/1000000)&lt;1),"10W~100W",IF(AND(INT(D349/1000000)&gt;=1,INT(D349/10000000)&lt;1),"100W~1000W",IF(AND(INT(D349/10000000)&gt;=1,INT(D349/100000000)&lt;1),"1000W~1Y","1Y以上"))))))</f>
        <v>1000以下</v>
      </c>
    </row>
    <row r="350" spans="1:12" x14ac:dyDescent="0.3">
      <c r="A350" s="3" t="s">
        <v>773</v>
      </c>
      <c r="B350" s="3">
        <v>3765234454</v>
      </c>
      <c r="C350" s="3">
        <v>264</v>
      </c>
      <c r="D350" s="9">
        <v>150</v>
      </c>
      <c r="E350" s="3" t="s">
        <v>26</v>
      </c>
      <c r="F350" s="3">
        <v>222</v>
      </c>
      <c r="G350" s="3">
        <v>14</v>
      </c>
      <c r="H350" s="3" t="b">
        <v>0</v>
      </c>
      <c r="I350" s="3">
        <v>-1</v>
      </c>
      <c r="J350" s="3" t="s">
        <v>32</v>
      </c>
      <c r="K350" t="str">
        <f t="array" ref="K350">IF(INT(G350/10)=0,"10以下",IF(INT(G350/10)=1,"10~20",IF(INT(G350/10)=2,"20~30",IF(INT(G350/10)=3,"30~40",IF(INT(G350/10)=4,"40~50","60~70")))))</f>
        <v>10~20</v>
      </c>
      <c r="L350" t="str">
        <f t="array" ref="L350">IF(INT(D350/1000)&lt;1,"1000以下",IF(AND(INT(D350/10000)&lt;1,INT(D350/1000)&gt;=1),"1000~1W",IF(AND(INT(D350/10000)&gt;=1,INT(D350/100000)&lt;1),"1W~10W",IF(AND(INT(D350/100000)&gt;=1,INT(D350/1000000)&lt;1),"10W~100W",IF(AND(INT(D350/1000000)&gt;=1,INT(D350/10000000)&lt;1),"100W~1000W",IF(AND(INT(D350/10000000)&gt;=1,INT(D350/100000000)&lt;1),"1000W~1Y","1Y以上"))))))</f>
        <v>1000以下</v>
      </c>
    </row>
    <row r="351" spans="1:12" x14ac:dyDescent="0.3">
      <c r="A351" s="3" t="s">
        <v>1877</v>
      </c>
      <c r="B351" s="3">
        <v>2850256573</v>
      </c>
      <c r="C351" s="3">
        <v>573</v>
      </c>
      <c r="D351" s="9">
        <v>149</v>
      </c>
      <c r="E351" s="3" t="s">
        <v>31</v>
      </c>
      <c r="F351" s="3">
        <v>1337</v>
      </c>
      <c r="G351" s="3">
        <v>22</v>
      </c>
      <c r="H351" s="3" t="b">
        <v>0</v>
      </c>
      <c r="I351" s="3">
        <v>-1</v>
      </c>
      <c r="J351" s="3" t="s">
        <v>32</v>
      </c>
      <c r="K351" t="str">
        <f t="array" ref="K351">IF(INT(G351/10)=0,"10以下",IF(INT(G351/10)=1,"10~20",IF(INT(G351/10)=2,"20~30",IF(INT(G351/10)=3,"30~40",IF(INT(G351/10)=4,"40~50","60~70")))))</f>
        <v>20~30</v>
      </c>
      <c r="L351" t="str">
        <f t="array" ref="L351">IF(INT(D351/1000)&lt;1,"1000以下",IF(AND(INT(D351/10000)&lt;1,INT(D351/1000)&gt;=1),"1000~1W",IF(AND(INT(D351/10000)&gt;=1,INT(D351/100000)&lt;1),"1W~10W",IF(AND(INT(D351/100000)&gt;=1,INT(D351/1000000)&lt;1),"10W~100W",IF(AND(INT(D351/1000000)&gt;=1,INT(D351/10000000)&lt;1),"100W~1000W",IF(AND(INT(D351/10000000)&gt;=1,INT(D351/100000000)&lt;1),"1000W~1Y","1Y以上"))))))</f>
        <v>1000以下</v>
      </c>
    </row>
    <row r="352" spans="1:12" x14ac:dyDescent="0.3">
      <c r="A352" s="3" t="s">
        <v>675</v>
      </c>
      <c r="B352" s="3">
        <v>5070119455</v>
      </c>
      <c r="C352" s="3">
        <v>231</v>
      </c>
      <c r="D352" s="9">
        <v>148</v>
      </c>
      <c r="E352" s="3" t="s">
        <v>31</v>
      </c>
      <c r="F352" s="3">
        <v>1678</v>
      </c>
      <c r="G352" s="3">
        <v>14</v>
      </c>
      <c r="H352" s="3" t="b">
        <v>0</v>
      </c>
      <c r="I352" s="3">
        <v>-1</v>
      </c>
      <c r="J352" s="3" t="s">
        <v>32</v>
      </c>
      <c r="K352" t="str">
        <f t="array" ref="K352">IF(INT(G352/10)=0,"10以下",IF(INT(G352/10)=1,"10~20",IF(INT(G352/10)=2,"20~30",IF(INT(G352/10)=3,"30~40",IF(INT(G352/10)=4,"40~50","60~70")))))</f>
        <v>10~20</v>
      </c>
      <c r="L352" t="str">
        <f t="array" ref="L352">IF(INT(D352/1000)&lt;1,"1000以下",IF(AND(INT(D352/10000)&lt;1,INT(D352/1000)&gt;=1),"1000~1W",IF(AND(INT(D352/10000)&gt;=1,INT(D352/100000)&lt;1),"1W~10W",IF(AND(INT(D352/100000)&gt;=1,INT(D352/1000000)&lt;1),"10W~100W",IF(AND(INT(D352/1000000)&gt;=1,INT(D352/10000000)&lt;1),"100W~1000W",IF(AND(INT(D352/10000000)&gt;=1,INT(D352/100000000)&lt;1),"1000W~1Y","1Y以上"))))))</f>
        <v>1000以下</v>
      </c>
    </row>
    <row r="353" spans="1:12" x14ac:dyDescent="0.3">
      <c r="A353" s="3" t="s">
        <v>197</v>
      </c>
      <c r="B353" s="3">
        <v>2285953550</v>
      </c>
      <c r="C353" s="3">
        <v>229</v>
      </c>
      <c r="D353" s="9">
        <v>148</v>
      </c>
      <c r="E353" s="3" t="s">
        <v>26</v>
      </c>
      <c r="F353" s="3">
        <v>1600</v>
      </c>
      <c r="G353" s="3">
        <v>14</v>
      </c>
      <c r="H353" s="3" t="b">
        <v>0</v>
      </c>
      <c r="I353" s="3">
        <v>-1</v>
      </c>
      <c r="J353" s="3" t="s">
        <v>32</v>
      </c>
      <c r="K353" t="str">
        <f t="array" ref="K353">IF(INT(G353/10)=0,"10以下",IF(INT(G353/10)=1,"10~20",IF(INT(G353/10)=2,"20~30",IF(INT(G353/10)=3,"30~40",IF(INT(G353/10)=4,"40~50","60~70")))))</f>
        <v>10~20</v>
      </c>
      <c r="L353" t="str">
        <f t="array" ref="L353">IF(INT(D353/1000)&lt;1,"1000以下",IF(AND(INT(D353/10000)&lt;1,INT(D353/1000)&gt;=1),"1000~1W",IF(AND(INT(D353/10000)&gt;=1,INT(D353/100000)&lt;1),"1W~10W",IF(AND(INT(D353/100000)&gt;=1,INT(D353/1000000)&lt;1),"10W~100W",IF(AND(INT(D353/1000000)&gt;=1,INT(D353/10000000)&lt;1),"100W~1000W",IF(AND(INT(D353/10000000)&gt;=1,INT(D353/100000000)&lt;1),"1000W~1Y","1Y以上"))))))</f>
        <v>1000以下</v>
      </c>
    </row>
    <row r="354" spans="1:12" x14ac:dyDescent="0.3">
      <c r="A354" s="3" t="s">
        <v>2198</v>
      </c>
      <c r="B354" s="3">
        <v>6085779769</v>
      </c>
      <c r="C354" s="3">
        <v>192</v>
      </c>
      <c r="D354" s="9">
        <v>148</v>
      </c>
      <c r="E354" s="3" t="s">
        <v>31</v>
      </c>
      <c r="F354" s="3">
        <v>140</v>
      </c>
      <c r="G354" s="3">
        <v>7</v>
      </c>
      <c r="H354" s="3" t="b">
        <v>0</v>
      </c>
      <c r="I354" s="3">
        <v>-1</v>
      </c>
      <c r="J354" s="3" t="s">
        <v>32</v>
      </c>
      <c r="K354" t="str">
        <f t="array" ref="K354">IF(INT(G354/10)=0,"10以下",IF(INT(G354/10)=1,"10~20",IF(INT(G354/10)=2,"20~30",IF(INT(G354/10)=3,"30~40",IF(INT(G354/10)=4,"40~50","60~70")))))</f>
        <v>10以下</v>
      </c>
      <c r="L354" t="str">
        <f t="array" ref="L354">IF(INT(D354/1000)&lt;1,"1000以下",IF(AND(INT(D354/10000)&lt;1,INT(D354/1000)&gt;=1),"1000~1W",IF(AND(INT(D354/10000)&gt;=1,INT(D354/100000)&lt;1),"1W~10W",IF(AND(INT(D354/100000)&gt;=1,INT(D354/1000000)&lt;1),"10W~100W",IF(AND(INT(D354/1000000)&gt;=1,INT(D354/10000000)&lt;1),"100W~1000W",IF(AND(INT(D354/10000000)&gt;=1,INT(D354/100000000)&lt;1),"1000W~1Y","1Y以上"))))))</f>
        <v>1000以下</v>
      </c>
    </row>
    <row r="355" spans="1:12" x14ac:dyDescent="0.3">
      <c r="A355" s="3" t="s">
        <v>1406</v>
      </c>
      <c r="B355" s="3">
        <v>5878883761</v>
      </c>
      <c r="C355" s="3">
        <v>402</v>
      </c>
      <c r="D355" s="9">
        <v>147</v>
      </c>
      <c r="E355" s="3" t="s">
        <v>31</v>
      </c>
      <c r="F355" s="3">
        <v>708</v>
      </c>
      <c r="G355" s="3">
        <v>9</v>
      </c>
      <c r="H355" s="3" t="b">
        <v>0</v>
      </c>
      <c r="I355" s="3">
        <v>-1</v>
      </c>
      <c r="J355" s="3" t="s">
        <v>32</v>
      </c>
      <c r="K355" t="str">
        <f t="array" ref="K355">IF(INT(G355/10)=0,"10以下",IF(INT(G355/10)=1,"10~20",IF(INT(G355/10)=2,"20~30",IF(INT(G355/10)=3,"30~40",IF(INT(G355/10)=4,"40~50","60~70")))))</f>
        <v>10以下</v>
      </c>
      <c r="L355" t="str">
        <f t="array" ref="L355">IF(INT(D355/1000)&lt;1,"1000以下",IF(AND(INT(D355/10000)&lt;1,INT(D355/1000)&gt;=1),"1000~1W",IF(AND(INT(D355/10000)&gt;=1,INT(D355/100000)&lt;1),"1W~10W",IF(AND(INT(D355/100000)&gt;=1,INT(D355/1000000)&lt;1),"10W~100W",IF(AND(INT(D355/1000000)&gt;=1,INT(D355/10000000)&lt;1),"100W~1000W",IF(AND(INT(D355/10000000)&gt;=1,INT(D355/100000000)&lt;1),"1000W~1Y","1Y以上"))))))</f>
        <v>1000以下</v>
      </c>
    </row>
    <row r="356" spans="1:12" x14ac:dyDescent="0.3">
      <c r="A356" s="3" t="s">
        <v>507</v>
      </c>
      <c r="B356" s="3">
        <v>6347663833</v>
      </c>
      <c r="C356" s="3">
        <v>93</v>
      </c>
      <c r="D356" s="9">
        <v>146</v>
      </c>
      <c r="E356" s="3" t="s">
        <v>26</v>
      </c>
      <c r="F356" s="3">
        <v>820</v>
      </c>
      <c r="G356" s="3">
        <v>9</v>
      </c>
      <c r="H356" s="3" t="b">
        <v>1</v>
      </c>
      <c r="I356" s="3">
        <v>0</v>
      </c>
      <c r="J356" s="3">
        <v>0</v>
      </c>
      <c r="K356" t="str">
        <f t="array" ref="K356">IF(INT(G356/10)=0,"10以下",IF(INT(G356/10)=1,"10~20",IF(INT(G356/10)=2,"20~30",IF(INT(G356/10)=3,"30~40",IF(INT(G356/10)=4,"40~50","60~70")))))</f>
        <v>10以下</v>
      </c>
      <c r="L356" t="str">
        <f t="array" ref="L356">IF(INT(D356/1000)&lt;1,"1000以下",IF(AND(INT(D356/10000)&lt;1,INT(D356/1000)&gt;=1),"1000~1W",IF(AND(INT(D356/10000)&gt;=1,INT(D356/100000)&lt;1),"1W~10W",IF(AND(INT(D356/100000)&gt;=1,INT(D356/1000000)&lt;1),"10W~100W",IF(AND(INT(D356/1000000)&gt;=1,INT(D356/10000000)&lt;1),"100W~1000W",IF(AND(INT(D356/10000000)&gt;=1,INT(D356/100000000)&lt;1),"1000W~1Y","1Y以上"))))))</f>
        <v>1000以下</v>
      </c>
    </row>
    <row r="357" spans="1:12" x14ac:dyDescent="0.3">
      <c r="A357" s="3" t="s">
        <v>2062</v>
      </c>
      <c r="B357" s="3">
        <v>1879943954</v>
      </c>
      <c r="C357" s="3">
        <v>880</v>
      </c>
      <c r="D357" s="9">
        <v>145</v>
      </c>
      <c r="E357" s="3" t="s">
        <v>31</v>
      </c>
      <c r="F357" s="3">
        <v>332</v>
      </c>
      <c r="G357" s="3">
        <v>14</v>
      </c>
      <c r="H357" s="3" t="b">
        <v>0</v>
      </c>
      <c r="I357" s="3">
        <v>-1</v>
      </c>
      <c r="J357" s="3" t="s">
        <v>32</v>
      </c>
      <c r="K357" t="str">
        <f t="array" ref="K357">IF(INT(G357/10)=0,"10以下",IF(INT(G357/10)=1,"10~20",IF(INT(G357/10)=2,"20~30",IF(INT(G357/10)=3,"30~40",IF(INT(G357/10)=4,"40~50","60~70")))))</f>
        <v>10~20</v>
      </c>
      <c r="L357" t="str">
        <f t="array" ref="L357">IF(INT(D357/1000)&lt;1,"1000以下",IF(AND(INT(D357/10000)&lt;1,INT(D357/1000)&gt;=1),"1000~1W",IF(AND(INT(D357/10000)&gt;=1,INT(D357/100000)&lt;1),"1W~10W",IF(AND(INT(D357/100000)&gt;=1,INT(D357/1000000)&lt;1),"10W~100W",IF(AND(INT(D357/1000000)&gt;=1,INT(D357/10000000)&lt;1),"100W~1000W",IF(AND(INT(D357/10000000)&gt;=1,INT(D357/100000000)&lt;1),"1000W~1Y","1Y以上"))))))</f>
        <v>1000以下</v>
      </c>
    </row>
    <row r="358" spans="1:12" x14ac:dyDescent="0.3">
      <c r="A358" s="3" t="s">
        <v>1075</v>
      </c>
      <c r="B358" s="3">
        <v>5672516225</v>
      </c>
      <c r="C358" s="3">
        <v>67</v>
      </c>
      <c r="D358" s="9">
        <v>145</v>
      </c>
      <c r="E358" s="3" t="s">
        <v>31</v>
      </c>
      <c r="F358" s="3">
        <v>137</v>
      </c>
      <c r="G358" s="3">
        <v>9</v>
      </c>
      <c r="H358" s="3" t="b">
        <v>0</v>
      </c>
      <c r="I358" s="3">
        <v>-1</v>
      </c>
      <c r="J358" s="3" t="s">
        <v>32</v>
      </c>
      <c r="K358" t="str">
        <f t="array" ref="K358">IF(INT(G358/10)=0,"10以下",IF(INT(G358/10)=1,"10~20",IF(INT(G358/10)=2,"20~30",IF(INT(G358/10)=3,"30~40",IF(INT(G358/10)=4,"40~50","60~70")))))</f>
        <v>10以下</v>
      </c>
      <c r="L358" t="str">
        <f t="array" ref="L358">IF(INT(D358/1000)&lt;1,"1000以下",IF(AND(INT(D358/10000)&lt;1,INT(D358/1000)&gt;=1),"1000~1W",IF(AND(INT(D358/10000)&gt;=1,INT(D358/100000)&lt;1),"1W~10W",IF(AND(INT(D358/100000)&gt;=1,INT(D358/1000000)&lt;1),"10W~100W",IF(AND(INT(D358/1000000)&gt;=1,INT(D358/10000000)&lt;1),"100W~1000W",IF(AND(INT(D358/10000000)&gt;=1,INT(D358/100000000)&lt;1),"1000W~1Y","1Y以上"))))))</f>
        <v>1000以下</v>
      </c>
    </row>
    <row r="359" spans="1:12" x14ac:dyDescent="0.3">
      <c r="A359" s="3" t="s">
        <v>684</v>
      </c>
      <c r="B359" s="3">
        <v>2298122183</v>
      </c>
      <c r="C359" s="3">
        <v>91</v>
      </c>
      <c r="D359" s="9">
        <v>143</v>
      </c>
      <c r="E359" s="3" t="s">
        <v>31</v>
      </c>
      <c r="F359" s="3">
        <v>111</v>
      </c>
      <c r="G359" s="3">
        <v>20</v>
      </c>
      <c r="H359" s="3" t="b">
        <v>0</v>
      </c>
      <c r="I359" s="3">
        <v>-1</v>
      </c>
      <c r="J359" s="3" t="s">
        <v>32</v>
      </c>
      <c r="K359" t="str">
        <f t="array" ref="K359">IF(INT(G359/10)=0,"10以下",IF(INT(G359/10)=1,"10~20",IF(INT(G359/10)=2,"20~30",IF(INT(G359/10)=3,"30~40",IF(INT(G359/10)=4,"40~50","60~70")))))</f>
        <v>20~30</v>
      </c>
      <c r="L359" t="str">
        <f t="array" ref="L359">IF(INT(D359/1000)&lt;1,"1000以下",IF(AND(INT(D359/10000)&lt;1,INT(D359/1000)&gt;=1),"1000~1W",IF(AND(INT(D359/10000)&gt;=1,INT(D359/100000)&lt;1),"1W~10W",IF(AND(INT(D359/100000)&gt;=1,INT(D359/1000000)&lt;1),"10W~100W",IF(AND(INT(D359/1000000)&gt;=1,INT(D359/10000000)&lt;1),"100W~1000W",IF(AND(INT(D359/10000000)&gt;=1,INT(D359/100000000)&lt;1),"1000W~1Y","1Y以上"))))))</f>
        <v>1000以下</v>
      </c>
    </row>
    <row r="360" spans="1:12" x14ac:dyDescent="0.3">
      <c r="A360" s="3" t="s">
        <v>1300</v>
      </c>
      <c r="B360" s="3">
        <v>3070387255</v>
      </c>
      <c r="C360" s="3">
        <v>382</v>
      </c>
      <c r="D360" s="9">
        <v>143</v>
      </c>
      <c r="E360" s="3" t="s">
        <v>31</v>
      </c>
      <c r="F360" s="3">
        <v>41</v>
      </c>
      <c r="G360" s="3">
        <v>25</v>
      </c>
      <c r="H360" s="3" t="b">
        <v>0</v>
      </c>
      <c r="I360" s="3">
        <v>-1</v>
      </c>
      <c r="J360" s="3" t="s">
        <v>32</v>
      </c>
      <c r="K360" t="str">
        <f t="array" ref="K360">IF(INT(G360/10)=0,"10以下",IF(INT(G360/10)=1,"10~20",IF(INT(G360/10)=2,"20~30",IF(INT(G360/10)=3,"30~40",IF(INT(G360/10)=4,"40~50","60~70")))))</f>
        <v>20~30</v>
      </c>
      <c r="L360" t="str">
        <f t="array" ref="L360">IF(INT(D360/1000)&lt;1,"1000以下",IF(AND(INT(D360/10000)&lt;1,INT(D360/1000)&gt;=1),"1000~1W",IF(AND(INT(D360/10000)&gt;=1,INT(D360/100000)&lt;1),"1W~10W",IF(AND(INT(D360/100000)&gt;=1,INT(D360/1000000)&lt;1),"10W~100W",IF(AND(INT(D360/1000000)&gt;=1,INT(D360/10000000)&lt;1),"100W~1000W",IF(AND(INT(D360/10000000)&gt;=1,INT(D360/100000000)&lt;1),"1000W~1Y","1Y以上"))))))</f>
        <v>1000以下</v>
      </c>
    </row>
    <row r="361" spans="1:12" x14ac:dyDescent="0.3">
      <c r="A361" s="3" t="s">
        <v>220</v>
      </c>
      <c r="B361" s="3">
        <v>1573785180</v>
      </c>
      <c r="C361" s="3">
        <v>24</v>
      </c>
      <c r="D361" s="9">
        <v>143</v>
      </c>
      <c r="E361" s="3" t="s">
        <v>31</v>
      </c>
      <c r="F361" s="3">
        <v>0</v>
      </c>
      <c r="G361" s="3">
        <v>34</v>
      </c>
      <c r="H361" s="3" t="b">
        <v>0</v>
      </c>
      <c r="I361" s="3">
        <v>-1</v>
      </c>
      <c r="J361" s="3" t="s">
        <v>32</v>
      </c>
      <c r="K361" t="str">
        <f t="array" ref="K361">IF(INT(G361/10)=0,"10以下",IF(INT(G361/10)=1,"10~20",IF(INT(G361/10)=2,"20~30",IF(INT(G361/10)=3,"30~40",IF(INT(G361/10)=4,"40~50","60~70")))))</f>
        <v>30~40</v>
      </c>
      <c r="L361" t="str">
        <f t="array" ref="L361">IF(INT(D361/1000)&lt;1,"1000以下",IF(AND(INT(D361/10000)&lt;1,INT(D361/1000)&gt;=1),"1000~1W",IF(AND(INT(D361/10000)&gt;=1,INT(D361/100000)&lt;1),"1W~10W",IF(AND(INT(D361/100000)&gt;=1,INT(D361/1000000)&lt;1),"10W~100W",IF(AND(INT(D361/1000000)&gt;=1,INT(D361/10000000)&lt;1),"100W~1000W",IF(AND(INT(D361/10000000)&gt;=1,INT(D361/100000000)&lt;1),"1000W~1Y","1Y以上"))))))</f>
        <v>1000以下</v>
      </c>
    </row>
    <row r="362" spans="1:12" x14ac:dyDescent="0.3">
      <c r="A362" s="3" t="s">
        <v>346</v>
      </c>
      <c r="B362" s="3">
        <v>2660804613</v>
      </c>
      <c r="C362" s="3">
        <v>89</v>
      </c>
      <c r="D362" s="9">
        <v>142</v>
      </c>
      <c r="E362" s="3" t="s">
        <v>31</v>
      </c>
      <c r="F362" s="3">
        <v>680</v>
      </c>
      <c r="G362" s="3">
        <v>14</v>
      </c>
      <c r="H362" s="3" t="b">
        <v>0</v>
      </c>
      <c r="I362" s="3">
        <v>-1</v>
      </c>
      <c r="J362" s="3" t="s">
        <v>32</v>
      </c>
      <c r="K362" t="str">
        <f t="array" ref="K362">IF(INT(G362/10)=0,"10以下",IF(INT(G362/10)=1,"10~20",IF(INT(G362/10)=2,"20~30",IF(INT(G362/10)=3,"30~40",IF(INT(G362/10)=4,"40~50","60~70")))))</f>
        <v>10~20</v>
      </c>
      <c r="L362" t="str">
        <f t="array" ref="L362">IF(INT(D362/1000)&lt;1,"1000以下",IF(AND(INT(D362/10000)&lt;1,INT(D362/1000)&gt;=1),"1000~1W",IF(AND(INT(D362/10000)&gt;=1,INT(D362/100000)&lt;1),"1W~10W",IF(AND(INT(D362/100000)&gt;=1,INT(D362/1000000)&lt;1),"10W~100W",IF(AND(INT(D362/1000000)&gt;=1,INT(D362/10000000)&lt;1),"100W~1000W",IF(AND(INT(D362/10000000)&gt;=1,INT(D362/100000000)&lt;1),"1000W~1Y","1Y以上"))))))</f>
        <v>1000以下</v>
      </c>
    </row>
    <row r="363" spans="1:12" x14ac:dyDescent="0.3">
      <c r="A363" s="3" t="s">
        <v>2204</v>
      </c>
      <c r="B363" s="3">
        <v>6090775367</v>
      </c>
      <c r="C363" s="3">
        <v>209</v>
      </c>
      <c r="D363" s="9">
        <v>142</v>
      </c>
      <c r="E363" s="3" t="s">
        <v>26</v>
      </c>
      <c r="F363" s="3">
        <v>128</v>
      </c>
      <c r="G363" s="3">
        <v>7</v>
      </c>
      <c r="H363" s="3" t="b">
        <v>0</v>
      </c>
      <c r="I363" s="3">
        <v>-1</v>
      </c>
      <c r="J363" s="3" t="s">
        <v>32</v>
      </c>
      <c r="K363" t="str">
        <f t="array" ref="K363">IF(INT(G363/10)=0,"10以下",IF(INT(G363/10)=1,"10~20",IF(INT(G363/10)=2,"20~30",IF(INT(G363/10)=3,"30~40",IF(INT(G363/10)=4,"40~50","60~70")))))</f>
        <v>10以下</v>
      </c>
      <c r="L363" t="str">
        <f t="array" ref="L363">IF(INT(D363/1000)&lt;1,"1000以下",IF(AND(INT(D363/10000)&lt;1,INT(D363/1000)&gt;=1),"1000~1W",IF(AND(INT(D363/10000)&gt;=1,INT(D363/100000)&lt;1),"1W~10W",IF(AND(INT(D363/100000)&gt;=1,INT(D363/1000000)&lt;1),"10W~100W",IF(AND(INT(D363/1000000)&gt;=1,INT(D363/10000000)&lt;1),"100W~1000W",IF(AND(INT(D363/10000000)&gt;=1,INT(D363/100000000)&lt;1),"1000W~1Y","1Y以上"))))))</f>
        <v>1000以下</v>
      </c>
    </row>
    <row r="364" spans="1:12" x14ac:dyDescent="0.3">
      <c r="A364" s="3" t="s">
        <v>2192</v>
      </c>
      <c r="B364" s="3">
        <v>6089209061</v>
      </c>
      <c r="C364" s="3">
        <v>206</v>
      </c>
      <c r="D364" s="9">
        <v>142</v>
      </c>
      <c r="E364" s="3" t="s">
        <v>26</v>
      </c>
      <c r="F364" s="3">
        <v>126</v>
      </c>
      <c r="G364" s="3">
        <v>7</v>
      </c>
      <c r="H364" s="3" t="b">
        <v>0</v>
      </c>
      <c r="I364" s="3">
        <v>-1</v>
      </c>
      <c r="J364" s="3" t="s">
        <v>32</v>
      </c>
      <c r="K364" t="str">
        <f t="array" ref="K364">IF(INT(G364/10)=0,"10以下",IF(INT(G364/10)=1,"10~20",IF(INT(G364/10)=2,"20~30",IF(INT(G364/10)=3,"30~40",IF(INT(G364/10)=4,"40~50","60~70")))))</f>
        <v>10以下</v>
      </c>
      <c r="L364" t="str">
        <f t="array" ref="L364">IF(INT(D364/1000)&lt;1,"1000以下",IF(AND(INT(D364/10000)&lt;1,INT(D364/1000)&gt;=1),"1000~1W",IF(AND(INT(D364/10000)&gt;=1,INT(D364/100000)&lt;1),"1W~10W",IF(AND(INT(D364/100000)&gt;=1,INT(D364/1000000)&lt;1),"10W~100W",IF(AND(INT(D364/1000000)&gt;=1,INT(D364/10000000)&lt;1),"100W~1000W",IF(AND(INT(D364/10000000)&gt;=1,INT(D364/100000000)&lt;1),"1000W~1Y","1Y以上"))))))</f>
        <v>1000以下</v>
      </c>
    </row>
    <row r="365" spans="1:12" x14ac:dyDescent="0.3">
      <c r="A365" s="3" t="s">
        <v>2165</v>
      </c>
      <c r="B365" s="3">
        <v>6147252567</v>
      </c>
      <c r="C365" s="3">
        <v>96</v>
      </c>
      <c r="D365" s="9">
        <v>142</v>
      </c>
      <c r="E365" s="3" t="s">
        <v>26</v>
      </c>
      <c r="F365" s="3">
        <v>76</v>
      </c>
      <c r="G365" s="3">
        <v>4</v>
      </c>
      <c r="H365" s="3" t="b">
        <v>0</v>
      </c>
      <c r="I365" s="3">
        <v>-1</v>
      </c>
      <c r="J365" s="3" t="s">
        <v>32</v>
      </c>
      <c r="K365" t="str">
        <f t="array" ref="K365">IF(INT(G365/10)=0,"10以下",IF(INT(G365/10)=1,"10~20",IF(INT(G365/10)=2,"20~30",IF(INT(G365/10)=3,"30~40",IF(INT(G365/10)=4,"40~50","60~70")))))</f>
        <v>10以下</v>
      </c>
      <c r="L365" t="str">
        <f t="array" ref="L365">IF(INT(D365/1000)&lt;1,"1000以下",IF(AND(INT(D365/10000)&lt;1,INT(D365/1000)&gt;=1),"1000~1W",IF(AND(INT(D365/10000)&gt;=1,INT(D365/100000)&lt;1),"1W~10W",IF(AND(INT(D365/100000)&gt;=1,INT(D365/1000000)&lt;1),"10W~100W",IF(AND(INT(D365/1000000)&gt;=1,INT(D365/10000000)&lt;1),"100W~1000W",IF(AND(INT(D365/10000000)&gt;=1,INT(D365/100000000)&lt;1),"1000W~1Y","1Y以上"))))))</f>
        <v>1000以下</v>
      </c>
    </row>
    <row r="366" spans="1:12" x14ac:dyDescent="0.3">
      <c r="A366" s="3" t="s">
        <v>204</v>
      </c>
      <c r="B366" s="3">
        <v>3711000370</v>
      </c>
      <c r="C366" s="3">
        <v>301</v>
      </c>
      <c r="D366" s="9">
        <v>141</v>
      </c>
      <c r="E366" s="3" t="s">
        <v>26</v>
      </c>
      <c r="F366" s="3">
        <v>1322</v>
      </c>
      <c r="G366" s="3">
        <v>12</v>
      </c>
      <c r="H366" s="3" t="b">
        <v>0</v>
      </c>
      <c r="I366" s="3">
        <v>-1</v>
      </c>
      <c r="J366" s="3" t="s">
        <v>32</v>
      </c>
      <c r="K366" t="str">
        <f t="array" ref="K366">IF(INT(G366/10)=0,"10以下",IF(INT(G366/10)=1,"10~20",IF(INT(G366/10)=2,"20~30",IF(INT(G366/10)=3,"30~40",IF(INT(G366/10)=4,"40~50","60~70")))))</f>
        <v>10~20</v>
      </c>
      <c r="L366" t="str">
        <f t="array" ref="L366">IF(INT(D366/1000)&lt;1,"1000以下",IF(AND(INT(D366/10000)&lt;1,INT(D366/1000)&gt;=1),"1000~1W",IF(AND(INT(D366/10000)&gt;=1,INT(D366/100000)&lt;1),"1W~10W",IF(AND(INT(D366/100000)&gt;=1,INT(D366/1000000)&lt;1),"10W~100W",IF(AND(INT(D366/1000000)&gt;=1,INT(D366/10000000)&lt;1),"100W~1000W",IF(AND(INT(D366/10000000)&gt;=1,INT(D366/100000000)&lt;1),"1000W~1Y","1Y以上"))))))</f>
        <v>1000以下</v>
      </c>
    </row>
    <row r="367" spans="1:12" x14ac:dyDescent="0.3">
      <c r="A367" s="3" t="s">
        <v>2047</v>
      </c>
      <c r="B367" s="3">
        <v>2653347347</v>
      </c>
      <c r="C367" s="3">
        <v>238</v>
      </c>
      <c r="D367" s="9">
        <v>141</v>
      </c>
      <c r="E367" s="3" t="s">
        <v>31</v>
      </c>
      <c r="F367" s="3">
        <v>434</v>
      </c>
      <c r="G367" s="3">
        <v>31</v>
      </c>
      <c r="H367" s="3" t="b">
        <v>1</v>
      </c>
      <c r="I367" s="3">
        <v>0</v>
      </c>
      <c r="J367" s="3">
        <v>0</v>
      </c>
      <c r="K367" t="str">
        <f t="array" ref="K367">IF(INT(G367/10)=0,"10以下",IF(INT(G367/10)=1,"10~20",IF(INT(G367/10)=2,"20~30",IF(INT(G367/10)=3,"30~40",IF(INT(G367/10)=4,"40~50","60~70")))))</f>
        <v>30~40</v>
      </c>
      <c r="L367" t="str">
        <f t="array" ref="L367">IF(INT(D367/1000)&lt;1,"1000以下",IF(AND(INT(D367/10000)&lt;1,INT(D367/1000)&gt;=1),"1000~1W",IF(AND(INT(D367/10000)&gt;=1,INT(D367/100000)&lt;1),"1W~10W",IF(AND(INT(D367/100000)&gt;=1,INT(D367/1000000)&lt;1),"10W~100W",IF(AND(INT(D367/1000000)&gt;=1,INT(D367/10000000)&lt;1),"100W~1000W",IF(AND(INT(D367/10000000)&gt;=1,INT(D367/100000000)&lt;1),"1000W~1Y","1Y以上"))))))</f>
        <v>1000以下</v>
      </c>
    </row>
    <row r="368" spans="1:12" x14ac:dyDescent="0.3">
      <c r="A368" s="3" t="s">
        <v>2320</v>
      </c>
      <c r="B368" s="3">
        <v>5360552294</v>
      </c>
      <c r="C368" s="3">
        <v>212</v>
      </c>
      <c r="D368" s="9">
        <v>141</v>
      </c>
      <c r="E368" s="3" t="s">
        <v>31</v>
      </c>
      <c r="F368" s="3">
        <v>203</v>
      </c>
      <c r="G368" s="3">
        <v>25</v>
      </c>
      <c r="H368" s="3" t="b">
        <v>0</v>
      </c>
      <c r="I368" s="3">
        <v>-1</v>
      </c>
      <c r="J368" s="3" t="s">
        <v>32</v>
      </c>
      <c r="K368" t="str">
        <f t="array" ref="K368">IF(INT(G368/10)=0,"10以下",IF(INT(G368/10)=1,"10~20",IF(INT(G368/10)=2,"20~30",IF(INT(G368/10)=3,"30~40",IF(INT(G368/10)=4,"40~50","60~70")))))</f>
        <v>20~30</v>
      </c>
      <c r="L368" t="str">
        <f t="array" ref="L368">IF(INT(D368/1000)&lt;1,"1000以下",IF(AND(INT(D368/10000)&lt;1,INT(D368/1000)&gt;=1),"1000~1W",IF(AND(INT(D368/10000)&gt;=1,INT(D368/100000)&lt;1),"1W~10W",IF(AND(INT(D368/100000)&gt;=1,INT(D368/1000000)&lt;1),"10W~100W",IF(AND(INT(D368/1000000)&gt;=1,INT(D368/10000000)&lt;1),"100W~1000W",IF(AND(INT(D368/10000000)&gt;=1,INT(D368/100000000)&lt;1),"1000W~1Y","1Y以上"))))))</f>
        <v>1000以下</v>
      </c>
    </row>
    <row r="369" spans="1:12" x14ac:dyDescent="0.3">
      <c r="A369" s="3" t="s">
        <v>1054</v>
      </c>
      <c r="B369" s="3">
        <v>6119722108</v>
      </c>
      <c r="C369" s="3">
        <v>231</v>
      </c>
      <c r="D369" s="9">
        <v>141</v>
      </c>
      <c r="E369" s="3" t="s">
        <v>26</v>
      </c>
      <c r="F369" s="3">
        <v>45</v>
      </c>
      <c r="G369" s="3">
        <v>9</v>
      </c>
      <c r="H369" s="3" t="b">
        <v>0</v>
      </c>
      <c r="I369" s="3">
        <v>-1</v>
      </c>
      <c r="J369" s="3" t="s">
        <v>32</v>
      </c>
      <c r="K369" t="str">
        <f t="array" ref="K369">IF(INT(G369/10)=0,"10以下",IF(INT(G369/10)=1,"10~20",IF(INT(G369/10)=2,"20~30",IF(INT(G369/10)=3,"30~40",IF(INT(G369/10)=4,"40~50","60~70")))))</f>
        <v>10以下</v>
      </c>
      <c r="L369" t="str">
        <f t="array" ref="L369">IF(INT(D369/1000)&lt;1,"1000以下",IF(AND(INT(D369/10000)&lt;1,INT(D369/1000)&gt;=1),"1000~1W",IF(AND(INT(D369/10000)&gt;=1,INT(D369/100000)&lt;1),"1W~10W",IF(AND(INT(D369/100000)&gt;=1,INT(D369/1000000)&lt;1),"10W~100W",IF(AND(INT(D369/1000000)&gt;=1,INT(D369/10000000)&lt;1),"100W~1000W",IF(AND(INT(D369/10000000)&gt;=1,INT(D369/100000000)&lt;1),"1000W~1Y","1Y以上"))))))</f>
        <v>1000以下</v>
      </c>
    </row>
    <row r="370" spans="1:12" x14ac:dyDescent="0.3">
      <c r="A370" s="3" t="s">
        <v>110</v>
      </c>
      <c r="B370" s="3">
        <v>3919325051</v>
      </c>
      <c r="C370" s="3">
        <v>123</v>
      </c>
      <c r="D370" s="9">
        <v>140</v>
      </c>
      <c r="E370" s="3" t="s">
        <v>31</v>
      </c>
      <c r="F370" s="3">
        <v>960</v>
      </c>
      <c r="G370" s="3">
        <v>24</v>
      </c>
      <c r="H370" s="3" t="b">
        <v>0</v>
      </c>
      <c r="I370" s="3">
        <v>-1</v>
      </c>
      <c r="J370" s="3" t="s">
        <v>32</v>
      </c>
      <c r="K370" t="str">
        <f t="array" ref="K370">IF(INT(G370/10)=0,"10以下",IF(INT(G370/10)=1,"10~20",IF(INT(G370/10)=2,"20~30",IF(INT(G370/10)=3,"30~40",IF(INT(G370/10)=4,"40~50","60~70")))))</f>
        <v>20~30</v>
      </c>
      <c r="L370" t="str">
        <f t="array" ref="L370">IF(INT(D370/1000)&lt;1,"1000以下",IF(AND(INT(D370/10000)&lt;1,INT(D370/1000)&gt;=1),"1000~1W",IF(AND(INT(D370/10000)&gt;=1,INT(D370/100000)&lt;1),"1W~10W",IF(AND(INT(D370/100000)&gt;=1,INT(D370/1000000)&lt;1),"10W~100W",IF(AND(INT(D370/1000000)&gt;=1,INT(D370/10000000)&lt;1),"100W~1000W",IF(AND(INT(D370/10000000)&gt;=1,INT(D370/100000000)&lt;1),"1000W~1Y","1Y以上"))))))</f>
        <v>1000以下</v>
      </c>
    </row>
    <row r="371" spans="1:12" x14ac:dyDescent="0.3">
      <c r="A371" s="3" t="s">
        <v>2190</v>
      </c>
      <c r="B371" s="3">
        <v>6083824755</v>
      </c>
      <c r="C371" s="3">
        <v>168</v>
      </c>
      <c r="D371" s="9">
        <v>139</v>
      </c>
      <c r="E371" s="3" t="s">
        <v>26</v>
      </c>
      <c r="F371" s="3">
        <v>96</v>
      </c>
      <c r="G371" s="3">
        <v>6</v>
      </c>
      <c r="H371" s="3" t="b">
        <v>0</v>
      </c>
      <c r="I371" s="3">
        <v>-1</v>
      </c>
      <c r="J371" s="3" t="s">
        <v>32</v>
      </c>
      <c r="K371" t="str">
        <f t="array" ref="K371">IF(INT(G371/10)=0,"10以下",IF(INT(G371/10)=1,"10~20",IF(INT(G371/10)=2,"20~30",IF(INT(G371/10)=3,"30~40",IF(INT(G371/10)=4,"40~50","60~70")))))</f>
        <v>10以下</v>
      </c>
      <c r="L371" t="str">
        <f t="array" ref="L371">IF(INT(D371/1000)&lt;1,"1000以下",IF(AND(INT(D371/10000)&lt;1,INT(D371/1000)&gt;=1),"1000~1W",IF(AND(INT(D371/10000)&gt;=1,INT(D371/100000)&lt;1),"1W~10W",IF(AND(INT(D371/100000)&gt;=1,INT(D371/1000000)&lt;1),"10W~100W",IF(AND(INT(D371/1000000)&gt;=1,INT(D371/10000000)&lt;1),"100W~1000W",IF(AND(INT(D371/10000000)&gt;=1,INT(D371/100000000)&lt;1),"1000W~1Y","1Y以上"))))))</f>
        <v>1000以下</v>
      </c>
    </row>
    <row r="372" spans="1:12" x14ac:dyDescent="0.3">
      <c r="A372" s="3" t="s">
        <v>1974</v>
      </c>
      <c r="B372" s="3">
        <v>1739408705</v>
      </c>
      <c r="C372" s="3">
        <v>392</v>
      </c>
      <c r="D372" s="9">
        <v>137</v>
      </c>
      <c r="E372" s="3" t="s">
        <v>31</v>
      </c>
      <c r="F372" s="3">
        <v>476</v>
      </c>
      <c r="G372" s="3">
        <v>25</v>
      </c>
      <c r="H372" s="3" t="b">
        <v>0</v>
      </c>
      <c r="I372" s="3">
        <v>-1</v>
      </c>
      <c r="J372" s="3" t="s">
        <v>32</v>
      </c>
      <c r="K372" t="str">
        <f t="array" ref="K372">IF(INT(G372/10)=0,"10以下",IF(INT(G372/10)=1,"10~20",IF(INT(G372/10)=2,"20~30",IF(INT(G372/10)=3,"30~40",IF(INT(G372/10)=4,"40~50","60~70")))))</f>
        <v>20~30</v>
      </c>
      <c r="L372" t="str">
        <f t="array" ref="L372">IF(INT(D372/1000)&lt;1,"1000以下",IF(AND(INT(D372/10000)&lt;1,INT(D372/1000)&gt;=1),"1000~1W",IF(AND(INT(D372/10000)&gt;=1,INT(D372/100000)&lt;1),"1W~10W",IF(AND(INT(D372/100000)&gt;=1,INT(D372/1000000)&lt;1),"10W~100W",IF(AND(INT(D372/1000000)&gt;=1,INT(D372/10000000)&lt;1),"100W~1000W",IF(AND(INT(D372/10000000)&gt;=1,INT(D372/100000000)&lt;1),"1000W~1Y","1Y以上"))))))</f>
        <v>1000以下</v>
      </c>
    </row>
    <row r="373" spans="1:12" x14ac:dyDescent="0.3">
      <c r="A373" s="3" t="s">
        <v>1078</v>
      </c>
      <c r="B373" s="3">
        <v>5556129690</v>
      </c>
      <c r="C373" s="3">
        <v>254</v>
      </c>
      <c r="D373" s="9">
        <v>137</v>
      </c>
      <c r="E373" s="3" t="s">
        <v>26</v>
      </c>
      <c r="F373" s="3">
        <v>286</v>
      </c>
      <c r="G373" s="3">
        <v>17</v>
      </c>
      <c r="H373" s="3" t="b">
        <v>0</v>
      </c>
      <c r="I373" s="3">
        <v>-1</v>
      </c>
      <c r="J373" s="3" t="s">
        <v>32</v>
      </c>
      <c r="K373" t="str">
        <f t="array" ref="K373">IF(INT(G373/10)=0,"10以下",IF(INT(G373/10)=1,"10~20",IF(INT(G373/10)=2,"20~30",IF(INT(G373/10)=3,"30~40",IF(INT(G373/10)=4,"40~50","60~70")))))</f>
        <v>10~20</v>
      </c>
      <c r="L373" t="str">
        <f t="array" ref="L373">IF(INT(D373/1000)&lt;1,"1000以下",IF(AND(INT(D373/10000)&lt;1,INT(D373/1000)&gt;=1),"1000~1W",IF(AND(INT(D373/10000)&gt;=1,INT(D373/100000)&lt;1),"1W~10W",IF(AND(INT(D373/100000)&gt;=1,INT(D373/1000000)&lt;1),"10W~100W",IF(AND(INT(D373/1000000)&gt;=1,INT(D373/10000000)&lt;1),"100W~1000W",IF(AND(INT(D373/10000000)&gt;=1,INT(D373/100000000)&lt;1),"1000W~1Y","1Y以上"))))))</f>
        <v>1000以下</v>
      </c>
    </row>
    <row r="374" spans="1:12" x14ac:dyDescent="0.3">
      <c r="A374" s="3" t="s">
        <v>1870</v>
      </c>
      <c r="B374" s="3">
        <v>1884572774</v>
      </c>
      <c r="C374" s="3">
        <v>784</v>
      </c>
      <c r="D374" s="9">
        <v>137</v>
      </c>
      <c r="E374" s="3" t="s">
        <v>31</v>
      </c>
      <c r="F374" s="3">
        <v>132</v>
      </c>
      <c r="G374" s="3">
        <v>14</v>
      </c>
      <c r="H374" s="3" t="b">
        <v>0</v>
      </c>
      <c r="I374" s="3">
        <v>-1</v>
      </c>
      <c r="J374" s="3" t="s">
        <v>32</v>
      </c>
      <c r="K374" t="str">
        <f t="array" ref="K374">IF(INT(G374/10)=0,"10以下",IF(INT(G374/10)=1,"10~20",IF(INT(G374/10)=2,"20~30",IF(INT(G374/10)=3,"30~40",IF(INT(G374/10)=4,"40~50","60~70")))))</f>
        <v>10~20</v>
      </c>
      <c r="L374" t="str">
        <f t="array" ref="L374">IF(INT(D374/1000)&lt;1,"1000以下",IF(AND(INT(D374/10000)&lt;1,INT(D374/1000)&gt;=1),"1000~1W",IF(AND(INT(D374/10000)&gt;=1,INT(D374/100000)&lt;1),"1W~10W",IF(AND(INT(D374/100000)&gt;=1,INT(D374/1000000)&lt;1),"10W~100W",IF(AND(INT(D374/1000000)&gt;=1,INT(D374/10000000)&lt;1),"100W~1000W",IF(AND(INT(D374/10000000)&gt;=1,INT(D374/100000000)&lt;1),"1000W~1Y","1Y以上"))))))</f>
        <v>1000以下</v>
      </c>
    </row>
    <row r="375" spans="1:12" x14ac:dyDescent="0.3">
      <c r="A375" s="3" t="s">
        <v>536</v>
      </c>
      <c r="B375" s="3">
        <v>5264053091</v>
      </c>
      <c r="C375" s="3">
        <v>355</v>
      </c>
      <c r="D375" s="9">
        <v>137</v>
      </c>
      <c r="E375" s="3" t="s">
        <v>31</v>
      </c>
      <c r="F375" s="3">
        <v>120</v>
      </c>
      <c r="G375" s="3">
        <v>9</v>
      </c>
      <c r="H375" s="3" t="b">
        <v>0</v>
      </c>
      <c r="I375" s="3">
        <v>-1</v>
      </c>
      <c r="J375" s="3" t="s">
        <v>32</v>
      </c>
      <c r="K375" t="str">
        <f t="array" ref="K375">IF(INT(G375/10)=0,"10以下",IF(INT(G375/10)=1,"10~20",IF(INT(G375/10)=2,"20~30",IF(INT(G375/10)=3,"30~40",IF(INT(G375/10)=4,"40~50","60~70")))))</f>
        <v>10以下</v>
      </c>
      <c r="L375" t="str">
        <f t="array" ref="L375">IF(INT(D375/1000)&lt;1,"1000以下",IF(AND(INT(D375/10000)&lt;1,INT(D375/1000)&gt;=1),"1000~1W",IF(AND(INT(D375/10000)&gt;=1,INT(D375/100000)&lt;1),"1W~10W",IF(AND(INT(D375/100000)&gt;=1,INT(D375/1000000)&lt;1),"10W~100W",IF(AND(INT(D375/1000000)&gt;=1,INT(D375/10000000)&lt;1),"100W~1000W",IF(AND(INT(D375/10000000)&gt;=1,INT(D375/100000000)&lt;1),"1000W~1Y","1Y以上"))))))</f>
        <v>1000以下</v>
      </c>
    </row>
    <row r="376" spans="1:12" x14ac:dyDescent="0.3">
      <c r="A376" s="3" t="s">
        <v>702</v>
      </c>
      <c r="B376" s="3">
        <v>2214798917</v>
      </c>
      <c r="C376" s="3">
        <v>432</v>
      </c>
      <c r="D376" s="9">
        <v>136</v>
      </c>
      <c r="E376" s="3" t="s">
        <v>31</v>
      </c>
      <c r="F376" s="3">
        <v>948</v>
      </c>
      <c r="G376" s="3">
        <v>25</v>
      </c>
      <c r="H376" s="3" t="b">
        <v>0</v>
      </c>
      <c r="I376" s="3">
        <v>-1</v>
      </c>
      <c r="J376" s="3" t="s">
        <v>32</v>
      </c>
      <c r="K376" t="str">
        <f t="array" ref="K376">IF(INT(G376/10)=0,"10以下",IF(INT(G376/10)=1,"10~20",IF(INT(G376/10)=2,"20~30",IF(INT(G376/10)=3,"30~40",IF(INT(G376/10)=4,"40~50","60~70")))))</f>
        <v>20~30</v>
      </c>
      <c r="L376" t="str">
        <f t="array" ref="L376">IF(INT(D376/1000)&lt;1,"1000以下",IF(AND(INT(D376/10000)&lt;1,INT(D376/1000)&gt;=1),"1000~1W",IF(AND(INT(D376/10000)&gt;=1,INT(D376/100000)&lt;1),"1W~10W",IF(AND(INT(D376/100000)&gt;=1,INT(D376/1000000)&lt;1),"10W~100W",IF(AND(INT(D376/1000000)&gt;=1,INT(D376/10000000)&lt;1),"100W~1000W",IF(AND(INT(D376/10000000)&gt;=1,INT(D376/100000000)&lt;1),"1000W~1Y","1Y以上"))))))</f>
        <v>1000以下</v>
      </c>
    </row>
    <row r="377" spans="1:12" x14ac:dyDescent="0.3">
      <c r="A377" s="3" t="s">
        <v>353</v>
      </c>
      <c r="B377" s="3">
        <v>2831654271</v>
      </c>
      <c r="C377" s="3">
        <v>44</v>
      </c>
      <c r="D377" s="9">
        <v>134</v>
      </c>
      <c r="E377" s="3" t="s">
        <v>31</v>
      </c>
      <c r="F377" s="3">
        <v>1538</v>
      </c>
      <c r="G377" s="3">
        <v>23</v>
      </c>
      <c r="H377" s="3" t="b">
        <v>0</v>
      </c>
      <c r="I377" s="3">
        <v>-1</v>
      </c>
      <c r="J377" s="3" t="s">
        <v>32</v>
      </c>
      <c r="K377" t="str">
        <f t="array" ref="K377">IF(INT(G377/10)=0,"10以下",IF(INT(G377/10)=1,"10~20",IF(INT(G377/10)=2,"20~30",IF(INT(G377/10)=3,"30~40",IF(INT(G377/10)=4,"40~50","60~70")))))</f>
        <v>20~30</v>
      </c>
      <c r="L377" t="str">
        <f t="array" ref="L377">IF(INT(D377/1000)&lt;1,"1000以下",IF(AND(INT(D377/10000)&lt;1,INT(D377/1000)&gt;=1),"1000~1W",IF(AND(INT(D377/10000)&gt;=1,INT(D377/100000)&lt;1),"1W~10W",IF(AND(INT(D377/100000)&gt;=1,INT(D377/1000000)&lt;1),"10W~100W",IF(AND(INT(D377/1000000)&gt;=1,INT(D377/10000000)&lt;1),"100W~1000W",IF(AND(INT(D377/10000000)&gt;=1,INT(D377/100000000)&lt;1),"1000W~1Y","1Y以上"))))))</f>
        <v>1000以下</v>
      </c>
    </row>
    <row r="378" spans="1:12" x14ac:dyDescent="0.3">
      <c r="A378" s="3" t="s">
        <v>1261</v>
      </c>
      <c r="B378" s="3">
        <v>2646283177</v>
      </c>
      <c r="C378" s="3">
        <v>398</v>
      </c>
      <c r="D378" s="9">
        <v>134</v>
      </c>
      <c r="E378" s="3" t="s">
        <v>26</v>
      </c>
      <c r="F378" s="3">
        <v>741</v>
      </c>
      <c r="G378" s="3">
        <v>20</v>
      </c>
      <c r="H378" s="3" t="b">
        <v>0</v>
      </c>
      <c r="I378" s="3">
        <v>-1</v>
      </c>
      <c r="J378" s="3" t="s">
        <v>32</v>
      </c>
      <c r="K378" t="str">
        <f t="array" ref="K378">IF(INT(G378/10)=0,"10以下",IF(INT(G378/10)=1,"10~20",IF(INT(G378/10)=2,"20~30",IF(INT(G378/10)=3,"30~40",IF(INT(G378/10)=4,"40~50","60~70")))))</f>
        <v>20~30</v>
      </c>
      <c r="L378" t="str">
        <f t="array" ref="L378">IF(INT(D378/1000)&lt;1,"1000以下",IF(AND(INT(D378/10000)&lt;1,INT(D378/1000)&gt;=1),"1000~1W",IF(AND(INT(D378/10000)&gt;=1,INT(D378/100000)&lt;1),"1W~10W",IF(AND(INT(D378/100000)&gt;=1,INT(D378/1000000)&lt;1),"10W~100W",IF(AND(INT(D378/1000000)&gt;=1,INT(D378/10000000)&lt;1),"100W~1000W",IF(AND(INT(D378/10000000)&gt;=1,INT(D378/100000000)&lt;1),"1000W~1Y","1Y以上"))))))</f>
        <v>1000以下</v>
      </c>
    </row>
    <row r="379" spans="1:12" x14ac:dyDescent="0.3">
      <c r="A379" s="3" t="s">
        <v>2368</v>
      </c>
      <c r="B379" s="3">
        <v>3288305381</v>
      </c>
      <c r="C379" s="3">
        <v>242</v>
      </c>
      <c r="D379" s="9">
        <v>134</v>
      </c>
      <c r="E379" s="3" t="s">
        <v>26</v>
      </c>
      <c r="F379" s="3">
        <v>90</v>
      </c>
      <c r="G379" s="3">
        <v>13</v>
      </c>
      <c r="H379" s="3" t="b">
        <v>0</v>
      </c>
      <c r="I379" s="3">
        <v>-1</v>
      </c>
      <c r="J379" s="3" t="s">
        <v>32</v>
      </c>
      <c r="K379" t="str">
        <f t="array" ref="K379">IF(INT(G379/10)=0,"10以下",IF(INT(G379/10)=1,"10~20",IF(INT(G379/10)=2,"20~30",IF(INT(G379/10)=3,"30~40",IF(INT(G379/10)=4,"40~50","60~70")))))</f>
        <v>10~20</v>
      </c>
      <c r="L379" t="str">
        <f t="array" ref="L379">IF(INT(D379/1000)&lt;1,"1000以下",IF(AND(INT(D379/10000)&lt;1,INT(D379/1000)&gt;=1),"1000~1W",IF(AND(INT(D379/10000)&gt;=1,INT(D379/100000)&lt;1),"1W~10W",IF(AND(INT(D379/100000)&gt;=1,INT(D379/1000000)&lt;1),"10W~100W",IF(AND(INT(D379/1000000)&gt;=1,INT(D379/10000000)&lt;1),"100W~1000W",IF(AND(INT(D379/10000000)&gt;=1,INT(D379/100000000)&lt;1),"1000W~1Y","1Y以上"))))))</f>
        <v>1000以下</v>
      </c>
    </row>
    <row r="380" spans="1:12" x14ac:dyDescent="0.3">
      <c r="A380" s="3" t="s">
        <v>1718</v>
      </c>
      <c r="B380" s="3">
        <v>6039258543</v>
      </c>
      <c r="C380" s="3">
        <v>99</v>
      </c>
      <c r="D380" s="9">
        <v>133</v>
      </c>
      <c r="E380" s="3" t="s">
        <v>31</v>
      </c>
      <c r="F380" s="3">
        <v>154</v>
      </c>
      <c r="G380" s="3">
        <v>9</v>
      </c>
      <c r="H380" s="3" t="b">
        <v>1</v>
      </c>
      <c r="I380" s="3">
        <v>2</v>
      </c>
      <c r="J380" s="3">
        <v>0</v>
      </c>
      <c r="K380" t="str">
        <f t="array" ref="K380">IF(INT(G380/10)=0,"10以下",IF(INT(G380/10)=1,"10~20",IF(INT(G380/10)=2,"20~30",IF(INT(G380/10)=3,"30~40",IF(INT(G380/10)=4,"40~50","60~70")))))</f>
        <v>10以下</v>
      </c>
      <c r="L380" t="str">
        <f t="array" ref="L380">IF(INT(D380/1000)&lt;1,"1000以下",IF(AND(INT(D380/10000)&lt;1,INT(D380/1000)&gt;=1),"1000~1W",IF(AND(INT(D380/10000)&gt;=1,INT(D380/100000)&lt;1),"1W~10W",IF(AND(INT(D380/100000)&gt;=1,INT(D380/1000000)&lt;1),"10W~100W",IF(AND(INT(D380/1000000)&gt;=1,INT(D380/10000000)&lt;1),"100W~1000W",IF(AND(INT(D380/10000000)&gt;=1,INT(D380/100000000)&lt;1),"1000W~1Y","1Y以上"))))))</f>
        <v>1000以下</v>
      </c>
    </row>
    <row r="381" spans="1:12" x14ac:dyDescent="0.3">
      <c r="A381" s="3" t="s">
        <v>1135</v>
      </c>
      <c r="B381" s="3">
        <v>5731433100</v>
      </c>
      <c r="C381" s="3">
        <v>79</v>
      </c>
      <c r="D381" s="9">
        <v>133</v>
      </c>
      <c r="E381" s="3" t="s">
        <v>31</v>
      </c>
      <c r="F381" s="3">
        <v>12</v>
      </c>
      <c r="G381" s="3">
        <v>14</v>
      </c>
      <c r="H381" s="3" t="b">
        <v>0</v>
      </c>
      <c r="I381" s="3">
        <v>-1</v>
      </c>
      <c r="J381" s="3" t="s">
        <v>32</v>
      </c>
      <c r="K381" t="str">
        <f t="array" ref="K381">IF(INT(G381/10)=0,"10以下",IF(INT(G381/10)=1,"10~20",IF(INT(G381/10)=2,"20~30",IF(INT(G381/10)=3,"30~40",IF(INT(G381/10)=4,"40~50","60~70")))))</f>
        <v>10~20</v>
      </c>
      <c r="L381" t="str">
        <f t="array" ref="L381">IF(INT(D381/1000)&lt;1,"1000以下",IF(AND(INT(D381/10000)&lt;1,INT(D381/1000)&gt;=1),"1000~1W",IF(AND(INT(D381/10000)&gt;=1,INT(D381/100000)&lt;1),"1W~10W",IF(AND(INT(D381/100000)&gt;=1,INT(D381/1000000)&lt;1),"10W~100W",IF(AND(INT(D381/1000000)&gt;=1,INT(D381/10000000)&lt;1),"100W~1000W",IF(AND(INT(D381/10000000)&gt;=1,INT(D381/100000000)&lt;1),"1000W~1Y","1Y以上"))))))</f>
        <v>1000以下</v>
      </c>
    </row>
    <row r="382" spans="1:12" x14ac:dyDescent="0.3">
      <c r="A382" s="3" t="s">
        <v>1025</v>
      </c>
      <c r="B382" s="3">
        <v>2112261530</v>
      </c>
      <c r="C382" s="3">
        <v>62</v>
      </c>
      <c r="D382" s="9">
        <v>133</v>
      </c>
      <c r="E382" s="3" t="s">
        <v>31</v>
      </c>
      <c r="F382" s="3">
        <v>9</v>
      </c>
      <c r="G382" s="3">
        <v>9</v>
      </c>
      <c r="H382" s="3" t="b">
        <v>0</v>
      </c>
      <c r="I382" s="3">
        <v>-1</v>
      </c>
      <c r="J382" s="3" t="s">
        <v>32</v>
      </c>
      <c r="K382" t="str">
        <f t="array" ref="K382">IF(INT(G382/10)=0,"10以下",IF(INT(G382/10)=1,"10~20",IF(INT(G382/10)=2,"20~30",IF(INT(G382/10)=3,"30~40",IF(INT(G382/10)=4,"40~50","60~70")))))</f>
        <v>10以下</v>
      </c>
      <c r="L382" t="str">
        <f t="array" ref="L382">IF(INT(D382/1000)&lt;1,"1000以下",IF(AND(INT(D382/10000)&lt;1,INT(D382/1000)&gt;=1),"1000~1W",IF(AND(INT(D382/10000)&gt;=1,INT(D382/100000)&lt;1),"1W~10W",IF(AND(INT(D382/100000)&gt;=1,INT(D382/1000000)&lt;1),"10W~100W",IF(AND(INT(D382/1000000)&gt;=1,INT(D382/10000000)&lt;1),"100W~1000W",IF(AND(INT(D382/10000000)&gt;=1,INT(D382/100000000)&lt;1),"1000W~1Y","1Y以上"))))))</f>
        <v>1000以下</v>
      </c>
    </row>
    <row r="383" spans="1:12" x14ac:dyDescent="0.3">
      <c r="A383" s="3" t="s">
        <v>776</v>
      </c>
      <c r="B383" s="3">
        <v>5565199446</v>
      </c>
      <c r="C383" s="3">
        <v>126</v>
      </c>
      <c r="D383" s="9">
        <v>130</v>
      </c>
      <c r="E383" s="3" t="s">
        <v>26</v>
      </c>
      <c r="F383" s="3">
        <v>43</v>
      </c>
      <c r="G383" s="3">
        <v>22</v>
      </c>
      <c r="H383" s="3" t="b">
        <v>0</v>
      </c>
      <c r="I383" s="3">
        <v>-1</v>
      </c>
      <c r="J383" s="3" t="s">
        <v>32</v>
      </c>
      <c r="K383" t="str">
        <f t="array" ref="K383">IF(INT(G383/10)=0,"10以下",IF(INT(G383/10)=1,"10~20",IF(INT(G383/10)=2,"20~30",IF(INT(G383/10)=3,"30~40",IF(INT(G383/10)=4,"40~50","60~70")))))</f>
        <v>20~30</v>
      </c>
      <c r="L383" t="str">
        <f t="array" ref="L383">IF(INT(D383/1000)&lt;1,"1000以下",IF(AND(INT(D383/10000)&lt;1,INT(D383/1000)&gt;=1),"1000~1W",IF(AND(INT(D383/10000)&gt;=1,INT(D383/100000)&lt;1),"1W~10W",IF(AND(INT(D383/100000)&gt;=1,INT(D383/1000000)&lt;1),"10W~100W",IF(AND(INT(D383/1000000)&gt;=1,INT(D383/10000000)&lt;1),"100W~1000W",IF(AND(INT(D383/10000000)&gt;=1,INT(D383/100000000)&lt;1),"1000W~1Y","1Y以上"))))))</f>
        <v>1000以下</v>
      </c>
    </row>
    <row r="384" spans="1:12" x14ac:dyDescent="0.3">
      <c r="A384" s="3" t="s">
        <v>893</v>
      </c>
      <c r="B384" s="3">
        <v>1981294825</v>
      </c>
      <c r="C384" s="3">
        <v>73</v>
      </c>
      <c r="D384" s="9">
        <v>129</v>
      </c>
      <c r="E384" s="3" t="s">
        <v>26</v>
      </c>
      <c r="F384" s="3">
        <v>145</v>
      </c>
      <c r="G384" s="3">
        <v>14</v>
      </c>
      <c r="H384" s="3" t="b">
        <v>0</v>
      </c>
      <c r="I384" s="3">
        <v>-1</v>
      </c>
      <c r="J384" s="3" t="s">
        <v>32</v>
      </c>
      <c r="K384" t="str">
        <f t="array" ref="K384">IF(INT(G384/10)=0,"10以下",IF(INT(G384/10)=1,"10~20",IF(INT(G384/10)=2,"20~30",IF(INT(G384/10)=3,"30~40",IF(INT(G384/10)=4,"40~50","60~70")))))</f>
        <v>10~20</v>
      </c>
      <c r="L384" t="str">
        <f t="array" ref="L384">IF(INT(D384/1000)&lt;1,"1000以下",IF(AND(INT(D384/10000)&lt;1,INT(D384/1000)&gt;=1),"1000~1W",IF(AND(INT(D384/10000)&gt;=1,INT(D384/100000)&lt;1),"1W~10W",IF(AND(INT(D384/100000)&gt;=1,INT(D384/1000000)&lt;1),"10W~100W",IF(AND(INT(D384/1000000)&gt;=1,INT(D384/10000000)&lt;1),"100W~1000W",IF(AND(INT(D384/10000000)&gt;=1,INT(D384/100000000)&lt;1),"1000W~1Y","1Y以上"))))))</f>
        <v>1000以下</v>
      </c>
    </row>
    <row r="385" spans="1:12" x14ac:dyDescent="0.3">
      <c r="A385" s="3" t="s">
        <v>744</v>
      </c>
      <c r="B385" s="3">
        <v>6082419990</v>
      </c>
      <c r="C385" s="3">
        <v>105</v>
      </c>
      <c r="D385" s="9">
        <v>128</v>
      </c>
      <c r="E385" s="3" t="s">
        <v>31</v>
      </c>
      <c r="F385" s="3">
        <v>1324</v>
      </c>
      <c r="G385" s="3">
        <v>9</v>
      </c>
      <c r="H385" s="3" t="b">
        <v>1</v>
      </c>
      <c r="I385" s="3">
        <v>2</v>
      </c>
      <c r="J385" s="3">
        <v>50</v>
      </c>
      <c r="K385" t="str">
        <f t="array" ref="K385">IF(INT(G385/10)=0,"10以下",IF(INT(G385/10)=1,"10~20",IF(INT(G385/10)=2,"20~30",IF(INT(G385/10)=3,"30~40",IF(INT(G385/10)=4,"40~50","60~70")))))</f>
        <v>10以下</v>
      </c>
      <c r="L385" t="str">
        <f t="array" ref="L385">IF(INT(D385/1000)&lt;1,"1000以下",IF(AND(INT(D385/10000)&lt;1,INT(D385/1000)&gt;=1),"1000~1W",IF(AND(INT(D385/10000)&gt;=1,INT(D385/100000)&lt;1),"1W~10W",IF(AND(INT(D385/100000)&gt;=1,INT(D385/1000000)&lt;1),"10W~100W",IF(AND(INT(D385/1000000)&gt;=1,INT(D385/10000000)&lt;1),"100W~1000W",IF(AND(INT(D385/10000000)&gt;=1,INT(D385/100000000)&lt;1),"1000W~1Y","1Y以上"))))))</f>
        <v>1000以下</v>
      </c>
    </row>
    <row r="386" spans="1:12" x14ac:dyDescent="0.3">
      <c r="A386" s="3" t="s">
        <v>912</v>
      </c>
      <c r="B386" s="3">
        <v>1290243687</v>
      </c>
      <c r="C386" s="3">
        <v>136</v>
      </c>
      <c r="D386" s="9">
        <v>128</v>
      </c>
      <c r="E386" s="3" t="s">
        <v>26</v>
      </c>
      <c r="F386" s="3">
        <v>529</v>
      </c>
      <c r="G386" s="3">
        <v>14</v>
      </c>
      <c r="H386" s="3" t="b">
        <v>0</v>
      </c>
      <c r="I386" s="3">
        <v>-1</v>
      </c>
      <c r="J386" s="3" t="s">
        <v>32</v>
      </c>
      <c r="K386" t="str">
        <f t="array" ref="K386">IF(INT(G386/10)=0,"10以下",IF(INT(G386/10)=1,"10~20",IF(INT(G386/10)=2,"20~30",IF(INT(G386/10)=3,"30~40",IF(INT(G386/10)=4,"40~50","60~70")))))</f>
        <v>10~20</v>
      </c>
      <c r="L386" t="str">
        <f t="array" ref="L386">IF(INT(D386/1000)&lt;1,"1000以下",IF(AND(INT(D386/10000)&lt;1,INT(D386/1000)&gt;=1),"1000~1W",IF(AND(INT(D386/10000)&gt;=1,INT(D386/100000)&lt;1),"1W~10W",IF(AND(INT(D386/100000)&gt;=1,INT(D386/1000000)&lt;1),"10W~100W",IF(AND(INT(D386/1000000)&gt;=1,INT(D386/10000000)&lt;1),"100W~1000W",IF(AND(INT(D386/10000000)&gt;=1,INT(D386/100000000)&lt;1),"1000W~1Y","1Y以上"))))))</f>
        <v>1000以下</v>
      </c>
    </row>
    <row r="387" spans="1:12" x14ac:dyDescent="0.3">
      <c r="A387" s="3" t="s">
        <v>791</v>
      </c>
      <c r="B387" s="3">
        <v>1915098407</v>
      </c>
      <c r="C387" s="3">
        <v>255</v>
      </c>
      <c r="D387" s="9">
        <v>128</v>
      </c>
      <c r="E387" s="3" t="s">
        <v>31</v>
      </c>
      <c r="F387" s="3">
        <v>346</v>
      </c>
      <c r="G387" s="3">
        <v>14</v>
      </c>
      <c r="H387" s="3" t="b">
        <v>0</v>
      </c>
      <c r="I387" s="3">
        <v>-1</v>
      </c>
      <c r="J387" s="3" t="s">
        <v>32</v>
      </c>
      <c r="K387" t="str">
        <f t="array" ref="K387">IF(INT(G387/10)=0,"10以下",IF(INT(G387/10)=1,"10~20",IF(INT(G387/10)=2,"20~30",IF(INT(G387/10)=3,"30~40",IF(INT(G387/10)=4,"40~50","60~70")))))</f>
        <v>10~20</v>
      </c>
      <c r="L387" t="str">
        <f t="array" ref="L387">IF(INT(D387/1000)&lt;1,"1000以下",IF(AND(INT(D387/10000)&lt;1,INT(D387/1000)&gt;=1),"1000~1W",IF(AND(INT(D387/10000)&gt;=1,INT(D387/100000)&lt;1),"1W~10W",IF(AND(INT(D387/100000)&gt;=1,INT(D387/1000000)&lt;1),"10W~100W",IF(AND(INT(D387/1000000)&gt;=1,INT(D387/10000000)&lt;1),"100W~1000W",IF(AND(INT(D387/10000000)&gt;=1,INT(D387/100000000)&lt;1),"1000W~1Y","1Y以上"))))))</f>
        <v>1000以下</v>
      </c>
    </row>
    <row r="388" spans="1:12" x14ac:dyDescent="0.3">
      <c r="A388" s="3" t="s">
        <v>1902</v>
      </c>
      <c r="B388" s="3">
        <v>3027815992</v>
      </c>
      <c r="C388" s="3">
        <v>95</v>
      </c>
      <c r="D388" s="9">
        <v>125</v>
      </c>
      <c r="E388" s="3" t="s">
        <v>31</v>
      </c>
      <c r="F388" s="3">
        <v>81</v>
      </c>
      <c r="G388" s="3">
        <v>9</v>
      </c>
      <c r="H388" s="3" t="b">
        <v>0</v>
      </c>
      <c r="I388" s="3">
        <v>-1</v>
      </c>
      <c r="J388" s="3" t="s">
        <v>32</v>
      </c>
      <c r="K388" t="str">
        <f t="array" ref="K388">IF(INT(G388/10)=0,"10以下",IF(INT(G388/10)=1,"10~20",IF(INT(G388/10)=2,"20~30",IF(INT(G388/10)=3,"30~40",IF(INT(G388/10)=4,"40~50","60~70")))))</f>
        <v>10以下</v>
      </c>
      <c r="L388" t="str">
        <f t="array" ref="L388">IF(INT(D388/1000)&lt;1,"1000以下",IF(AND(INT(D388/10000)&lt;1,INT(D388/1000)&gt;=1),"1000~1W",IF(AND(INT(D388/10000)&gt;=1,INT(D388/100000)&lt;1),"1W~10W",IF(AND(INT(D388/100000)&gt;=1,INT(D388/1000000)&lt;1),"10W~100W",IF(AND(INT(D388/1000000)&gt;=1,INT(D388/10000000)&lt;1),"100W~1000W",IF(AND(INT(D388/10000000)&gt;=1,INT(D388/100000000)&lt;1),"1000W~1Y","1Y以上"))))))</f>
        <v>1000以下</v>
      </c>
    </row>
    <row r="389" spans="1:12" x14ac:dyDescent="0.3">
      <c r="A389" s="3" t="s">
        <v>2056</v>
      </c>
      <c r="B389" s="3">
        <v>2008485361</v>
      </c>
      <c r="C389" s="3">
        <v>52</v>
      </c>
      <c r="D389" s="9">
        <v>124</v>
      </c>
      <c r="E389" s="3" t="s">
        <v>31</v>
      </c>
      <c r="F389" s="3">
        <v>853</v>
      </c>
      <c r="G389" s="3">
        <v>33</v>
      </c>
      <c r="H389" s="3" t="b">
        <v>0</v>
      </c>
      <c r="I389" s="3">
        <v>-1</v>
      </c>
      <c r="J389" s="3" t="s">
        <v>32</v>
      </c>
      <c r="K389" t="str">
        <f t="array" ref="K389">IF(INT(G389/10)=0,"10以下",IF(INT(G389/10)=1,"10~20",IF(INT(G389/10)=2,"20~30",IF(INT(G389/10)=3,"30~40",IF(INT(G389/10)=4,"40~50","60~70")))))</f>
        <v>30~40</v>
      </c>
      <c r="L389" t="str">
        <f t="array" ref="L389">IF(INT(D389/1000)&lt;1,"1000以下",IF(AND(INT(D389/10000)&lt;1,INT(D389/1000)&gt;=1),"1000~1W",IF(AND(INT(D389/10000)&gt;=1,INT(D389/100000)&lt;1),"1W~10W",IF(AND(INT(D389/100000)&gt;=1,INT(D389/1000000)&lt;1),"10W~100W",IF(AND(INT(D389/1000000)&gt;=1,INT(D389/10000000)&lt;1),"100W~1000W",IF(AND(INT(D389/10000000)&gt;=1,INT(D389/100000000)&lt;1),"1000W~1Y","1Y以上"))))))</f>
        <v>1000以下</v>
      </c>
    </row>
    <row r="390" spans="1:12" x14ac:dyDescent="0.3">
      <c r="A390" s="3" t="s">
        <v>1930</v>
      </c>
      <c r="B390" s="3">
        <v>5576699027</v>
      </c>
      <c r="C390" s="3">
        <v>182</v>
      </c>
      <c r="D390" s="9">
        <v>123</v>
      </c>
      <c r="E390" s="3" t="s">
        <v>26</v>
      </c>
      <c r="F390" s="3">
        <v>776</v>
      </c>
      <c r="G390" s="3">
        <v>14</v>
      </c>
      <c r="H390" s="3" t="b">
        <v>0</v>
      </c>
      <c r="I390" s="3">
        <v>-1</v>
      </c>
      <c r="J390" s="3" t="s">
        <v>32</v>
      </c>
      <c r="K390" t="str">
        <f t="array" ref="K390">IF(INT(G390/10)=0,"10以下",IF(INT(G390/10)=1,"10~20",IF(INT(G390/10)=2,"20~30",IF(INT(G390/10)=3,"30~40",IF(INT(G390/10)=4,"40~50","60~70")))))</f>
        <v>10~20</v>
      </c>
      <c r="L390" t="str">
        <f t="array" ref="L390">IF(INT(D390/1000)&lt;1,"1000以下",IF(AND(INT(D390/10000)&lt;1,INT(D390/1000)&gt;=1),"1000~1W",IF(AND(INT(D390/10000)&gt;=1,INT(D390/100000)&lt;1),"1W~10W",IF(AND(INT(D390/100000)&gt;=1,INT(D390/1000000)&lt;1),"10W~100W",IF(AND(INT(D390/1000000)&gt;=1,INT(D390/10000000)&lt;1),"100W~1000W",IF(AND(INT(D390/10000000)&gt;=1,INT(D390/100000000)&lt;1),"1000W~1Y","1Y以上"))))))</f>
        <v>1000以下</v>
      </c>
    </row>
    <row r="391" spans="1:12" x14ac:dyDescent="0.3">
      <c r="A391" s="3" t="s">
        <v>2170</v>
      </c>
      <c r="B391" s="3">
        <v>6156400629</v>
      </c>
      <c r="C391" s="3">
        <v>87</v>
      </c>
      <c r="D391" s="9">
        <v>123</v>
      </c>
      <c r="E391" s="3" t="s">
        <v>26</v>
      </c>
      <c r="F391" s="3">
        <v>72</v>
      </c>
      <c r="G391" s="3">
        <v>4</v>
      </c>
      <c r="H391" s="3" t="b">
        <v>0</v>
      </c>
      <c r="I391" s="3">
        <v>-1</v>
      </c>
      <c r="J391" s="3" t="s">
        <v>32</v>
      </c>
      <c r="K391" t="str">
        <f t="array" ref="K391">IF(INT(G391/10)=0,"10以下",IF(INT(G391/10)=1,"10~20",IF(INT(G391/10)=2,"20~30",IF(INT(G391/10)=3,"30~40",IF(INT(G391/10)=4,"40~50","60~70")))))</f>
        <v>10以下</v>
      </c>
      <c r="L391" t="str">
        <f t="array" ref="L391">IF(INT(D391/1000)&lt;1,"1000以下",IF(AND(INT(D391/10000)&lt;1,INT(D391/1000)&gt;=1),"1000~1W",IF(AND(INT(D391/10000)&gt;=1,INT(D391/100000)&lt;1),"1W~10W",IF(AND(INT(D391/100000)&gt;=1,INT(D391/1000000)&lt;1),"10W~100W",IF(AND(INT(D391/1000000)&gt;=1,INT(D391/10000000)&lt;1),"100W~1000W",IF(AND(INT(D391/10000000)&gt;=1,INT(D391/100000000)&lt;1),"1000W~1Y","1Y以上"))))))</f>
        <v>1000以下</v>
      </c>
    </row>
    <row r="392" spans="1:12" x14ac:dyDescent="0.3">
      <c r="A392" s="3" t="s">
        <v>2314</v>
      </c>
      <c r="B392" s="3">
        <v>5116627958</v>
      </c>
      <c r="C392" s="3">
        <v>386</v>
      </c>
      <c r="D392" s="9">
        <v>122</v>
      </c>
      <c r="E392" s="3" t="s">
        <v>26</v>
      </c>
      <c r="F392" s="3">
        <v>2254</v>
      </c>
      <c r="G392" s="3">
        <v>23</v>
      </c>
      <c r="H392" s="3" t="b">
        <v>0</v>
      </c>
      <c r="I392" s="3">
        <v>-1</v>
      </c>
      <c r="J392" s="3" t="s">
        <v>32</v>
      </c>
      <c r="K392" t="str">
        <f t="array" ref="K392">IF(INT(G392/10)=0,"10以下",IF(INT(G392/10)=1,"10~20",IF(INT(G392/10)=2,"20~30",IF(INT(G392/10)=3,"30~40",IF(INT(G392/10)=4,"40~50","60~70")))))</f>
        <v>20~30</v>
      </c>
      <c r="L392" t="str">
        <f t="array" ref="L392">IF(INT(D392/1000)&lt;1,"1000以下",IF(AND(INT(D392/10000)&lt;1,INT(D392/1000)&gt;=1),"1000~1W",IF(AND(INT(D392/10000)&gt;=1,INT(D392/100000)&lt;1),"1W~10W",IF(AND(INT(D392/100000)&gt;=1,INT(D392/1000000)&lt;1),"10W~100W",IF(AND(INT(D392/1000000)&gt;=1,INT(D392/10000000)&lt;1),"100W~1000W",IF(AND(INT(D392/10000000)&gt;=1,INT(D392/100000000)&lt;1),"1000W~1Y","1Y以上"))))))</f>
        <v>1000以下</v>
      </c>
    </row>
    <row r="393" spans="1:12" x14ac:dyDescent="0.3">
      <c r="A393" s="3" t="s">
        <v>1293</v>
      </c>
      <c r="B393" s="3">
        <v>3283891683</v>
      </c>
      <c r="C393" s="3">
        <v>694</v>
      </c>
      <c r="D393" s="9">
        <v>122</v>
      </c>
      <c r="E393" s="3" t="s">
        <v>31</v>
      </c>
      <c r="F393" s="3">
        <v>81</v>
      </c>
      <c r="G393" s="3">
        <v>14</v>
      </c>
      <c r="H393" s="3" t="b">
        <v>0</v>
      </c>
      <c r="I393" s="3">
        <v>-1</v>
      </c>
      <c r="J393" s="3" t="s">
        <v>32</v>
      </c>
      <c r="K393" t="str">
        <f t="array" ref="K393">IF(INT(G393/10)=0,"10以下",IF(INT(G393/10)=1,"10~20",IF(INT(G393/10)=2,"20~30",IF(INT(G393/10)=3,"30~40",IF(INT(G393/10)=4,"40~50","60~70")))))</f>
        <v>10~20</v>
      </c>
      <c r="L393" t="str">
        <f t="array" ref="L393">IF(INT(D393/1000)&lt;1,"1000以下",IF(AND(INT(D393/10000)&lt;1,INT(D393/1000)&gt;=1),"1000~1W",IF(AND(INT(D393/10000)&gt;=1,INT(D393/100000)&lt;1),"1W~10W",IF(AND(INT(D393/100000)&gt;=1,INT(D393/1000000)&lt;1),"10W~100W",IF(AND(INT(D393/1000000)&gt;=1,INT(D393/10000000)&lt;1),"100W~1000W",IF(AND(INT(D393/10000000)&gt;=1,INT(D393/100000000)&lt;1),"1000W~1Y","1Y以上"))))))</f>
        <v>1000以下</v>
      </c>
    </row>
    <row r="394" spans="1:12" x14ac:dyDescent="0.3">
      <c r="A394" s="3" t="s">
        <v>754</v>
      </c>
      <c r="B394" s="3">
        <v>2829227002</v>
      </c>
      <c r="C394" s="3">
        <v>434</v>
      </c>
      <c r="D394" s="9">
        <v>121</v>
      </c>
      <c r="E394" s="3" t="s">
        <v>26</v>
      </c>
      <c r="F394" s="3">
        <v>2169</v>
      </c>
      <c r="G394" s="3">
        <v>28</v>
      </c>
      <c r="H394" s="3" t="b">
        <v>0</v>
      </c>
      <c r="I394" s="3">
        <v>-1</v>
      </c>
      <c r="J394" s="3" t="s">
        <v>32</v>
      </c>
      <c r="K394" t="str">
        <f t="array" ref="K394">IF(INT(G394/10)=0,"10以下",IF(INT(G394/10)=1,"10~20",IF(INT(G394/10)=2,"20~30",IF(INT(G394/10)=3,"30~40",IF(INT(G394/10)=4,"40~50","60~70")))))</f>
        <v>20~30</v>
      </c>
      <c r="L394" t="str">
        <f t="array" ref="L394">IF(INT(D394/1000)&lt;1,"1000以下",IF(AND(INT(D394/10000)&lt;1,INT(D394/1000)&gt;=1),"1000~1W",IF(AND(INT(D394/10000)&gt;=1,INT(D394/100000)&lt;1),"1W~10W",IF(AND(INT(D394/100000)&gt;=1,INT(D394/1000000)&lt;1),"10W~100W",IF(AND(INT(D394/1000000)&gt;=1,INT(D394/10000000)&lt;1),"100W~1000W",IF(AND(INT(D394/10000000)&gt;=1,INT(D394/100000000)&lt;1),"1000W~1Y","1Y以上"))))))</f>
        <v>1000以下</v>
      </c>
    </row>
    <row r="395" spans="1:12" x14ac:dyDescent="0.3">
      <c r="A395" s="3" t="s">
        <v>427</v>
      </c>
      <c r="B395" s="3">
        <v>3919551201</v>
      </c>
      <c r="C395" s="3">
        <v>156</v>
      </c>
      <c r="D395" s="9">
        <v>121</v>
      </c>
      <c r="E395" s="3" t="s">
        <v>31</v>
      </c>
      <c r="F395" s="3">
        <v>41</v>
      </c>
      <c r="G395" s="3">
        <v>5</v>
      </c>
      <c r="H395" s="3" t="b">
        <v>0</v>
      </c>
      <c r="I395" s="3">
        <v>-1</v>
      </c>
      <c r="J395" s="3" t="s">
        <v>32</v>
      </c>
      <c r="K395" t="str">
        <f t="array" ref="K395">IF(INT(G395/10)=0,"10以下",IF(INT(G395/10)=1,"10~20",IF(INT(G395/10)=2,"20~30",IF(INT(G395/10)=3,"30~40",IF(INT(G395/10)=4,"40~50","60~70")))))</f>
        <v>10以下</v>
      </c>
      <c r="L395" t="str">
        <f t="array" ref="L395">IF(INT(D395/1000)&lt;1,"1000以下",IF(AND(INT(D395/10000)&lt;1,INT(D395/1000)&gt;=1),"1000~1W",IF(AND(INT(D395/10000)&gt;=1,INT(D395/100000)&lt;1),"1W~10W",IF(AND(INT(D395/100000)&gt;=1,INT(D395/1000000)&lt;1),"10W~100W",IF(AND(INT(D395/1000000)&gt;=1,INT(D395/10000000)&lt;1),"100W~1000W",IF(AND(INT(D395/10000000)&gt;=1,INT(D395/100000000)&lt;1),"1000W~1Y","1Y以上"))))))</f>
        <v>1000以下</v>
      </c>
    </row>
    <row r="396" spans="1:12" x14ac:dyDescent="0.3">
      <c r="A396" s="3" t="s">
        <v>857</v>
      </c>
      <c r="B396" s="3">
        <v>6070593536</v>
      </c>
      <c r="C396" s="3">
        <v>110</v>
      </c>
      <c r="D396" s="9">
        <v>120</v>
      </c>
      <c r="E396" s="3" t="s">
        <v>31</v>
      </c>
      <c r="F396" s="3">
        <v>485</v>
      </c>
      <c r="G396" s="3">
        <v>14</v>
      </c>
      <c r="H396" s="3" t="b">
        <v>0</v>
      </c>
      <c r="I396" s="3">
        <v>-1</v>
      </c>
      <c r="J396" s="3" t="s">
        <v>32</v>
      </c>
      <c r="K396" t="str">
        <f t="array" ref="K396">IF(INT(G396/10)=0,"10以下",IF(INT(G396/10)=1,"10~20",IF(INT(G396/10)=2,"20~30",IF(INT(G396/10)=3,"30~40",IF(INT(G396/10)=4,"40~50","60~70")))))</f>
        <v>10~20</v>
      </c>
      <c r="L396" t="str">
        <f t="array" ref="L396">IF(INT(D396/1000)&lt;1,"1000以下",IF(AND(INT(D396/10000)&lt;1,INT(D396/1000)&gt;=1),"1000~1W",IF(AND(INT(D396/10000)&gt;=1,INT(D396/100000)&lt;1),"1W~10W",IF(AND(INT(D396/100000)&gt;=1,INT(D396/1000000)&lt;1),"10W~100W",IF(AND(INT(D396/1000000)&gt;=1,INT(D396/10000000)&lt;1),"100W~1000W",IF(AND(INT(D396/10000000)&gt;=1,INT(D396/100000000)&lt;1),"1000W~1Y","1Y以上"))))))</f>
        <v>1000以下</v>
      </c>
    </row>
    <row r="397" spans="1:12" x14ac:dyDescent="0.3">
      <c r="A397" s="3" t="s">
        <v>794</v>
      </c>
      <c r="B397" s="3">
        <v>2721867471</v>
      </c>
      <c r="C397" s="3">
        <v>277</v>
      </c>
      <c r="D397" s="9">
        <v>120</v>
      </c>
      <c r="E397" s="3" t="s">
        <v>26</v>
      </c>
      <c r="F397" s="3">
        <v>169</v>
      </c>
      <c r="G397" s="3">
        <v>14</v>
      </c>
      <c r="H397" s="3" t="b">
        <v>0</v>
      </c>
      <c r="I397" s="3">
        <v>-1</v>
      </c>
      <c r="J397" s="3" t="s">
        <v>32</v>
      </c>
      <c r="K397" t="str">
        <f t="array" ref="K397">IF(INT(G397/10)=0,"10以下",IF(INT(G397/10)=1,"10~20",IF(INT(G397/10)=2,"20~30",IF(INT(G397/10)=3,"30~40",IF(INT(G397/10)=4,"40~50","60~70")))))</f>
        <v>10~20</v>
      </c>
      <c r="L397" t="str">
        <f t="array" ref="L397">IF(INT(D397/1000)&lt;1,"1000以下",IF(AND(INT(D397/10000)&lt;1,INT(D397/1000)&gt;=1),"1000~1W",IF(AND(INT(D397/10000)&gt;=1,INT(D397/100000)&lt;1),"1W~10W",IF(AND(INT(D397/100000)&gt;=1,INT(D397/1000000)&lt;1),"10W~100W",IF(AND(INT(D397/1000000)&gt;=1,INT(D397/10000000)&lt;1),"100W~1000W",IF(AND(INT(D397/10000000)&gt;=1,INT(D397/100000000)&lt;1),"1000W~1Y","1Y以上"))))))</f>
        <v>1000以下</v>
      </c>
    </row>
    <row r="398" spans="1:12" x14ac:dyDescent="0.3">
      <c r="A398" s="3" t="s">
        <v>2231</v>
      </c>
      <c r="B398" s="3">
        <v>3576421884</v>
      </c>
      <c r="C398" s="3">
        <v>108</v>
      </c>
      <c r="D398" s="9">
        <v>117</v>
      </c>
      <c r="E398" s="3" t="s">
        <v>26</v>
      </c>
      <c r="F398" s="3">
        <v>298</v>
      </c>
      <c r="G398" s="3">
        <v>26</v>
      </c>
      <c r="H398" s="3" t="b">
        <v>0</v>
      </c>
      <c r="I398" s="3">
        <v>-1</v>
      </c>
      <c r="J398" s="3" t="s">
        <v>32</v>
      </c>
      <c r="K398" t="str">
        <f t="array" ref="K398">IF(INT(G398/10)=0,"10以下",IF(INT(G398/10)=1,"10~20",IF(INT(G398/10)=2,"20~30",IF(INT(G398/10)=3,"30~40",IF(INT(G398/10)=4,"40~50","60~70")))))</f>
        <v>20~30</v>
      </c>
      <c r="L398" t="str">
        <f t="array" ref="L398">IF(INT(D398/1000)&lt;1,"1000以下",IF(AND(INT(D398/10000)&lt;1,INT(D398/1000)&gt;=1),"1000~1W",IF(AND(INT(D398/10000)&gt;=1,INT(D398/100000)&lt;1),"1W~10W",IF(AND(INT(D398/100000)&gt;=1,INT(D398/1000000)&lt;1),"10W~100W",IF(AND(INT(D398/1000000)&gt;=1,INT(D398/10000000)&lt;1),"100W~1000W",IF(AND(INT(D398/10000000)&gt;=1,INT(D398/100000000)&lt;1),"1000W~1Y","1Y以上"))))))</f>
        <v>1000以下</v>
      </c>
    </row>
    <row r="399" spans="1:12" x14ac:dyDescent="0.3">
      <c r="A399" s="3" t="s">
        <v>2342</v>
      </c>
      <c r="B399" s="3">
        <v>2786570187</v>
      </c>
      <c r="C399" s="3">
        <v>47</v>
      </c>
      <c r="D399" s="9">
        <v>117</v>
      </c>
      <c r="E399" s="3" t="s">
        <v>31</v>
      </c>
      <c r="F399" s="3">
        <v>129</v>
      </c>
      <c r="G399" s="3">
        <v>9</v>
      </c>
      <c r="H399" s="3" t="b">
        <v>0</v>
      </c>
      <c r="I399" s="3">
        <v>-1</v>
      </c>
      <c r="J399" s="3" t="s">
        <v>32</v>
      </c>
      <c r="K399" t="str">
        <f t="array" ref="K399">IF(INT(G399/10)=0,"10以下",IF(INT(G399/10)=1,"10~20",IF(INT(G399/10)=2,"20~30",IF(INT(G399/10)=3,"30~40",IF(INT(G399/10)=4,"40~50","60~70")))))</f>
        <v>10以下</v>
      </c>
      <c r="L399" t="str">
        <f t="array" ref="L399">IF(INT(D399/1000)&lt;1,"1000以下",IF(AND(INT(D399/10000)&lt;1,INT(D399/1000)&gt;=1),"1000~1W",IF(AND(INT(D399/10000)&gt;=1,INT(D399/100000)&lt;1),"1W~10W",IF(AND(INT(D399/100000)&gt;=1,INT(D399/1000000)&lt;1),"10W~100W",IF(AND(INT(D399/1000000)&gt;=1,INT(D399/10000000)&lt;1),"100W~1000W",IF(AND(INT(D399/10000000)&gt;=1,INT(D399/100000000)&lt;1),"1000W~1Y","1Y以上"))))))</f>
        <v>1000以下</v>
      </c>
    </row>
    <row r="400" spans="1:12" x14ac:dyDescent="0.3">
      <c r="A400" s="3" t="s">
        <v>1224</v>
      </c>
      <c r="B400" s="3">
        <v>3651709545</v>
      </c>
      <c r="C400" s="3">
        <v>35</v>
      </c>
      <c r="D400" s="9">
        <v>117</v>
      </c>
      <c r="E400" s="3" t="s">
        <v>31</v>
      </c>
      <c r="F400" s="3">
        <v>10</v>
      </c>
      <c r="G400" s="3">
        <v>13</v>
      </c>
      <c r="H400" s="3" t="b">
        <v>1</v>
      </c>
      <c r="I400" s="3">
        <v>2</v>
      </c>
      <c r="J400" s="3">
        <v>0</v>
      </c>
      <c r="K400" t="str">
        <f t="array" ref="K400">IF(INT(G400/10)=0,"10以下",IF(INT(G400/10)=1,"10~20",IF(INT(G400/10)=2,"20~30",IF(INT(G400/10)=3,"30~40",IF(INT(G400/10)=4,"40~50","60~70")))))</f>
        <v>10~20</v>
      </c>
      <c r="L400" t="str">
        <f t="array" ref="L400">IF(INT(D400/1000)&lt;1,"1000以下",IF(AND(INT(D400/10000)&lt;1,INT(D400/1000)&gt;=1),"1000~1W",IF(AND(INT(D400/10000)&gt;=1,INT(D400/100000)&lt;1),"1W~10W",IF(AND(INT(D400/100000)&gt;=1,INT(D400/1000000)&lt;1),"10W~100W",IF(AND(INT(D400/1000000)&gt;=1,INT(D400/10000000)&lt;1),"100W~1000W",IF(AND(INT(D400/10000000)&gt;=1,INT(D400/100000000)&lt;1),"1000W~1Y","1Y以上"))))))</f>
        <v>1000以下</v>
      </c>
    </row>
    <row r="401" spans="1:12" x14ac:dyDescent="0.3">
      <c r="A401" s="3" t="s">
        <v>836</v>
      </c>
      <c r="B401" s="3">
        <v>5418420198</v>
      </c>
      <c r="C401" s="3">
        <v>281</v>
      </c>
      <c r="D401" s="9">
        <v>116</v>
      </c>
      <c r="E401" s="3" t="s">
        <v>31</v>
      </c>
      <c r="F401" s="3">
        <v>72</v>
      </c>
      <c r="G401" s="3">
        <v>19</v>
      </c>
      <c r="H401" s="3" t="b">
        <v>0</v>
      </c>
      <c r="I401" s="3">
        <v>-1</v>
      </c>
      <c r="J401" s="3" t="s">
        <v>32</v>
      </c>
      <c r="K401" t="str">
        <f t="array" ref="K401">IF(INT(G401/10)=0,"10以下",IF(INT(G401/10)=1,"10~20",IF(INT(G401/10)=2,"20~30",IF(INT(G401/10)=3,"30~40",IF(INT(G401/10)=4,"40~50","60~70")))))</f>
        <v>10~20</v>
      </c>
      <c r="L401" t="str">
        <f t="array" ref="L401">IF(INT(D401/1000)&lt;1,"1000以下",IF(AND(INT(D401/10000)&lt;1,INT(D401/1000)&gt;=1),"1000~1W",IF(AND(INT(D401/10000)&gt;=1,INT(D401/100000)&lt;1),"1W~10W",IF(AND(INT(D401/100000)&gt;=1,INT(D401/1000000)&lt;1),"10W~100W",IF(AND(INT(D401/1000000)&gt;=1,INT(D401/10000000)&lt;1),"100W~1000W",IF(AND(INT(D401/10000000)&gt;=1,INT(D401/100000000)&lt;1),"1000W~1Y","1Y以上"))))))</f>
        <v>1000以下</v>
      </c>
    </row>
    <row r="402" spans="1:12" x14ac:dyDescent="0.3">
      <c r="A402" s="3" t="s">
        <v>1081</v>
      </c>
      <c r="B402" s="3">
        <v>3571202412</v>
      </c>
      <c r="C402" s="3">
        <v>90</v>
      </c>
      <c r="D402" s="9">
        <v>114</v>
      </c>
      <c r="E402" s="3" t="s">
        <v>31</v>
      </c>
      <c r="F402" s="3">
        <v>394</v>
      </c>
      <c r="G402" s="3">
        <v>24</v>
      </c>
      <c r="H402" s="3" t="b">
        <v>0</v>
      </c>
      <c r="I402" s="3">
        <v>-1</v>
      </c>
      <c r="J402" s="3" t="s">
        <v>32</v>
      </c>
      <c r="K402" t="str">
        <f t="array" ref="K402">IF(INT(G402/10)=0,"10以下",IF(INT(G402/10)=1,"10~20",IF(INT(G402/10)=2,"20~30",IF(INT(G402/10)=3,"30~40",IF(INT(G402/10)=4,"40~50","60~70")))))</f>
        <v>20~30</v>
      </c>
      <c r="L402" t="str">
        <f t="array" ref="L402">IF(INT(D402/1000)&lt;1,"1000以下",IF(AND(INT(D402/10000)&lt;1,INT(D402/1000)&gt;=1),"1000~1W",IF(AND(INT(D402/10000)&gt;=1,INT(D402/100000)&lt;1),"1W~10W",IF(AND(INT(D402/100000)&gt;=1,INT(D402/1000000)&lt;1),"10W~100W",IF(AND(INT(D402/1000000)&gt;=1,INT(D402/10000000)&lt;1),"100W~1000W",IF(AND(INT(D402/10000000)&gt;=1,INT(D402/100000000)&lt;1),"1000W~1Y","1Y以上"))))))</f>
        <v>1000以下</v>
      </c>
    </row>
    <row r="403" spans="1:12" x14ac:dyDescent="0.3">
      <c r="A403" s="3" t="s">
        <v>242</v>
      </c>
      <c r="B403" s="3">
        <v>2847230521</v>
      </c>
      <c r="C403" s="3">
        <v>232</v>
      </c>
      <c r="D403" s="9">
        <v>113</v>
      </c>
      <c r="E403" s="3" t="s">
        <v>31</v>
      </c>
      <c r="F403" s="3">
        <v>1065</v>
      </c>
      <c r="G403" s="3">
        <v>26</v>
      </c>
      <c r="H403" s="3" t="b">
        <v>0</v>
      </c>
      <c r="I403" s="3">
        <v>-1</v>
      </c>
      <c r="J403" s="3" t="s">
        <v>32</v>
      </c>
      <c r="K403" t="str">
        <f t="array" ref="K403">IF(INT(G403/10)=0,"10以下",IF(INT(G403/10)=1,"10~20",IF(INT(G403/10)=2,"20~30",IF(INT(G403/10)=3,"30~40",IF(INT(G403/10)=4,"40~50","60~70")))))</f>
        <v>20~30</v>
      </c>
      <c r="L403" t="str">
        <f t="array" ref="L403">IF(INT(D403/1000)&lt;1,"1000以下",IF(AND(INT(D403/10000)&lt;1,INT(D403/1000)&gt;=1),"1000~1W",IF(AND(INT(D403/10000)&gt;=1,INT(D403/100000)&lt;1),"1W~10W",IF(AND(INT(D403/100000)&gt;=1,INT(D403/1000000)&lt;1),"10W~100W",IF(AND(INT(D403/1000000)&gt;=1,INT(D403/10000000)&lt;1),"100W~1000W",IF(AND(INT(D403/10000000)&gt;=1,INT(D403/100000000)&lt;1),"1000W~1Y","1Y以上"))))))</f>
        <v>1000以下</v>
      </c>
    </row>
    <row r="404" spans="1:12" x14ac:dyDescent="0.3">
      <c r="A404" s="3" t="s">
        <v>951</v>
      </c>
      <c r="B404" s="3">
        <v>2095271031</v>
      </c>
      <c r="C404" s="3">
        <v>309</v>
      </c>
      <c r="D404" s="9">
        <v>110</v>
      </c>
      <c r="E404" s="3" t="s">
        <v>31</v>
      </c>
      <c r="F404" s="3">
        <v>168</v>
      </c>
      <c r="G404" s="3">
        <v>7</v>
      </c>
      <c r="H404" s="3" t="b">
        <v>0</v>
      </c>
      <c r="I404" s="3">
        <v>-1</v>
      </c>
      <c r="J404" s="3" t="s">
        <v>32</v>
      </c>
      <c r="K404" t="str">
        <f t="array" ref="K404">IF(INT(G404/10)=0,"10以下",IF(INT(G404/10)=1,"10~20",IF(INT(G404/10)=2,"20~30",IF(INT(G404/10)=3,"30~40",IF(INT(G404/10)=4,"40~50","60~70")))))</f>
        <v>10以下</v>
      </c>
      <c r="L404" t="str">
        <f t="array" ref="L404">IF(INT(D404/1000)&lt;1,"1000以下",IF(AND(INT(D404/10000)&lt;1,INT(D404/1000)&gt;=1),"1000~1W",IF(AND(INT(D404/10000)&gt;=1,INT(D404/100000)&lt;1),"1W~10W",IF(AND(INT(D404/100000)&gt;=1,INT(D404/1000000)&lt;1),"10W~100W",IF(AND(INT(D404/1000000)&gt;=1,INT(D404/10000000)&lt;1),"100W~1000W",IF(AND(INT(D404/10000000)&gt;=1,INT(D404/100000000)&lt;1),"1000W~1Y","1Y以上"))))))</f>
        <v>1000以下</v>
      </c>
    </row>
    <row r="405" spans="1:12" x14ac:dyDescent="0.3">
      <c r="A405" s="3" t="s">
        <v>961</v>
      </c>
      <c r="B405" s="3">
        <v>6314128585</v>
      </c>
      <c r="C405" s="3">
        <v>28</v>
      </c>
      <c r="D405" s="9">
        <v>110</v>
      </c>
      <c r="E405" s="3" t="s">
        <v>31</v>
      </c>
      <c r="F405" s="3">
        <v>89</v>
      </c>
      <c r="G405" s="3">
        <v>4</v>
      </c>
      <c r="H405" s="3" t="b">
        <v>0</v>
      </c>
      <c r="I405" s="3">
        <v>-1</v>
      </c>
      <c r="J405" s="3" t="s">
        <v>32</v>
      </c>
      <c r="K405" t="str">
        <f t="array" ref="K405">IF(INT(G405/10)=0,"10以下",IF(INT(G405/10)=1,"10~20",IF(INT(G405/10)=2,"20~30",IF(INT(G405/10)=3,"30~40",IF(INT(G405/10)=4,"40~50","60~70")))))</f>
        <v>10以下</v>
      </c>
      <c r="L405" t="str">
        <f t="array" ref="L405">IF(INT(D405/1000)&lt;1,"1000以下",IF(AND(INT(D405/10000)&lt;1,INT(D405/1000)&gt;=1),"1000~1W",IF(AND(INT(D405/10000)&gt;=1,INT(D405/100000)&lt;1),"1W~10W",IF(AND(INT(D405/100000)&gt;=1,INT(D405/1000000)&lt;1),"10W~100W",IF(AND(INT(D405/1000000)&gt;=1,INT(D405/10000000)&lt;1),"100W~1000W",IF(AND(INT(D405/10000000)&gt;=1,INT(D405/100000000)&lt;1),"1000W~1Y","1Y以上"))))))</f>
        <v>1000以下</v>
      </c>
    </row>
    <row r="406" spans="1:12" x14ac:dyDescent="0.3">
      <c r="A406" s="3" t="s">
        <v>1195</v>
      </c>
      <c r="B406" s="3">
        <v>1861525131</v>
      </c>
      <c r="C406" s="3">
        <v>11</v>
      </c>
      <c r="D406" s="9">
        <v>109</v>
      </c>
      <c r="E406" s="3" t="s">
        <v>26</v>
      </c>
      <c r="F406" s="3">
        <v>1884</v>
      </c>
      <c r="G406" s="3">
        <v>33</v>
      </c>
      <c r="H406" s="3" t="b">
        <v>0</v>
      </c>
      <c r="I406" s="3">
        <v>-1</v>
      </c>
      <c r="J406" s="3" t="s">
        <v>32</v>
      </c>
      <c r="K406" t="str">
        <f t="array" ref="K406">IF(INT(G406/10)=0,"10以下",IF(INT(G406/10)=1,"10~20",IF(INT(G406/10)=2,"20~30",IF(INT(G406/10)=3,"30~40",IF(INT(G406/10)=4,"40~50","60~70")))))</f>
        <v>30~40</v>
      </c>
      <c r="L406" t="str">
        <f t="array" ref="L406">IF(INT(D406/1000)&lt;1,"1000以下",IF(AND(INT(D406/10000)&lt;1,INT(D406/1000)&gt;=1),"1000~1W",IF(AND(INT(D406/10000)&gt;=1,INT(D406/100000)&lt;1),"1W~10W",IF(AND(INT(D406/100000)&gt;=1,INT(D406/1000000)&lt;1),"10W~100W",IF(AND(INT(D406/1000000)&gt;=1,INT(D406/10000000)&lt;1),"100W~1000W",IF(AND(INT(D406/10000000)&gt;=1,INT(D406/100000000)&lt;1),"1000W~1Y","1Y以上"))))))</f>
        <v>1000以下</v>
      </c>
    </row>
    <row r="407" spans="1:12" x14ac:dyDescent="0.3">
      <c r="A407" s="3" t="s">
        <v>1443</v>
      </c>
      <c r="B407" s="3">
        <v>6147251813</v>
      </c>
      <c r="C407" s="3">
        <v>43</v>
      </c>
      <c r="D407" s="9">
        <v>108</v>
      </c>
      <c r="E407" s="3" t="s">
        <v>31</v>
      </c>
      <c r="F407" s="3">
        <v>37</v>
      </c>
      <c r="G407" s="3">
        <v>4</v>
      </c>
      <c r="H407" s="3" t="b">
        <v>0</v>
      </c>
      <c r="I407" s="3">
        <v>-1</v>
      </c>
      <c r="J407" s="3" t="s">
        <v>32</v>
      </c>
      <c r="K407" t="str">
        <f t="array" ref="K407">IF(INT(G407/10)=0,"10以下",IF(INT(G407/10)=1,"10~20",IF(INT(G407/10)=2,"20~30",IF(INT(G407/10)=3,"30~40",IF(INT(G407/10)=4,"40~50","60~70")))))</f>
        <v>10以下</v>
      </c>
      <c r="L407" t="str">
        <f t="array" ref="L407">IF(INT(D407/1000)&lt;1,"1000以下",IF(AND(INT(D407/10000)&lt;1,INT(D407/1000)&gt;=1),"1000~1W",IF(AND(INT(D407/10000)&gt;=1,INT(D407/100000)&lt;1),"1W~10W",IF(AND(INT(D407/100000)&gt;=1,INT(D407/1000000)&lt;1),"10W~100W",IF(AND(INT(D407/1000000)&gt;=1,INT(D407/10000000)&lt;1),"100W~1000W",IF(AND(INT(D407/10000000)&gt;=1,INT(D407/100000000)&lt;1),"1000W~1Y","1Y以上"))))))</f>
        <v>1000以下</v>
      </c>
    </row>
    <row r="408" spans="1:12" x14ac:dyDescent="0.3">
      <c r="A408" s="3" t="s">
        <v>977</v>
      </c>
      <c r="B408" s="3">
        <v>5212877094</v>
      </c>
      <c r="C408" s="3">
        <v>152</v>
      </c>
      <c r="D408" s="9">
        <v>106</v>
      </c>
      <c r="E408" s="3" t="s">
        <v>26</v>
      </c>
      <c r="F408" s="3">
        <v>359</v>
      </c>
      <c r="G408" s="3">
        <v>9</v>
      </c>
      <c r="H408" s="3" t="b">
        <v>0</v>
      </c>
      <c r="I408" s="3">
        <v>-1</v>
      </c>
      <c r="J408" s="3" t="s">
        <v>32</v>
      </c>
      <c r="K408" t="str">
        <f t="array" ref="K408">IF(INT(G408/10)=0,"10以下",IF(INT(G408/10)=1,"10~20",IF(INT(G408/10)=2,"20~30",IF(INT(G408/10)=3,"30~40",IF(INT(G408/10)=4,"40~50","60~70")))))</f>
        <v>10以下</v>
      </c>
      <c r="L408" t="str">
        <f t="array" ref="L408">IF(INT(D408/1000)&lt;1,"1000以下",IF(AND(INT(D408/10000)&lt;1,INT(D408/1000)&gt;=1),"1000~1W",IF(AND(INT(D408/10000)&gt;=1,INT(D408/100000)&lt;1),"1W~10W",IF(AND(INT(D408/100000)&gt;=1,INT(D408/1000000)&lt;1),"10W~100W",IF(AND(INT(D408/1000000)&gt;=1,INT(D408/10000000)&lt;1),"100W~1000W",IF(AND(INT(D408/10000000)&gt;=1,INT(D408/100000000)&lt;1),"1000W~1Y","1Y以上"))))))</f>
        <v>1000以下</v>
      </c>
    </row>
    <row r="409" spans="1:12" x14ac:dyDescent="0.3">
      <c r="A409" s="3" t="s">
        <v>1131</v>
      </c>
      <c r="B409" s="3">
        <v>6046577743</v>
      </c>
      <c r="C409" s="3">
        <v>331</v>
      </c>
      <c r="D409" s="9">
        <v>105</v>
      </c>
      <c r="E409" s="3" t="s">
        <v>26</v>
      </c>
      <c r="F409" s="3">
        <v>156</v>
      </c>
      <c r="G409" s="3">
        <v>9</v>
      </c>
      <c r="H409" s="3" t="b">
        <v>0</v>
      </c>
      <c r="I409" s="3">
        <v>-1</v>
      </c>
      <c r="J409" s="3" t="s">
        <v>32</v>
      </c>
      <c r="K409" t="str">
        <f t="array" ref="K409">IF(INT(G409/10)=0,"10以下",IF(INT(G409/10)=1,"10~20",IF(INT(G409/10)=2,"20~30",IF(INT(G409/10)=3,"30~40",IF(INT(G409/10)=4,"40~50","60~70")))))</f>
        <v>10以下</v>
      </c>
      <c r="L409" t="str">
        <f t="array" ref="L409">IF(INT(D409/1000)&lt;1,"1000以下",IF(AND(INT(D409/10000)&lt;1,INT(D409/1000)&gt;=1),"1000~1W",IF(AND(INT(D409/10000)&gt;=1,INT(D409/100000)&lt;1),"1W~10W",IF(AND(INT(D409/100000)&gt;=1,INT(D409/1000000)&lt;1),"10W~100W",IF(AND(INT(D409/1000000)&gt;=1,INT(D409/10000000)&lt;1),"100W~1000W",IF(AND(INT(D409/10000000)&gt;=1,INT(D409/100000000)&lt;1),"1000W~1Y","1Y以上"))))))</f>
        <v>1000以下</v>
      </c>
    </row>
    <row r="410" spans="1:12" x14ac:dyDescent="0.3">
      <c r="A410" s="3" t="s">
        <v>2280</v>
      </c>
      <c r="B410" s="3">
        <v>2918203135</v>
      </c>
      <c r="C410" s="3">
        <v>617</v>
      </c>
      <c r="D410" s="9">
        <v>104</v>
      </c>
      <c r="E410" s="3" t="s">
        <v>31</v>
      </c>
      <c r="F410" s="3">
        <v>1259</v>
      </c>
      <c r="G410" s="3">
        <v>23</v>
      </c>
      <c r="H410" s="3" t="b">
        <v>0</v>
      </c>
      <c r="I410" s="3">
        <v>-1</v>
      </c>
      <c r="J410" s="3" t="s">
        <v>32</v>
      </c>
      <c r="K410" t="str">
        <f t="array" ref="K410">IF(INT(G410/10)=0,"10以下",IF(INT(G410/10)=1,"10~20",IF(INT(G410/10)=2,"20~30",IF(INT(G410/10)=3,"30~40",IF(INT(G410/10)=4,"40~50","60~70")))))</f>
        <v>20~30</v>
      </c>
      <c r="L410" t="str">
        <f t="array" ref="L410">IF(INT(D410/1000)&lt;1,"1000以下",IF(AND(INT(D410/10000)&lt;1,INT(D410/1000)&gt;=1),"1000~1W",IF(AND(INT(D410/10000)&gt;=1,INT(D410/100000)&lt;1),"1W~10W",IF(AND(INT(D410/100000)&gt;=1,INT(D410/1000000)&lt;1),"10W~100W",IF(AND(INT(D410/1000000)&gt;=1,INT(D410/10000000)&lt;1),"100W~1000W",IF(AND(INT(D410/10000000)&gt;=1,INT(D410/100000000)&lt;1),"1000W~1Y","1Y以上"))))))</f>
        <v>1000以下</v>
      </c>
    </row>
    <row r="411" spans="1:12" x14ac:dyDescent="0.3">
      <c r="A411" s="3" t="s">
        <v>552</v>
      </c>
      <c r="B411" s="3">
        <v>5708786076</v>
      </c>
      <c r="C411" s="3">
        <v>252</v>
      </c>
      <c r="D411" s="9">
        <v>104</v>
      </c>
      <c r="E411" s="3" t="s">
        <v>31</v>
      </c>
      <c r="F411" s="3">
        <v>679</v>
      </c>
      <c r="G411" s="3">
        <v>9</v>
      </c>
      <c r="H411" s="3" t="b">
        <v>0</v>
      </c>
      <c r="I411" s="3">
        <v>-1</v>
      </c>
      <c r="J411" s="3" t="s">
        <v>32</v>
      </c>
      <c r="K411" t="str">
        <f t="array" ref="K411">IF(INT(G411/10)=0,"10以下",IF(INT(G411/10)=1,"10~20",IF(INT(G411/10)=2,"20~30",IF(INT(G411/10)=3,"30~40",IF(INT(G411/10)=4,"40~50","60~70")))))</f>
        <v>10以下</v>
      </c>
      <c r="L411" t="str">
        <f t="array" ref="L411">IF(INT(D411/1000)&lt;1,"1000以下",IF(AND(INT(D411/10000)&lt;1,INT(D411/1000)&gt;=1),"1000~1W",IF(AND(INT(D411/10000)&gt;=1,INT(D411/100000)&lt;1),"1W~10W",IF(AND(INT(D411/100000)&gt;=1,INT(D411/1000000)&lt;1),"10W~100W",IF(AND(INT(D411/1000000)&gt;=1,INT(D411/10000000)&lt;1),"100W~1000W",IF(AND(INT(D411/10000000)&gt;=1,INT(D411/100000000)&lt;1),"1000W~1Y","1Y以上"))))))</f>
        <v>1000以下</v>
      </c>
    </row>
    <row r="412" spans="1:12" x14ac:dyDescent="0.3">
      <c r="A412" s="3" t="s">
        <v>532</v>
      </c>
      <c r="B412" s="3">
        <v>5113842103</v>
      </c>
      <c r="C412" s="3">
        <v>97</v>
      </c>
      <c r="D412" s="9">
        <v>103</v>
      </c>
      <c r="E412" s="3" t="s">
        <v>26</v>
      </c>
      <c r="F412" s="3">
        <v>600</v>
      </c>
      <c r="G412" s="3">
        <v>14</v>
      </c>
      <c r="H412" s="3" t="b">
        <v>0</v>
      </c>
      <c r="I412" s="3">
        <v>-1</v>
      </c>
      <c r="J412" s="3" t="s">
        <v>32</v>
      </c>
      <c r="K412" t="str">
        <f t="array" ref="K412">IF(INT(G412/10)=0,"10以下",IF(INT(G412/10)=1,"10~20",IF(INT(G412/10)=2,"20~30",IF(INT(G412/10)=3,"30~40",IF(INT(G412/10)=4,"40~50","60~70")))))</f>
        <v>10~20</v>
      </c>
      <c r="L412" t="str">
        <f t="array" ref="L412">IF(INT(D412/1000)&lt;1,"1000以下",IF(AND(INT(D412/10000)&lt;1,INT(D412/1000)&gt;=1),"1000~1W",IF(AND(INT(D412/10000)&gt;=1,INT(D412/100000)&lt;1),"1W~10W",IF(AND(INT(D412/100000)&gt;=1,INT(D412/1000000)&lt;1),"10W~100W",IF(AND(INT(D412/1000000)&gt;=1,INT(D412/10000000)&lt;1),"100W~1000W",IF(AND(INT(D412/10000000)&gt;=1,INT(D412/100000000)&lt;1),"1000W~1Y","1Y以上"))))))</f>
        <v>1000以下</v>
      </c>
    </row>
    <row r="413" spans="1:12" x14ac:dyDescent="0.3">
      <c r="A413" s="3" t="s">
        <v>1412</v>
      </c>
      <c r="B413" s="3">
        <v>1874090595</v>
      </c>
      <c r="C413" s="3">
        <v>441</v>
      </c>
      <c r="D413" s="9">
        <v>102</v>
      </c>
      <c r="E413" s="3" t="s">
        <v>31</v>
      </c>
      <c r="F413" s="3">
        <v>320</v>
      </c>
      <c r="G413" s="3">
        <v>21</v>
      </c>
      <c r="H413" s="3" t="b">
        <v>0</v>
      </c>
      <c r="I413" s="3">
        <v>-1</v>
      </c>
      <c r="J413" s="3" t="s">
        <v>32</v>
      </c>
      <c r="K413" t="str">
        <f t="array" ref="K413">IF(INT(G413/10)=0,"10以下",IF(INT(G413/10)=1,"10~20",IF(INT(G413/10)=2,"20~30",IF(INT(G413/10)=3,"30~40",IF(INT(G413/10)=4,"40~50","60~70")))))</f>
        <v>20~30</v>
      </c>
      <c r="L413" t="str">
        <f t="array" ref="L413">IF(INT(D413/1000)&lt;1,"1000以下",IF(AND(INT(D413/10000)&lt;1,INT(D413/1000)&gt;=1),"1000~1W",IF(AND(INT(D413/10000)&gt;=1,INT(D413/100000)&lt;1),"1W~10W",IF(AND(INT(D413/100000)&gt;=1,INT(D413/1000000)&lt;1),"10W~100W",IF(AND(INT(D413/1000000)&gt;=1,INT(D413/10000000)&lt;1),"100W~1000W",IF(AND(INT(D413/10000000)&gt;=1,INT(D413/100000000)&lt;1),"1000W~1Y","1Y以上"))))))</f>
        <v>1000以下</v>
      </c>
    </row>
    <row r="414" spans="1:12" x14ac:dyDescent="0.3">
      <c r="A414" s="3" t="s">
        <v>2161</v>
      </c>
      <c r="B414" s="3">
        <v>6160675556</v>
      </c>
      <c r="C414" s="3">
        <v>88</v>
      </c>
      <c r="D414" s="9">
        <v>101</v>
      </c>
      <c r="E414" s="3" t="s">
        <v>26</v>
      </c>
      <c r="F414" s="3">
        <v>70</v>
      </c>
      <c r="G414" s="3">
        <v>4</v>
      </c>
      <c r="H414" s="3" t="b">
        <v>0</v>
      </c>
      <c r="I414" s="3">
        <v>-1</v>
      </c>
      <c r="J414" s="3" t="s">
        <v>32</v>
      </c>
      <c r="K414" t="str">
        <f t="array" ref="K414">IF(INT(G414/10)=0,"10以下",IF(INT(G414/10)=1,"10~20",IF(INT(G414/10)=2,"20~30",IF(INT(G414/10)=3,"30~40",IF(INT(G414/10)=4,"40~50","60~70")))))</f>
        <v>10以下</v>
      </c>
      <c r="L414" t="str">
        <f t="array" ref="L414">IF(INT(D414/1000)&lt;1,"1000以下",IF(AND(INT(D414/10000)&lt;1,INT(D414/1000)&gt;=1),"1000~1W",IF(AND(INT(D414/10000)&gt;=1,INT(D414/100000)&lt;1),"1W~10W",IF(AND(INT(D414/100000)&gt;=1,INT(D414/1000000)&lt;1),"10W~100W",IF(AND(INT(D414/1000000)&gt;=1,INT(D414/10000000)&lt;1),"100W~1000W",IF(AND(INT(D414/10000000)&gt;=1,INT(D414/100000000)&lt;1),"1000W~1Y","1Y以上"))))))</f>
        <v>1000以下</v>
      </c>
    </row>
    <row r="415" spans="1:12" x14ac:dyDescent="0.3">
      <c r="A415" s="3" t="s">
        <v>1086</v>
      </c>
      <c r="B415" s="3">
        <v>5020398894</v>
      </c>
      <c r="C415" s="3">
        <v>92</v>
      </c>
      <c r="D415" s="9">
        <v>101</v>
      </c>
      <c r="E415" s="3" t="s">
        <v>31</v>
      </c>
      <c r="F415" s="3">
        <v>48</v>
      </c>
      <c r="G415" s="3">
        <v>22</v>
      </c>
      <c r="H415" s="3" t="b">
        <v>0</v>
      </c>
      <c r="I415" s="3">
        <v>-1</v>
      </c>
      <c r="J415" s="3" t="s">
        <v>32</v>
      </c>
      <c r="K415" t="str">
        <f t="array" ref="K415">IF(INT(G415/10)=0,"10以下",IF(INT(G415/10)=1,"10~20",IF(INT(G415/10)=2,"20~30",IF(INT(G415/10)=3,"30~40",IF(INT(G415/10)=4,"40~50","60~70")))))</f>
        <v>20~30</v>
      </c>
      <c r="L415" t="str">
        <f t="array" ref="L415">IF(INT(D415/1000)&lt;1,"1000以下",IF(AND(INT(D415/10000)&lt;1,INT(D415/1000)&gt;=1),"1000~1W",IF(AND(INT(D415/10000)&gt;=1,INT(D415/100000)&lt;1),"1W~10W",IF(AND(INT(D415/100000)&gt;=1,INT(D415/1000000)&lt;1),"10W~100W",IF(AND(INT(D415/1000000)&gt;=1,INT(D415/10000000)&lt;1),"100W~1000W",IF(AND(INT(D415/10000000)&gt;=1,INT(D415/100000000)&lt;1),"1000W~1Y","1Y以上"))))))</f>
        <v>1000以下</v>
      </c>
    </row>
    <row r="416" spans="1:12" x14ac:dyDescent="0.3">
      <c r="A416" s="3" t="s">
        <v>1232</v>
      </c>
      <c r="B416" s="3">
        <v>3942965749</v>
      </c>
      <c r="C416" s="3">
        <v>200</v>
      </c>
      <c r="D416" s="9">
        <v>100</v>
      </c>
      <c r="E416" s="3" t="s">
        <v>26</v>
      </c>
      <c r="F416" s="3">
        <v>715</v>
      </c>
      <c r="G416" s="3">
        <v>9</v>
      </c>
      <c r="H416" s="3" t="b">
        <v>0</v>
      </c>
      <c r="I416" s="3">
        <v>-1</v>
      </c>
      <c r="J416" s="3" t="s">
        <v>32</v>
      </c>
      <c r="K416" t="str">
        <f t="array" ref="K416">IF(INT(G416/10)=0,"10以下",IF(INT(G416/10)=1,"10~20",IF(INT(G416/10)=2,"20~30",IF(INT(G416/10)=3,"30~40",IF(INT(G416/10)=4,"40~50","60~70")))))</f>
        <v>10以下</v>
      </c>
      <c r="L416" t="str">
        <f t="array" ref="L416">IF(INT(D416/1000)&lt;1,"1000以下",IF(AND(INT(D416/10000)&lt;1,INT(D416/1000)&gt;=1),"1000~1W",IF(AND(INT(D416/10000)&gt;=1,INT(D416/100000)&lt;1),"1W~10W",IF(AND(INT(D416/100000)&gt;=1,INT(D416/1000000)&lt;1),"10W~100W",IF(AND(INT(D416/1000000)&gt;=1,INT(D416/10000000)&lt;1),"100W~1000W",IF(AND(INT(D416/10000000)&gt;=1,INT(D416/100000000)&lt;1),"1000W~1Y","1Y以上"))))))</f>
        <v>1000以下</v>
      </c>
    </row>
    <row r="417" spans="1:12" x14ac:dyDescent="0.3">
      <c r="A417" s="3" t="s">
        <v>1913</v>
      </c>
      <c r="B417" s="3">
        <v>2629177602</v>
      </c>
      <c r="C417" s="3">
        <v>142</v>
      </c>
      <c r="D417" s="9">
        <v>100</v>
      </c>
      <c r="E417" s="3" t="s">
        <v>31</v>
      </c>
      <c r="F417" s="3">
        <v>315</v>
      </c>
      <c r="G417" s="3">
        <v>14</v>
      </c>
      <c r="H417" s="3" t="b">
        <v>0</v>
      </c>
      <c r="I417" s="3">
        <v>-1</v>
      </c>
      <c r="J417" s="3" t="s">
        <v>32</v>
      </c>
      <c r="K417" t="str">
        <f t="array" ref="K417">IF(INT(G417/10)=0,"10以下",IF(INT(G417/10)=1,"10~20",IF(INT(G417/10)=2,"20~30",IF(INT(G417/10)=3,"30~40",IF(INT(G417/10)=4,"40~50","60~70")))))</f>
        <v>10~20</v>
      </c>
      <c r="L417" t="str">
        <f t="array" ref="L417">IF(INT(D417/1000)&lt;1,"1000以下",IF(AND(INT(D417/10000)&lt;1,INT(D417/1000)&gt;=1),"1000~1W",IF(AND(INT(D417/10000)&gt;=1,INT(D417/100000)&lt;1),"1W~10W",IF(AND(INT(D417/100000)&gt;=1,INT(D417/1000000)&lt;1),"10W~100W",IF(AND(INT(D417/1000000)&gt;=1,INT(D417/10000000)&lt;1),"100W~1000W",IF(AND(INT(D417/10000000)&gt;=1,INT(D417/100000000)&lt;1),"1000W~1Y","1Y以上"))))))</f>
        <v>1000以下</v>
      </c>
    </row>
    <row r="418" spans="1:12" x14ac:dyDescent="0.3">
      <c r="A418" s="3" t="s">
        <v>2288</v>
      </c>
      <c r="B418" s="3">
        <v>2358097411</v>
      </c>
      <c r="C418" s="3">
        <v>175</v>
      </c>
      <c r="D418" s="9">
        <v>100</v>
      </c>
      <c r="E418" s="3" t="s">
        <v>26</v>
      </c>
      <c r="F418" s="3">
        <v>4</v>
      </c>
      <c r="G418" s="3">
        <v>11</v>
      </c>
      <c r="H418" s="3" t="b">
        <v>0</v>
      </c>
      <c r="I418" s="3">
        <v>-1</v>
      </c>
      <c r="J418" s="3" t="s">
        <v>32</v>
      </c>
      <c r="K418" t="str">
        <f t="array" ref="K418">IF(INT(G418/10)=0,"10以下",IF(INT(G418/10)=1,"10~20",IF(INT(G418/10)=2,"20~30",IF(INT(G418/10)=3,"30~40",IF(INT(G418/10)=4,"40~50","60~70")))))</f>
        <v>10~20</v>
      </c>
      <c r="L418" t="str">
        <f t="array" ref="L418">IF(INT(D418/1000)&lt;1,"1000以下",IF(AND(INT(D418/10000)&lt;1,INT(D418/1000)&gt;=1),"1000~1W",IF(AND(INT(D418/10000)&gt;=1,INT(D418/100000)&lt;1),"1W~10W",IF(AND(INT(D418/100000)&gt;=1,INT(D418/1000000)&lt;1),"10W~100W",IF(AND(INT(D418/1000000)&gt;=1,INT(D418/10000000)&lt;1),"100W~1000W",IF(AND(INT(D418/10000000)&gt;=1,INT(D418/100000000)&lt;1),"1000W~1Y","1Y以上"))))))</f>
        <v>1000以下</v>
      </c>
    </row>
    <row r="419" spans="1:12" x14ac:dyDescent="0.3">
      <c r="A419" s="3" t="s">
        <v>2099</v>
      </c>
      <c r="B419" s="3">
        <v>3835373467</v>
      </c>
      <c r="C419" s="3">
        <v>51</v>
      </c>
      <c r="D419" s="9">
        <v>99</v>
      </c>
      <c r="E419" s="3" t="s">
        <v>31</v>
      </c>
      <c r="F419" s="3">
        <v>24</v>
      </c>
      <c r="G419" s="3">
        <v>9</v>
      </c>
      <c r="H419" s="3" t="b">
        <v>0</v>
      </c>
      <c r="I419" s="3">
        <v>-1</v>
      </c>
      <c r="J419" s="3" t="s">
        <v>32</v>
      </c>
      <c r="K419" t="str">
        <f t="array" ref="K419">IF(INT(G419/10)=0,"10以下",IF(INT(G419/10)=1,"10~20",IF(INT(G419/10)=2,"20~30",IF(INT(G419/10)=3,"30~40",IF(INT(G419/10)=4,"40~50","60~70")))))</f>
        <v>10以下</v>
      </c>
      <c r="L419" t="str">
        <f t="array" ref="L419">IF(INT(D419/1000)&lt;1,"1000以下",IF(AND(INT(D419/10000)&lt;1,INT(D419/1000)&gt;=1),"1000~1W",IF(AND(INT(D419/10000)&gt;=1,INT(D419/100000)&lt;1),"1W~10W",IF(AND(INT(D419/100000)&gt;=1,INT(D419/1000000)&lt;1),"10W~100W",IF(AND(INT(D419/1000000)&gt;=1,INT(D419/10000000)&lt;1),"100W~1000W",IF(AND(INT(D419/10000000)&gt;=1,INT(D419/100000000)&lt;1),"1000W~1Y","1Y以上"))))))</f>
        <v>1000以下</v>
      </c>
    </row>
    <row r="420" spans="1:12" x14ac:dyDescent="0.3">
      <c r="A420" s="3" t="s">
        <v>1623</v>
      </c>
      <c r="B420" s="3">
        <v>2853317182</v>
      </c>
      <c r="C420" s="3">
        <v>81</v>
      </c>
      <c r="D420" s="9">
        <v>98</v>
      </c>
      <c r="E420" s="3" t="s">
        <v>31</v>
      </c>
      <c r="F420" s="3">
        <v>1177</v>
      </c>
      <c r="G420" s="3">
        <v>14</v>
      </c>
      <c r="H420" s="3" t="b">
        <v>0</v>
      </c>
      <c r="I420" s="3">
        <v>-1</v>
      </c>
      <c r="J420" s="3" t="s">
        <v>32</v>
      </c>
      <c r="K420" t="str">
        <f t="array" ref="K420">IF(INT(G420/10)=0,"10以下",IF(INT(G420/10)=1,"10~20",IF(INT(G420/10)=2,"20~30",IF(INT(G420/10)=3,"30~40",IF(INT(G420/10)=4,"40~50","60~70")))))</f>
        <v>10~20</v>
      </c>
      <c r="L420" t="str">
        <f t="array" ref="L420">IF(INT(D420/1000)&lt;1,"1000以下",IF(AND(INT(D420/10000)&lt;1,INT(D420/1000)&gt;=1),"1000~1W",IF(AND(INT(D420/10000)&gt;=1,INT(D420/100000)&lt;1),"1W~10W",IF(AND(INT(D420/100000)&gt;=1,INT(D420/1000000)&lt;1),"10W~100W",IF(AND(INT(D420/1000000)&gt;=1,INT(D420/10000000)&lt;1),"100W~1000W",IF(AND(INT(D420/10000000)&gt;=1,INT(D420/100000000)&lt;1),"1000W~1Y","1Y以上"))))))</f>
        <v>1000以下</v>
      </c>
    </row>
    <row r="421" spans="1:12" x14ac:dyDescent="0.3">
      <c r="A421" s="3" t="s">
        <v>1184</v>
      </c>
      <c r="B421" s="3">
        <v>1093310923</v>
      </c>
      <c r="C421" s="3">
        <v>160</v>
      </c>
      <c r="D421" s="9">
        <v>97</v>
      </c>
      <c r="E421" s="3" t="s">
        <v>31</v>
      </c>
      <c r="F421" s="3">
        <v>189</v>
      </c>
      <c r="G421" s="3">
        <v>9</v>
      </c>
      <c r="H421" s="3" t="b">
        <v>0</v>
      </c>
      <c r="I421" s="3">
        <v>-1</v>
      </c>
      <c r="J421" s="3" t="s">
        <v>32</v>
      </c>
      <c r="K421" t="str">
        <f t="array" ref="K421">IF(INT(G421/10)=0,"10以下",IF(INT(G421/10)=1,"10~20",IF(INT(G421/10)=2,"20~30",IF(INT(G421/10)=3,"30~40",IF(INT(G421/10)=4,"40~50","60~70")))))</f>
        <v>10以下</v>
      </c>
      <c r="L421" t="str">
        <f t="array" ref="L421">IF(INT(D421/1000)&lt;1,"1000以下",IF(AND(INT(D421/10000)&lt;1,INT(D421/1000)&gt;=1),"1000~1W",IF(AND(INT(D421/10000)&gt;=1,INT(D421/100000)&lt;1),"1W~10W",IF(AND(INT(D421/100000)&gt;=1,INT(D421/1000000)&lt;1),"10W~100W",IF(AND(INT(D421/1000000)&gt;=1,INT(D421/10000000)&lt;1),"100W~1000W",IF(AND(INT(D421/10000000)&gt;=1,INT(D421/100000000)&lt;1),"1000W~1Y","1Y以上"))))))</f>
        <v>1000以下</v>
      </c>
    </row>
    <row r="422" spans="1:12" x14ac:dyDescent="0.3">
      <c r="A422" s="3" t="s">
        <v>2183</v>
      </c>
      <c r="B422" s="3">
        <v>6143004604</v>
      </c>
      <c r="C422" s="3">
        <v>130</v>
      </c>
      <c r="D422" s="9">
        <v>97</v>
      </c>
      <c r="E422" s="3" t="s">
        <v>31</v>
      </c>
      <c r="F422" s="3">
        <v>57</v>
      </c>
      <c r="G422" s="3">
        <v>5</v>
      </c>
      <c r="H422" s="3" t="b">
        <v>0</v>
      </c>
      <c r="I422" s="3">
        <v>-1</v>
      </c>
      <c r="J422" s="3" t="s">
        <v>32</v>
      </c>
      <c r="K422" t="str">
        <f t="array" ref="K422">IF(INT(G422/10)=0,"10以下",IF(INT(G422/10)=1,"10~20",IF(INT(G422/10)=2,"20~30",IF(INT(G422/10)=3,"30~40",IF(INT(G422/10)=4,"40~50","60~70")))))</f>
        <v>10以下</v>
      </c>
      <c r="L422" t="str">
        <f t="array" ref="L422">IF(INT(D422/1000)&lt;1,"1000以下",IF(AND(INT(D422/10000)&lt;1,INT(D422/1000)&gt;=1),"1000~1W",IF(AND(INT(D422/10000)&gt;=1,INT(D422/100000)&lt;1),"1W~10W",IF(AND(INT(D422/100000)&gt;=1,INT(D422/1000000)&lt;1),"10W~100W",IF(AND(INT(D422/1000000)&gt;=1,INT(D422/10000000)&lt;1),"100W~1000W",IF(AND(INT(D422/10000000)&gt;=1,INT(D422/100000000)&lt;1),"1000W~1Y","1Y以上"))))))</f>
        <v>1000以下</v>
      </c>
    </row>
    <row r="423" spans="1:12" x14ac:dyDescent="0.3">
      <c r="A423" s="3" t="s">
        <v>2416</v>
      </c>
      <c r="B423" s="3">
        <v>2748344625</v>
      </c>
      <c r="C423" s="3">
        <v>107</v>
      </c>
      <c r="D423" s="9">
        <v>97</v>
      </c>
      <c r="E423" s="3" t="s">
        <v>31</v>
      </c>
      <c r="F423" s="3">
        <v>44</v>
      </c>
      <c r="G423" s="3">
        <v>7</v>
      </c>
      <c r="H423" s="3" t="b">
        <v>0</v>
      </c>
      <c r="I423" s="3">
        <v>-1</v>
      </c>
      <c r="J423" s="3" t="s">
        <v>32</v>
      </c>
      <c r="K423" t="str">
        <f t="array" ref="K423">IF(INT(G423/10)=0,"10以下",IF(INT(G423/10)=1,"10~20",IF(INT(G423/10)=2,"20~30",IF(INT(G423/10)=3,"30~40",IF(INT(G423/10)=4,"40~50","60~70")))))</f>
        <v>10以下</v>
      </c>
      <c r="L423" t="str">
        <f t="array" ref="L423">IF(INT(D423/1000)&lt;1,"1000以下",IF(AND(INT(D423/10000)&lt;1,INT(D423/1000)&gt;=1),"1000~1W",IF(AND(INT(D423/10000)&gt;=1,INT(D423/100000)&lt;1),"1W~10W",IF(AND(INT(D423/100000)&gt;=1,INT(D423/1000000)&lt;1),"10W~100W",IF(AND(INT(D423/1000000)&gt;=1,INT(D423/10000000)&lt;1),"100W~1000W",IF(AND(INT(D423/10000000)&gt;=1,INT(D423/100000000)&lt;1),"1000W~1Y","1Y以上"))))))</f>
        <v>1000以下</v>
      </c>
    </row>
    <row r="424" spans="1:12" x14ac:dyDescent="0.3">
      <c r="A424" s="3" t="s">
        <v>433</v>
      </c>
      <c r="B424" s="3">
        <v>5887231930</v>
      </c>
      <c r="C424" s="3">
        <v>310</v>
      </c>
      <c r="D424" s="9">
        <v>96</v>
      </c>
      <c r="E424" s="3" t="s">
        <v>31</v>
      </c>
      <c r="F424" s="3">
        <v>489</v>
      </c>
      <c r="G424" s="3">
        <v>9</v>
      </c>
      <c r="H424" s="3" t="b">
        <v>0</v>
      </c>
      <c r="I424" s="3">
        <v>-1</v>
      </c>
      <c r="J424" s="3" t="s">
        <v>32</v>
      </c>
      <c r="K424" t="str">
        <f t="array" ref="K424">IF(INT(G424/10)=0,"10以下",IF(INT(G424/10)=1,"10~20",IF(INT(G424/10)=2,"20~30",IF(INT(G424/10)=3,"30~40",IF(INT(G424/10)=4,"40~50","60~70")))))</f>
        <v>10以下</v>
      </c>
      <c r="L424" t="str">
        <f t="array" ref="L424">IF(INT(D424/1000)&lt;1,"1000以下",IF(AND(INT(D424/10000)&lt;1,INT(D424/1000)&gt;=1),"1000~1W",IF(AND(INT(D424/10000)&gt;=1,INT(D424/100000)&lt;1),"1W~10W",IF(AND(INT(D424/100000)&gt;=1,INT(D424/1000000)&lt;1),"10W~100W",IF(AND(INT(D424/1000000)&gt;=1,INT(D424/10000000)&lt;1),"100W~1000W",IF(AND(INT(D424/10000000)&gt;=1,INT(D424/100000000)&lt;1),"1000W~1Y","1Y以上"))))))</f>
        <v>1000以下</v>
      </c>
    </row>
    <row r="425" spans="1:12" x14ac:dyDescent="0.3">
      <c r="A425" s="3" t="s">
        <v>487</v>
      </c>
      <c r="B425" s="3">
        <v>1957352890</v>
      </c>
      <c r="C425" s="3">
        <v>45</v>
      </c>
      <c r="D425" s="9">
        <v>95</v>
      </c>
      <c r="E425" s="3" t="s">
        <v>31</v>
      </c>
      <c r="F425" s="3">
        <v>413</v>
      </c>
      <c r="G425" s="3">
        <v>14</v>
      </c>
      <c r="H425" s="3" t="b">
        <v>0</v>
      </c>
      <c r="I425" s="3">
        <v>-1</v>
      </c>
      <c r="J425" s="3" t="s">
        <v>32</v>
      </c>
      <c r="K425" t="str">
        <f t="array" ref="K425">IF(INT(G425/10)=0,"10以下",IF(INT(G425/10)=1,"10~20",IF(INT(G425/10)=2,"20~30",IF(INT(G425/10)=3,"30~40",IF(INT(G425/10)=4,"40~50","60~70")))))</f>
        <v>10~20</v>
      </c>
      <c r="L425" t="str">
        <f t="array" ref="L425">IF(INT(D425/1000)&lt;1,"1000以下",IF(AND(INT(D425/10000)&lt;1,INT(D425/1000)&gt;=1),"1000~1W",IF(AND(INT(D425/10000)&gt;=1,INT(D425/100000)&lt;1),"1W~10W",IF(AND(INT(D425/100000)&gt;=1,INT(D425/1000000)&lt;1),"10W~100W",IF(AND(INT(D425/1000000)&gt;=1,INT(D425/10000000)&lt;1),"100W~1000W",IF(AND(INT(D425/10000000)&gt;=1,INT(D425/100000000)&lt;1),"1000W~1Y","1Y以上"))))))</f>
        <v>1000以下</v>
      </c>
    </row>
    <row r="426" spans="1:12" x14ac:dyDescent="0.3">
      <c r="A426" s="3" t="s">
        <v>2352</v>
      </c>
      <c r="B426" s="3">
        <v>3824203848</v>
      </c>
      <c r="C426" s="3">
        <v>290</v>
      </c>
      <c r="D426" s="9">
        <v>95</v>
      </c>
      <c r="E426" s="3" t="s">
        <v>31</v>
      </c>
      <c r="F426" s="3">
        <v>307</v>
      </c>
      <c r="G426" s="3">
        <v>22</v>
      </c>
      <c r="H426" s="3" t="b">
        <v>0</v>
      </c>
      <c r="I426" s="3">
        <v>-1</v>
      </c>
      <c r="J426" s="3" t="s">
        <v>32</v>
      </c>
      <c r="K426" t="str">
        <f t="array" ref="K426">IF(INT(G426/10)=0,"10以下",IF(INT(G426/10)=1,"10~20",IF(INT(G426/10)=2,"20~30",IF(INT(G426/10)=3,"30~40",IF(INT(G426/10)=4,"40~50","60~70")))))</f>
        <v>20~30</v>
      </c>
      <c r="L426" t="str">
        <f t="array" ref="L426">IF(INT(D426/1000)&lt;1,"1000以下",IF(AND(INT(D426/10000)&lt;1,INT(D426/1000)&gt;=1),"1000~1W",IF(AND(INT(D426/10000)&gt;=1,INT(D426/100000)&lt;1),"1W~10W",IF(AND(INT(D426/100000)&gt;=1,INT(D426/1000000)&lt;1),"10W~100W",IF(AND(INT(D426/1000000)&gt;=1,INT(D426/10000000)&lt;1),"100W~1000W",IF(AND(INT(D426/10000000)&gt;=1,INT(D426/100000000)&lt;1),"1000W~1Y","1Y以上"))))))</f>
        <v>1000以下</v>
      </c>
    </row>
    <row r="427" spans="1:12" x14ac:dyDescent="0.3">
      <c r="A427" s="3" t="s">
        <v>2163</v>
      </c>
      <c r="B427" s="3">
        <v>6160675544</v>
      </c>
      <c r="C427" s="3">
        <v>96</v>
      </c>
      <c r="D427" s="9">
        <v>94</v>
      </c>
      <c r="E427" s="3" t="s">
        <v>31</v>
      </c>
      <c r="F427" s="3">
        <v>76</v>
      </c>
      <c r="G427" s="3">
        <v>4</v>
      </c>
      <c r="H427" s="3" t="b">
        <v>0</v>
      </c>
      <c r="I427" s="3">
        <v>-1</v>
      </c>
      <c r="J427" s="3" t="s">
        <v>32</v>
      </c>
      <c r="K427" t="str">
        <f t="array" ref="K427">IF(INT(G427/10)=0,"10以下",IF(INT(G427/10)=1,"10~20",IF(INT(G427/10)=2,"20~30",IF(INT(G427/10)=3,"30~40",IF(INT(G427/10)=4,"40~50","60~70")))))</f>
        <v>10以下</v>
      </c>
      <c r="L427" t="str">
        <f t="array" ref="L427">IF(INT(D427/1000)&lt;1,"1000以下",IF(AND(INT(D427/10000)&lt;1,INT(D427/1000)&gt;=1),"1000~1W",IF(AND(INT(D427/10000)&gt;=1,INT(D427/100000)&lt;1),"1W~10W",IF(AND(INT(D427/100000)&gt;=1,INT(D427/1000000)&lt;1),"10W~100W",IF(AND(INT(D427/1000000)&gt;=1,INT(D427/10000000)&lt;1),"100W~1000W",IF(AND(INT(D427/10000000)&gt;=1,INT(D427/100000000)&lt;1),"1000W~1Y","1Y以上"))))))</f>
        <v>1000以下</v>
      </c>
    </row>
    <row r="428" spans="1:12" x14ac:dyDescent="0.3">
      <c r="A428" s="3" t="s">
        <v>1944</v>
      </c>
      <c r="B428" s="3">
        <v>1739516177</v>
      </c>
      <c r="C428" s="3">
        <v>213</v>
      </c>
      <c r="D428" s="9">
        <v>93</v>
      </c>
      <c r="E428" s="3" t="s">
        <v>26</v>
      </c>
      <c r="F428" s="3">
        <v>213</v>
      </c>
      <c r="G428" s="3">
        <v>12</v>
      </c>
      <c r="H428" s="3" t="b">
        <v>0</v>
      </c>
      <c r="I428" s="3">
        <v>-1</v>
      </c>
      <c r="J428" s="3" t="s">
        <v>32</v>
      </c>
      <c r="K428" t="str">
        <f t="array" ref="K428">IF(INT(G428/10)=0,"10以下",IF(INT(G428/10)=1,"10~20",IF(INT(G428/10)=2,"20~30",IF(INT(G428/10)=3,"30~40",IF(INT(G428/10)=4,"40~50","60~70")))))</f>
        <v>10~20</v>
      </c>
      <c r="L428" t="str">
        <f t="array" ref="L428">IF(INT(D428/1000)&lt;1,"1000以下",IF(AND(INT(D428/10000)&lt;1,INT(D428/1000)&gt;=1),"1000~1W",IF(AND(INT(D428/10000)&gt;=1,INT(D428/100000)&lt;1),"1W~10W",IF(AND(INT(D428/100000)&gt;=1,INT(D428/1000000)&lt;1),"10W~100W",IF(AND(INT(D428/1000000)&gt;=1,INT(D428/10000000)&lt;1),"100W~1000W",IF(AND(INT(D428/10000000)&gt;=1,INT(D428/100000000)&lt;1),"1000W~1Y","1Y以上"))))))</f>
        <v>1000以下</v>
      </c>
    </row>
    <row r="429" spans="1:12" x14ac:dyDescent="0.3">
      <c r="A429" s="3" t="s">
        <v>323</v>
      </c>
      <c r="B429" s="3">
        <v>5553243219</v>
      </c>
      <c r="C429" s="3">
        <v>124</v>
      </c>
      <c r="D429" s="9">
        <v>93</v>
      </c>
      <c r="E429" s="3" t="s">
        <v>31</v>
      </c>
      <c r="F429" s="3">
        <v>39</v>
      </c>
      <c r="G429" s="3">
        <v>9</v>
      </c>
      <c r="H429" s="3" t="b">
        <v>0</v>
      </c>
      <c r="I429" s="3">
        <v>-1</v>
      </c>
      <c r="J429" s="3" t="s">
        <v>32</v>
      </c>
      <c r="K429" t="str">
        <f t="array" ref="K429">IF(INT(G429/10)=0,"10以下",IF(INT(G429/10)=1,"10~20",IF(INT(G429/10)=2,"20~30",IF(INT(G429/10)=3,"30~40",IF(INT(G429/10)=4,"40~50","60~70")))))</f>
        <v>10以下</v>
      </c>
      <c r="L429" t="str">
        <f t="array" ref="L429">IF(INT(D429/1000)&lt;1,"1000以下",IF(AND(INT(D429/10000)&lt;1,INT(D429/1000)&gt;=1),"1000~1W",IF(AND(INT(D429/10000)&gt;=1,INT(D429/100000)&lt;1),"1W~10W",IF(AND(INT(D429/100000)&gt;=1,INT(D429/1000000)&lt;1),"10W~100W",IF(AND(INT(D429/1000000)&gt;=1,INT(D429/10000000)&lt;1),"100W~1000W",IF(AND(INT(D429/10000000)&gt;=1,INT(D429/100000000)&lt;1),"1000W~1Y","1Y以上"))))))</f>
        <v>1000以下</v>
      </c>
    </row>
    <row r="430" spans="1:12" x14ac:dyDescent="0.3">
      <c r="A430" s="3" t="s">
        <v>1532</v>
      </c>
      <c r="B430" s="3">
        <v>6308145909</v>
      </c>
      <c r="C430" s="3">
        <v>109</v>
      </c>
      <c r="D430" s="9">
        <v>92</v>
      </c>
      <c r="E430" s="3" t="s">
        <v>26</v>
      </c>
      <c r="F430" s="3">
        <v>356</v>
      </c>
      <c r="G430" s="3">
        <v>9</v>
      </c>
      <c r="H430" s="3" t="b">
        <v>0</v>
      </c>
      <c r="I430" s="3">
        <v>-1</v>
      </c>
      <c r="J430" s="3" t="s">
        <v>32</v>
      </c>
      <c r="K430" t="str">
        <f t="array" ref="K430">IF(INT(G430/10)=0,"10以下",IF(INT(G430/10)=1,"10~20",IF(INT(G430/10)=2,"20~30",IF(INT(G430/10)=3,"30~40",IF(INT(G430/10)=4,"40~50","60~70")))))</f>
        <v>10以下</v>
      </c>
      <c r="L430" t="str">
        <f t="array" ref="L430">IF(INT(D430/1000)&lt;1,"1000以下",IF(AND(INT(D430/10000)&lt;1,INT(D430/1000)&gt;=1),"1000~1W",IF(AND(INT(D430/10000)&gt;=1,INT(D430/100000)&lt;1),"1W~10W",IF(AND(INT(D430/100000)&gt;=1,INT(D430/1000000)&lt;1),"10W~100W",IF(AND(INT(D430/1000000)&gt;=1,INT(D430/10000000)&lt;1),"100W~1000W",IF(AND(INT(D430/10000000)&gt;=1,INT(D430/100000000)&lt;1),"1000W~1Y","1Y以上"))))))</f>
        <v>1000以下</v>
      </c>
    </row>
    <row r="431" spans="1:12" x14ac:dyDescent="0.3">
      <c r="A431" s="3" t="s">
        <v>1848</v>
      </c>
      <c r="B431" s="3">
        <v>1363652997</v>
      </c>
      <c r="C431" s="3">
        <v>148</v>
      </c>
      <c r="D431" s="9">
        <v>91</v>
      </c>
      <c r="E431" s="3" t="s">
        <v>31</v>
      </c>
      <c r="F431" s="3">
        <v>2460</v>
      </c>
      <c r="G431" s="3">
        <v>9</v>
      </c>
      <c r="H431" s="3" t="b">
        <v>0</v>
      </c>
      <c r="I431" s="3">
        <v>-1</v>
      </c>
      <c r="J431" s="3" t="s">
        <v>32</v>
      </c>
      <c r="K431" t="str">
        <f t="array" ref="K431">IF(INT(G431/10)=0,"10以下",IF(INT(G431/10)=1,"10~20",IF(INT(G431/10)=2,"20~30",IF(INT(G431/10)=3,"30~40",IF(INT(G431/10)=4,"40~50","60~70")))))</f>
        <v>10以下</v>
      </c>
      <c r="L431" t="str">
        <f t="array" ref="L431">IF(INT(D431/1000)&lt;1,"1000以下",IF(AND(INT(D431/10000)&lt;1,INT(D431/1000)&gt;=1),"1000~1W",IF(AND(INT(D431/10000)&gt;=1,INT(D431/100000)&lt;1),"1W~10W",IF(AND(INT(D431/100000)&gt;=1,INT(D431/1000000)&lt;1),"10W~100W",IF(AND(INT(D431/1000000)&gt;=1,INT(D431/10000000)&lt;1),"100W~1000W",IF(AND(INT(D431/10000000)&gt;=1,INT(D431/100000000)&lt;1),"1000W~1Y","1Y以上"))))))</f>
        <v>1000以下</v>
      </c>
    </row>
    <row r="432" spans="1:12" x14ac:dyDescent="0.3">
      <c r="A432" s="3" t="s">
        <v>905</v>
      </c>
      <c r="B432" s="3">
        <v>6355296489</v>
      </c>
      <c r="C432" s="3">
        <v>136</v>
      </c>
      <c r="D432" s="9">
        <v>91</v>
      </c>
      <c r="E432" s="3" t="s">
        <v>31</v>
      </c>
      <c r="F432" s="3">
        <v>254</v>
      </c>
      <c r="G432" s="3">
        <v>9</v>
      </c>
      <c r="H432" s="3" t="b">
        <v>1</v>
      </c>
      <c r="I432" s="3">
        <v>2</v>
      </c>
      <c r="J432" s="3">
        <v>0</v>
      </c>
      <c r="K432" t="str">
        <f t="array" ref="K432">IF(INT(G432/10)=0,"10以下",IF(INT(G432/10)=1,"10~20",IF(INT(G432/10)=2,"20~30",IF(INT(G432/10)=3,"30~40",IF(INT(G432/10)=4,"40~50","60~70")))))</f>
        <v>10以下</v>
      </c>
      <c r="L432" t="str">
        <f t="array" ref="L432">IF(INT(D432/1000)&lt;1,"1000以下",IF(AND(INT(D432/10000)&lt;1,INT(D432/1000)&gt;=1),"1000~1W",IF(AND(INT(D432/10000)&gt;=1,INT(D432/100000)&lt;1),"1W~10W",IF(AND(INT(D432/100000)&gt;=1,INT(D432/1000000)&lt;1),"10W~100W",IF(AND(INT(D432/1000000)&gt;=1,INT(D432/10000000)&lt;1),"100W~1000W",IF(AND(INT(D432/10000000)&gt;=1,INT(D432/100000000)&lt;1),"1000W~1Y","1Y以上"))))))</f>
        <v>1000以下</v>
      </c>
    </row>
    <row r="433" spans="1:12" x14ac:dyDescent="0.3">
      <c r="A433" s="3" t="s">
        <v>737</v>
      </c>
      <c r="B433" s="3">
        <v>5396791333</v>
      </c>
      <c r="C433" s="3">
        <v>52</v>
      </c>
      <c r="D433" s="9">
        <v>91</v>
      </c>
      <c r="E433" s="3" t="s">
        <v>26</v>
      </c>
      <c r="F433" s="3">
        <v>71</v>
      </c>
      <c r="G433" s="3">
        <v>14</v>
      </c>
      <c r="H433" s="3" t="b">
        <v>0</v>
      </c>
      <c r="I433" s="3">
        <v>-1</v>
      </c>
      <c r="J433" s="3" t="s">
        <v>32</v>
      </c>
      <c r="K433" t="str">
        <f t="array" ref="K433">IF(INT(G433/10)=0,"10以下",IF(INT(G433/10)=1,"10~20",IF(INT(G433/10)=2,"20~30",IF(INT(G433/10)=3,"30~40",IF(INT(G433/10)=4,"40~50","60~70")))))</f>
        <v>10~20</v>
      </c>
      <c r="L433" t="str">
        <f t="array" ref="L433">IF(INT(D433/1000)&lt;1,"1000以下",IF(AND(INT(D433/10000)&lt;1,INT(D433/1000)&gt;=1),"1000~1W",IF(AND(INT(D433/10000)&gt;=1,INT(D433/100000)&lt;1),"1W~10W",IF(AND(INT(D433/100000)&gt;=1,INT(D433/1000000)&lt;1),"10W~100W",IF(AND(INT(D433/1000000)&gt;=1,INT(D433/10000000)&lt;1),"100W~1000W",IF(AND(INT(D433/10000000)&gt;=1,INT(D433/100000000)&lt;1),"1000W~1Y","1Y以上"))))))</f>
        <v>1000以下</v>
      </c>
    </row>
    <row r="434" spans="1:12" x14ac:dyDescent="0.3">
      <c r="A434" s="3" t="s">
        <v>1545</v>
      </c>
      <c r="B434" s="3">
        <v>5404484904</v>
      </c>
      <c r="C434" s="3">
        <v>809</v>
      </c>
      <c r="D434" s="9">
        <v>90</v>
      </c>
      <c r="E434" s="3" t="s">
        <v>26</v>
      </c>
      <c r="F434" s="3">
        <v>13</v>
      </c>
      <c r="G434" s="3">
        <v>7</v>
      </c>
      <c r="H434" s="3" t="b">
        <v>0</v>
      </c>
      <c r="I434" s="3">
        <v>-1</v>
      </c>
      <c r="J434" s="3" t="s">
        <v>32</v>
      </c>
      <c r="K434" t="str">
        <f t="array" ref="K434">IF(INT(G434/10)=0,"10以下",IF(INT(G434/10)=1,"10~20",IF(INT(G434/10)=2,"20~30",IF(INT(G434/10)=3,"30~40",IF(INT(G434/10)=4,"40~50","60~70")))))</f>
        <v>10以下</v>
      </c>
      <c r="L434" t="str">
        <f t="array" ref="L434">IF(INT(D434/1000)&lt;1,"1000以下",IF(AND(INT(D434/10000)&lt;1,INT(D434/1000)&gt;=1),"1000~1W",IF(AND(INT(D434/10000)&gt;=1,INT(D434/100000)&lt;1),"1W~10W",IF(AND(INT(D434/100000)&gt;=1,INT(D434/1000000)&lt;1),"10W~100W",IF(AND(INT(D434/1000000)&gt;=1,INT(D434/10000000)&lt;1),"100W~1000W",IF(AND(INT(D434/10000000)&gt;=1,INT(D434/100000000)&lt;1),"1000W~1Y","1Y以上"))))))</f>
        <v>1000以下</v>
      </c>
    </row>
    <row r="435" spans="1:12" x14ac:dyDescent="0.3">
      <c r="A435" s="3" t="s">
        <v>459</v>
      </c>
      <c r="B435" s="3">
        <v>3529762382</v>
      </c>
      <c r="C435" s="3">
        <v>176</v>
      </c>
      <c r="D435" s="9">
        <v>89</v>
      </c>
      <c r="E435" s="3" t="s">
        <v>26</v>
      </c>
      <c r="F435" s="3">
        <v>1857</v>
      </c>
      <c r="G435" s="3">
        <v>27</v>
      </c>
      <c r="H435" s="3" t="b">
        <v>0</v>
      </c>
      <c r="I435" s="3">
        <v>-1</v>
      </c>
      <c r="J435" s="3" t="s">
        <v>32</v>
      </c>
      <c r="K435" t="str">
        <f t="array" ref="K435">IF(INT(G435/10)=0,"10以下",IF(INT(G435/10)=1,"10~20",IF(INT(G435/10)=2,"20~30",IF(INT(G435/10)=3,"30~40",IF(INT(G435/10)=4,"40~50","60~70")))))</f>
        <v>20~30</v>
      </c>
      <c r="L435" t="str">
        <f t="array" ref="L435">IF(INT(D435/1000)&lt;1,"1000以下",IF(AND(INT(D435/10000)&lt;1,INT(D435/1000)&gt;=1),"1000~1W",IF(AND(INT(D435/10000)&gt;=1,INT(D435/100000)&lt;1),"1W~10W",IF(AND(INT(D435/100000)&gt;=1,INT(D435/1000000)&lt;1),"10W~100W",IF(AND(INT(D435/1000000)&gt;=1,INT(D435/10000000)&lt;1),"100W~1000W",IF(AND(INT(D435/10000000)&gt;=1,INT(D435/100000000)&lt;1),"1000W~1Y","1Y以上"))))))</f>
        <v>1000以下</v>
      </c>
    </row>
    <row r="436" spans="1:12" x14ac:dyDescent="0.3">
      <c r="A436" s="3" t="s">
        <v>542</v>
      </c>
      <c r="B436" s="3">
        <v>3303843330</v>
      </c>
      <c r="C436" s="3">
        <v>100</v>
      </c>
      <c r="D436" s="9">
        <v>89</v>
      </c>
      <c r="E436" s="3" t="s">
        <v>31</v>
      </c>
      <c r="F436" s="3">
        <v>655</v>
      </c>
      <c r="G436" s="3">
        <v>9</v>
      </c>
      <c r="H436" s="3" t="b">
        <v>0</v>
      </c>
      <c r="I436" s="3">
        <v>-1</v>
      </c>
      <c r="J436" s="3" t="s">
        <v>32</v>
      </c>
      <c r="K436" t="str">
        <f t="array" ref="K436">IF(INT(G436/10)=0,"10以下",IF(INT(G436/10)=1,"10~20",IF(INT(G436/10)=2,"20~30",IF(INT(G436/10)=3,"30~40",IF(INT(G436/10)=4,"40~50","60~70")))))</f>
        <v>10以下</v>
      </c>
      <c r="L436" t="str">
        <f t="array" ref="L436">IF(INT(D436/1000)&lt;1,"1000以下",IF(AND(INT(D436/10000)&lt;1,INT(D436/1000)&gt;=1),"1000~1W",IF(AND(INT(D436/10000)&gt;=1,INT(D436/100000)&lt;1),"1W~10W",IF(AND(INT(D436/100000)&gt;=1,INT(D436/1000000)&lt;1),"10W~100W",IF(AND(INT(D436/1000000)&gt;=1,INT(D436/10000000)&lt;1),"100W~1000W",IF(AND(INT(D436/10000000)&gt;=1,INT(D436/100000000)&lt;1),"1000W~1Y","1Y以上"))))))</f>
        <v>1000以下</v>
      </c>
    </row>
    <row r="437" spans="1:12" x14ac:dyDescent="0.3">
      <c r="A437" s="3" t="s">
        <v>2227</v>
      </c>
      <c r="B437" s="3">
        <v>3103626241</v>
      </c>
      <c r="C437" s="3">
        <v>541</v>
      </c>
      <c r="D437" s="9">
        <v>89</v>
      </c>
      <c r="E437" s="3" t="s">
        <v>31</v>
      </c>
      <c r="F437" s="3">
        <v>282</v>
      </c>
      <c r="G437" s="3">
        <v>11</v>
      </c>
      <c r="H437" s="3" t="b">
        <v>0</v>
      </c>
      <c r="I437" s="3">
        <v>-1</v>
      </c>
      <c r="J437" s="3" t="s">
        <v>32</v>
      </c>
      <c r="K437" t="str">
        <f t="array" ref="K437">IF(INT(G437/10)=0,"10以下",IF(INT(G437/10)=1,"10~20",IF(INT(G437/10)=2,"20~30",IF(INT(G437/10)=3,"30~40",IF(INT(G437/10)=4,"40~50","60~70")))))</f>
        <v>10~20</v>
      </c>
      <c r="L437" t="str">
        <f t="array" ref="L437">IF(INT(D437/1000)&lt;1,"1000以下",IF(AND(INT(D437/10000)&lt;1,INT(D437/1000)&gt;=1),"1000~1W",IF(AND(INT(D437/10000)&gt;=1,INT(D437/100000)&lt;1),"1W~10W",IF(AND(INT(D437/100000)&gt;=1,INT(D437/1000000)&lt;1),"10W~100W",IF(AND(INT(D437/1000000)&gt;=1,INT(D437/10000000)&lt;1),"100W~1000W",IF(AND(INT(D437/10000000)&gt;=1,INT(D437/100000000)&lt;1),"1000W~1Y","1Y以上"))))))</f>
        <v>1000以下</v>
      </c>
    </row>
    <row r="438" spans="1:12" x14ac:dyDescent="0.3">
      <c r="A438" s="3" t="s">
        <v>2355</v>
      </c>
      <c r="B438" s="3">
        <v>6341737562</v>
      </c>
      <c r="C438" s="3">
        <v>50</v>
      </c>
      <c r="D438" s="9">
        <v>88</v>
      </c>
      <c r="E438" s="3" t="s">
        <v>26</v>
      </c>
      <c r="F438" s="3">
        <v>88</v>
      </c>
      <c r="G438" s="3">
        <v>9</v>
      </c>
      <c r="H438" s="3" t="b">
        <v>0</v>
      </c>
      <c r="I438" s="3">
        <v>-1</v>
      </c>
      <c r="J438" s="3" t="s">
        <v>32</v>
      </c>
      <c r="K438" t="str">
        <f t="array" ref="K438">IF(INT(G438/10)=0,"10以下",IF(INT(G438/10)=1,"10~20",IF(INT(G438/10)=2,"20~30",IF(INT(G438/10)=3,"30~40",IF(INT(G438/10)=4,"40~50","60~70")))))</f>
        <v>10以下</v>
      </c>
      <c r="L438" t="str">
        <f t="array" ref="L438">IF(INT(D438/1000)&lt;1,"1000以下",IF(AND(INT(D438/10000)&lt;1,INT(D438/1000)&gt;=1),"1000~1W",IF(AND(INT(D438/10000)&gt;=1,INT(D438/100000)&lt;1),"1W~10W",IF(AND(INT(D438/100000)&gt;=1,INT(D438/1000000)&lt;1),"10W~100W",IF(AND(INT(D438/1000000)&gt;=1,INT(D438/10000000)&lt;1),"100W~1000W",IF(AND(INT(D438/10000000)&gt;=1,INT(D438/100000000)&lt;1),"1000W~1Y","1Y以上"))))))</f>
        <v>1000以下</v>
      </c>
    </row>
    <row r="439" spans="1:12" x14ac:dyDescent="0.3">
      <c r="A439" s="3" t="s">
        <v>2155</v>
      </c>
      <c r="B439" s="3">
        <v>6160675726</v>
      </c>
      <c r="C439" s="3">
        <v>71</v>
      </c>
      <c r="D439" s="9">
        <v>88</v>
      </c>
      <c r="E439" s="3" t="s">
        <v>31</v>
      </c>
      <c r="F439" s="3">
        <v>67</v>
      </c>
      <c r="G439" s="3">
        <v>4</v>
      </c>
      <c r="H439" s="3" t="b">
        <v>0</v>
      </c>
      <c r="I439" s="3">
        <v>-1</v>
      </c>
      <c r="J439" s="3" t="s">
        <v>32</v>
      </c>
      <c r="K439" t="str">
        <f t="array" ref="K439">IF(INT(G439/10)=0,"10以下",IF(INT(G439/10)=1,"10~20",IF(INT(G439/10)=2,"20~30",IF(INT(G439/10)=3,"30~40",IF(INT(G439/10)=4,"40~50","60~70")))))</f>
        <v>10以下</v>
      </c>
      <c r="L439" t="str">
        <f t="array" ref="L439">IF(INT(D439/1000)&lt;1,"1000以下",IF(AND(INT(D439/10000)&lt;1,INT(D439/1000)&gt;=1),"1000~1W",IF(AND(INT(D439/10000)&gt;=1,INT(D439/100000)&lt;1),"1W~10W",IF(AND(INT(D439/100000)&gt;=1,INT(D439/1000000)&lt;1),"10W~100W",IF(AND(INT(D439/1000000)&gt;=1,INT(D439/10000000)&lt;1),"100W~1000W",IF(AND(INT(D439/10000000)&gt;=1,INT(D439/100000000)&lt;1),"1000W~1Y","1Y以上"))))))</f>
        <v>1000以下</v>
      </c>
    </row>
    <row r="440" spans="1:12" x14ac:dyDescent="0.3">
      <c r="A440" s="3" t="s">
        <v>1596</v>
      </c>
      <c r="B440" s="3">
        <v>6171500262</v>
      </c>
      <c r="C440" s="3">
        <v>99</v>
      </c>
      <c r="D440" s="9">
        <v>88</v>
      </c>
      <c r="E440" s="3" t="s">
        <v>26</v>
      </c>
      <c r="F440" s="3">
        <v>55</v>
      </c>
      <c r="G440" s="3">
        <v>6</v>
      </c>
      <c r="H440" s="3" t="b">
        <v>0</v>
      </c>
      <c r="I440" s="3">
        <v>-1</v>
      </c>
      <c r="J440" s="3" t="s">
        <v>32</v>
      </c>
      <c r="K440" t="str">
        <f t="array" ref="K440">IF(INT(G440/10)=0,"10以下",IF(INT(G440/10)=1,"10~20",IF(INT(G440/10)=2,"20~30",IF(INT(G440/10)=3,"30~40",IF(INT(G440/10)=4,"40~50","60~70")))))</f>
        <v>10以下</v>
      </c>
      <c r="L440" t="str">
        <f t="array" ref="L440">IF(INT(D440/1000)&lt;1,"1000以下",IF(AND(INT(D440/10000)&lt;1,INT(D440/1000)&gt;=1),"1000~1W",IF(AND(INT(D440/10000)&gt;=1,INT(D440/100000)&lt;1),"1W~10W",IF(AND(INT(D440/100000)&gt;=1,INT(D440/1000000)&lt;1),"10W~100W",IF(AND(INT(D440/1000000)&gt;=1,INT(D440/10000000)&lt;1),"100W~1000W",IF(AND(INT(D440/10000000)&gt;=1,INT(D440/100000000)&lt;1),"1000W~1Y","1Y以上"))))))</f>
        <v>1000以下</v>
      </c>
    </row>
    <row r="441" spans="1:12" x14ac:dyDescent="0.3">
      <c r="A441" s="3" t="s">
        <v>1896</v>
      </c>
      <c r="B441" s="3">
        <v>6345295796</v>
      </c>
      <c r="C441" s="3">
        <v>21</v>
      </c>
      <c r="D441" s="9">
        <v>87</v>
      </c>
      <c r="E441" s="3" t="s">
        <v>31</v>
      </c>
      <c r="F441" s="3">
        <v>14</v>
      </c>
      <c r="G441" s="3">
        <v>4</v>
      </c>
      <c r="H441" s="3" t="b">
        <v>0</v>
      </c>
      <c r="I441" s="3">
        <v>-1</v>
      </c>
      <c r="J441" s="3" t="s">
        <v>32</v>
      </c>
      <c r="K441" t="str">
        <f t="array" ref="K441">IF(INT(G441/10)=0,"10以下",IF(INT(G441/10)=1,"10~20",IF(INT(G441/10)=2,"20~30",IF(INT(G441/10)=3,"30~40",IF(INT(G441/10)=4,"40~50","60~70")))))</f>
        <v>10以下</v>
      </c>
      <c r="L441" t="str">
        <f t="array" ref="L441">IF(INT(D441/1000)&lt;1,"1000以下",IF(AND(INT(D441/10000)&lt;1,INT(D441/1000)&gt;=1),"1000~1W",IF(AND(INT(D441/10000)&gt;=1,INT(D441/100000)&lt;1),"1W~10W",IF(AND(INT(D441/100000)&gt;=1,INT(D441/1000000)&lt;1),"10W~100W",IF(AND(INT(D441/1000000)&gt;=1,INT(D441/10000000)&lt;1),"100W~1000W",IF(AND(INT(D441/10000000)&gt;=1,INT(D441/100000000)&lt;1),"1000W~1Y","1Y以上"))))))</f>
        <v>1000以下</v>
      </c>
    </row>
    <row r="442" spans="1:12" x14ac:dyDescent="0.3">
      <c r="A442" s="3" t="s">
        <v>2272</v>
      </c>
      <c r="B442" s="3">
        <v>5735957624</v>
      </c>
      <c r="C442" s="3">
        <v>207</v>
      </c>
      <c r="D442" s="9">
        <v>86</v>
      </c>
      <c r="E442" s="3" t="s">
        <v>31</v>
      </c>
      <c r="F442" s="3">
        <v>459</v>
      </c>
      <c r="G442" s="3">
        <v>9</v>
      </c>
      <c r="H442" s="3" t="b">
        <v>0</v>
      </c>
      <c r="I442" s="3">
        <v>-1</v>
      </c>
      <c r="J442" s="3" t="s">
        <v>32</v>
      </c>
      <c r="K442" t="str">
        <f t="array" ref="K442">IF(INT(G442/10)=0,"10以下",IF(INT(G442/10)=1,"10~20",IF(INT(G442/10)=2,"20~30",IF(INT(G442/10)=3,"30~40",IF(INT(G442/10)=4,"40~50","60~70")))))</f>
        <v>10以下</v>
      </c>
      <c r="L442" t="str">
        <f t="array" ref="L442">IF(INT(D442/1000)&lt;1,"1000以下",IF(AND(INT(D442/10000)&lt;1,INT(D442/1000)&gt;=1),"1000~1W",IF(AND(INT(D442/10000)&gt;=1,INT(D442/100000)&lt;1),"1W~10W",IF(AND(INT(D442/100000)&gt;=1,INT(D442/1000000)&lt;1),"10W~100W",IF(AND(INT(D442/1000000)&gt;=1,INT(D442/10000000)&lt;1),"100W~1000W",IF(AND(INT(D442/10000000)&gt;=1,INT(D442/100000000)&lt;1),"1000W~1Y","1Y以上"))))))</f>
        <v>1000以下</v>
      </c>
    </row>
    <row r="443" spans="1:12" x14ac:dyDescent="0.3">
      <c r="A443" s="3" t="s">
        <v>1602</v>
      </c>
      <c r="B443" s="3">
        <v>6170330242</v>
      </c>
      <c r="C443" s="3">
        <v>98</v>
      </c>
      <c r="D443" s="9">
        <v>86</v>
      </c>
      <c r="E443" s="3" t="s">
        <v>26</v>
      </c>
      <c r="F443" s="3">
        <v>58</v>
      </c>
      <c r="G443" s="3">
        <v>4</v>
      </c>
      <c r="H443" s="3" t="b">
        <v>0</v>
      </c>
      <c r="I443" s="3">
        <v>-1</v>
      </c>
      <c r="J443" s="3" t="s">
        <v>32</v>
      </c>
      <c r="K443" t="str">
        <f t="array" ref="K443">IF(INT(G443/10)=0,"10以下",IF(INT(G443/10)=1,"10~20",IF(INT(G443/10)=2,"20~30",IF(INT(G443/10)=3,"30~40",IF(INT(G443/10)=4,"40~50","60~70")))))</f>
        <v>10以下</v>
      </c>
      <c r="L443" t="str">
        <f t="array" ref="L443">IF(INT(D443/1000)&lt;1,"1000以下",IF(AND(INT(D443/10000)&lt;1,INT(D443/1000)&gt;=1),"1000~1W",IF(AND(INT(D443/10000)&gt;=1,INT(D443/100000)&lt;1),"1W~10W",IF(AND(INT(D443/100000)&gt;=1,INT(D443/1000000)&lt;1),"10W~100W",IF(AND(INT(D443/1000000)&gt;=1,INT(D443/10000000)&lt;1),"100W~1000W",IF(AND(INT(D443/10000000)&gt;=1,INT(D443/100000000)&lt;1),"1000W~1Y","1Y以上"))))))</f>
        <v>1000以下</v>
      </c>
    </row>
    <row r="444" spans="1:12" x14ac:dyDescent="0.3">
      <c r="A444" s="3" t="s">
        <v>167</v>
      </c>
      <c r="B444" s="3">
        <v>6086663857</v>
      </c>
      <c r="C444" s="3">
        <v>107</v>
      </c>
      <c r="D444" s="9">
        <v>85</v>
      </c>
      <c r="E444" s="3" t="s">
        <v>31</v>
      </c>
      <c r="F444" s="3">
        <v>112</v>
      </c>
      <c r="G444" s="3">
        <v>10</v>
      </c>
      <c r="H444" s="3" t="b">
        <v>0</v>
      </c>
      <c r="I444" s="3">
        <v>-1</v>
      </c>
      <c r="J444" s="3" t="s">
        <v>32</v>
      </c>
      <c r="K444" t="str">
        <f t="array" ref="K444">IF(INT(G444/10)=0,"10以下",IF(INT(G444/10)=1,"10~20",IF(INT(G444/10)=2,"20~30",IF(INT(G444/10)=3,"30~40",IF(INT(G444/10)=4,"40~50","60~70")))))</f>
        <v>10~20</v>
      </c>
      <c r="L444" t="str">
        <f t="array" ref="L444">IF(INT(D444/1000)&lt;1,"1000以下",IF(AND(INT(D444/10000)&lt;1,INT(D444/1000)&gt;=1),"1000~1W",IF(AND(INT(D444/10000)&gt;=1,INT(D444/100000)&lt;1),"1W~10W",IF(AND(INT(D444/100000)&gt;=1,INT(D444/1000000)&lt;1),"10W~100W",IF(AND(INT(D444/1000000)&gt;=1,INT(D444/10000000)&lt;1),"100W~1000W",IF(AND(INT(D444/10000000)&gt;=1,INT(D444/100000000)&lt;1),"1000W~1Y","1Y以上"))))))</f>
        <v>1000以下</v>
      </c>
    </row>
    <row r="445" spans="1:12" x14ac:dyDescent="0.3">
      <c r="A445" s="3" t="s">
        <v>1418</v>
      </c>
      <c r="B445" s="3">
        <v>5415945813</v>
      </c>
      <c r="C445" s="3">
        <v>391</v>
      </c>
      <c r="D445" s="9">
        <v>84</v>
      </c>
      <c r="E445" s="3" t="s">
        <v>26</v>
      </c>
      <c r="F445" s="3">
        <v>38</v>
      </c>
      <c r="G445" s="3">
        <v>14</v>
      </c>
      <c r="H445" s="3" t="b">
        <v>0</v>
      </c>
      <c r="I445" s="3">
        <v>-1</v>
      </c>
      <c r="J445" s="3" t="s">
        <v>32</v>
      </c>
      <c r="K445" t="str">
        <f t="array" ref="K445">IF(INT(G445/10)=0,"10以下",IF(INT(G445/10)=1,"10~20",IF(INT(G445/10)=2,"20~30",IF(INT(G445/10)=3,"30~40",IF(INT(G445/10)=4,"40~50","60~70")))))</f>
        <v>10~20</v>
      </c>
      <c r="L445" t="str">
        <f t="array" ref="L445">IF(INT(D445/1000)&lt;1,"1000以下",IF(AND(INT(D445/10000)&lt;1,INT(D445/1000)&gt;=1),"1000~1W",IF(AND(INT(D445/10000)&gt;=1,INT(D445/100000)&lt;1),"1W~10W",IF(AND(INT(D445/100000)&gt;=1,INT(D445/1000000)&lt;1),"10W~100W",IF(AND(INT(D445/1000000)&gt;=1,INT(D445/10000000)&lt;1),"100W~1000W",IF(AND(INT(D445/10000000)&gt;=1,INT(D445/100000000)&lt;1),"1000W~1Y","1Y以上"))))))</f>
        <v>1000以下</v>
      </c>
    </row>
    <row r="446" spans="1:12" x14ac:dyDescent="0.3">
      <c r="A446" s="3" t="s">
        <v>28</v>
      </c>
      <c r="B446" s="3">
        <v>5536904207</v>
      </c>
      <c r="C446" s="3">
        <v>116</v>
      </c>
      <c r="D446" s="9">
        <v>83</v>
      </c>
      <c r="E446" s="3" t="s">
        <v>31</v>
      </c>
      <c r="F446" s="3">
        <v>106</v>
      </c>
      <c r="G446" s="3">
        <v>7</v>
      </c>
      <c r="H446" s="3" t="b">
        <v>0</v>
      </c>
      <c r="I446" s="3">
        <v>-1</v>
      </c>
      <c r="J446" s="3" t="s">
        <v>32</v>
      </c>
      <c r="K446" t="str">
        <f t="array" ref="K446">IF(INT(G446/10)=0,"10以下",IF(INT(G446/10)=1,"10~20",IF(INT(G446/10)=2,"20~30",IF(INT(G446/10)=3,"30~40",IF(INT(G446/10)=4,"40~50","60~70")))))</f>
        <v>10以下</v>
      </c>
      <c r="L446" t="str">
        <f t="array" ref="L446">IF(INT(D446/1000)&lt;1,"1000以下",IF(AND(INT(D446/10000)&lt;1,INT(D446/1000)&gt;=1),"1000~1W",IF(AND(INT(D446/10000)&gt;=1,INT(D446/100000)&lt;1),"1W~10W",IF(AND(INT(D446/100000)&gt;=1,INT(D446/1000000)&lt;1),"10W~100W",IF(AND(INT(D446/1000000)&gt;=1,INT(D446/10000000)&lt;1),"100W~1000W",IF(AND(INT(D446/10000000)&gt;=1,INT(D446/100000000)&lt;1),"1000W~1Y","1Y以上"))))))</f>
        <v>1000以下</v>
      </c>
    </row>
    <row r="447" spans="1:12" x14ac:dyDescent="0.3">
      <c r="A447" s="3" t="s">
        <v>169</v>
      </c>
      <c r="B447" s="3">
        <v>6081822980</v>
      </c>
      <c r="C447" s="3">
        <v>150</v>
      </c>
      <c r="D447" s="9">
        <v>82</v>
      </c>
      <c r="E447" s="3" t="s">
        <v>31</v>
      </c>
      <c r="F447" s="3">
        <v>101</v>
      </c>
      <c r="G447" s="3">
        <v>10</v>
      </c>
      <c r="H447" s="3" t="b">
        <v>0</v>
      </c>
      <c r="I447" s="3">
        <v>-1</v>
      </c>
      <c r="J447" s="3" t="s">
        <v>32</v>
      </c>
      <c r="K447" t="str">
        <f t="array" ref="K447">IF(INT(G447/10)=0,"10以下",IF(INT(G447/10)=1,"10~20",IF(INT(G447/10)=2,"20~30",IF(INT(G447/10)=3,"30~40",IF(INT(G447/10)=4,"40~50","60~70")))))</f>
        <v>10~20</v>
      </c>
      <c r="L447" t="str">
        <f t="array" ref="L447">IF(INT(D447/1000)&lt;1,"1000以下",IF(AND(INT(D447/10000)&lt;1,INT(D447/1000)&gt;=1),"1000~1W",IF(AND(INT(D447/10000)&gt;=1,INT(D447/100000)&lt;1),"1W~10W",IF(AND(INT(D447/100000)&gt;=1,INT(D447/1000000)&lt;1),"10W~100W",IF(AND(INT(D447/1000000)&gt;=1,INT(D447/10000000)&lt;1),"100W~1000W",IF(AND(INT(D447/10000000)&gt;=1,INT(D447/100000000)&lt;1),"1000W~1Y","1Y以上"))))))</f>
        <v>1000以下</v>
      </c>
    </row>
    <row r="448" spans="1:12" x14ac:dyDescent="0.3">
      <c r="A448" s="3" t="s">
        <v>496</v>
      </c>
      <c r="B448" s="3">
        <v>6048911489</v>
      </c>
      <c r="C448" s="3">
        <v>51</v>
      </c>
      <c r="D448" s="9">
        <v>82</v>
      </c>
      <c r="E448" s="3" t="s">
        <v>26</v>
      </c>
      <c r="F448" s="3">
        <v>40</v>
      </c>
      <c r="G448" s="3">
        <v>9</v>
      </c>
      <c r="H448" s="3" t="b">
        <v>0</v>
      </c>
      <c r="I448" s="3">
        <v>-1</v>
      </c>
      <c r="J448" s="3" t="s">
        <v>32</v>
      </c>
      <c r="K448" t="str">
        <f t="array" ref="K448">IF(INT(G448/10)=0,"10以下",IF(INT(G448/10)=1,"10~20",IF(INT(G448/10)=2,"20~30",IF(INT(G448/10)=3,"30~40",IF(INT(G448/10)=4,"40~50","60~70")))))</f>
        <v>10以下</v>
      </c>
      <c r="L448" t="str">
        <f t="array" ref="L448">IF(INT(D448/1000)&lt;1,"1000以下",IF(AND(INT(D448/10000)&lt;1,INT(D448/1000)&gt;=1),"1000~1W",IF(AND(INT(D448/10000)&gt;=1,INT(D448/100000)&lt;1),"1W~10W",IF(AND(INT(D448/100000)&gt;=1,INT(D448/1000000)&lt;1),"10W~100W",IF(AND(INT(D448/1000000)&gt;=1,INT(D448/10000000)&lt;1),"100W~1000W",IF(AND(INT(D448/10000000)&gt;=1,INT(D448/100000000)&lt;1),"1000W~1Y","1Y以上"))))))</f>
        <v>1000以下</v>
      </c>
    </row>
    <row r="449" spans="1:12" x14ac:dyDescent="0.3">
      <c r="A449" s="3" t="s">
        <v>582</v>
      </c>
      <c r="B449" s="3">
        <v>3481187902</v>
      </c>
      <c r="C449" s="3">
        <v>107</v>
      </c>
      <c r="D449" s="9">
        <v>81</v>
      </c>
      <c r="E449" s="3" t="s">
        <v>31</v>
      </c>
      <c r="F449" s="3">
        <v>472</v>
      </c>
      <c r="G449" s="3">
        <v>14</v>
      </c>
      <c r="H449" s="3" t="b">
        <v>0</v>
      </c>
      <c r="I449" s="3">
        <v>-1</v>
      </c>
      <c r="J449" s="3" t="s">
        <v>32</v>
      </c>
      <c r="K449" t="str">
        <f t="array" ref="K449">IF(INT(G449/10)=0,"10以下",IF(INT(G449/10)=1,"10~20",IF(INT(G449/10)=2,"20~30",IF(INT(G449/10)=3,"30~40",IF(INT(G449/10)=4,"40~50","60~70")))))</f>
        <v>10~20</v>
      </c>
      <c r="L449" t="str">
        <f t="array" ref="L449">IF(INT(D449/1000)&lt;1,"1000以下",IF(AND(INT(D449/10000)&lt;1,INT(D449/1000)&gt;=1),"1000~1W",IF(AND(INT(D449/10000)&gt;=1,INT(D449/100000)&lt;1),"1W~10W",IF(AND(INT(D449/100000)&gt;=1,INT(D449/1000000)&lt;1),"10W~100W",IF(AND(INT(D449/1000000)&gt;=1,INT(D449/10000000)&lt;1),"100W~1000W",IF(AND(INT(D449/10000000)&gt;=1,INT(D449/100000000)&lt;1),"1000W~1Y","1Y以上"))))))</f>
        <v>1000以下</v>
      </c>
    </row>
    <row r="450" spans="1:12" x14ac:dyDescent="0.3">
      <c r="A450" s="3" t="s">
        <v>127</v>
      </c>
      <c r="B450" s="3">
        <v>3319992297</v>
      </c>
      <c r="C450" s="3">
        <v>72</v>
      </c>
      <c r="D450" s="9">
        <v>81</v>
      </c>
      <c r="E450" s="3" t="s">
        <v>26</v>
      </c>
      <c r="F450" s="3">
        <v>305</v>
      </c>
      <c r="G450" s="3">
        <v>23</v>
      </c>
      <c r="H450" s="3" t="b">
        <v>0</v>
      </c>
      <c r="I450" s="3">
        <v>-1</v>
      </c>
      <c r="J450" s="3" t="s">
        <v>32</v>
      </c>
      <c r="K450" t="str">
        <f t="array" ref="K450">IF(INT(G450/10)=0,"10以下",IF(INT(G450/10)=1,"10~20",IF(INT(G450/10)=2,"20~30",IF(INT(G450/10)=3,"30~40",IF(INT(G450/10)=4,"40~50","60~70")))))</f>
        <v>20~30</v>
      </c>
      <c r="L450" t="str">
        <f t="array" ref="L450">IF(INT(D450/1000)&lt;1,"1000以下",IF(AND(INT(D450/10000)&lt;1,INT(D450/1000)&gt;=1),"1000~1W",IF(AND(INT(D450/10000)&gt;=1,INT(D450/100000)&lt;1),"1W~10W",IF(AND(INT(D450/100000)&gt;=1,INT(D450/1000000)&lt;1),"10W~100W",IF(AND(INT(D450/1000000)&gt;=1,INT(D450/10000000)&lt;1),"100W~1000W",IF(AND(INT(D450/10000000)&gt;=1,INT(D450/100000000)&lt;1),"1000W~1Y","1Y以上"))))))</f>
        <v>1000以下</v>
      </c>
    </row>
    <row r="451" spans="1:12" x14ac:dyDescent="0.3">
      <c r="A451" s="3" t="s">
        <v>1840</v>
      </c>
      <c r="B451" s="3">
        <v>5459906800</v>
      </c>
      <c r="C451" s="3">
        <v>449</v>
      </c>
      <c r="D451" s="9">
        <v>81</v>
      </c>
      <c r="E451" s="3" t="s">
        <v>26</v>
      </c>
      <c r="F451" s="3">
        <v>120</v>
      </c>
      <c r="G451" s="3">
        <v>8</v>
      </c>
      <c r="H451" s="3" t="b">
        <v>0</v>
      </c>
      <c r="I451" s="3">
        <v>-1</v>
      </c>
      <c r="J451" s="3" t="s">
        <v>32</v>
      </c>
      <c r="K451" t="str">
        <f t="array" ref="K451">IF(INT(G451/10)=0,"10以下",IF(INT(G451/10)=1,"10~20",IF(INT(G451/10)=2,"20~30",IF(INT(G451/10)=3,"30~40",IF(INT(G451/10)=4,"40~50","60~70")))))</f>
        <v>10以下</v>
      </c>
      <c r="L451" t="str">
        <f t="array" ref="L451">IF(INT(D451/1000)&lt;1,"1000以下",IF(AND(INT(D451/10000)&lt;1,INT(D451/1000)&gt;=1),"1000~1W",IF(AND(INT(D451/10000)&gt;=1,INT(D451/100000)&lt;1),"1W~10W",IF(AND(INT(D451/100000)&gt;=1,INT(D451/1000000)&lt;1),"10W~100W",IF(AND(INT(D451/1000000)&gt;=1,INT(D451/10000000)&lt;1),"100W~1000W",IF(AND(INT(D451/10000000)&gt;=1,INT(D451/100000000)&lt;1),"1000W~1Y","1Y以上"))))))</f>
        <v>1000以下</v>
      </c>
    </row>
    <row r="452" spans="1:12" x14ac:dyDescent="0.3">
      <c r="A452" s="3" t="s">
        <v>1306</v>
      </c>
      <c r="B452" s="3">
        <v>5459732082</v>
      </c>
      <c r="C452" s="3">
        <v>479</v>
      </c>
      <c r="D452" s="9">
        <v>80</v>
      </c>
      <c r="E452" s="3" t="s">
        <v>26</v>
      </c>
      <c r="F452" s="3">
        <v>273</v>
      </c>
      <c r="G452" s="3">
        <v>14</v>
      </c>
      <c r="H452" s="3" t="b">
        <v>0</v>
      </c>
      <c r="I452" s="3">
        <v>-1</v>
      </c>
      <c r="J452" s="3" t="s">
        <v>32</v>
      </c>
      <c r="K452" t="str">
        <f t="array" ref="K452">IF(INT(G452/10)=0,"10以下",IF(INT(G452/10)=1,"10~20",IF(INT(G452/10)=2,"20~30",IF(INT(G452/10)=3,"30~40",IF(INT(G452/10)=4,"40~50","60~70")))))</f>
        <v>10~20</v>
      </c>
      <c r="L452" t="str">
        <f t="array" ref="L452">IF(INT(D452/1000)&lt;1,"1000以下",IF(AND(INT(D452/10000)&lt;1,INT(D452/1000)&gt;=1),"1000~1W",IF(AND(INT(D452/10000)&gt;=1,INT(D452/100000)&lt;1),"1W~10W",IF(AND(INT(D452/100000)&gt;=1,INT(D452/1000000)&lt;1),"10W~100W",IF(AND(INT(D452/1000000)&gt;=1,INT(D452/10000000)&lt;1),"100W~1000W",IF(AND(INT(D452/10000000)&gt;=1,INT(D452/100000000)&lt;1),"1000W~1Y","1Y以上"))))))</f>
        <v>1000以下</v>
      </c>
    </row>
    <row r="453" spans="1:12" x14ac:dyDescent="0.3">
      <c r="A453" s="3" t="s">
        <v>2159</v>
      </c>
      <c r="B453" s="3">
        <v>6154804216</v>
      </c>
      <c r="C453" s="3">
        <v>87</v>
      </c>
      <c r="D453" s="9">
        <v>80</v>
      </c>
      <c r="E453" s="3" t="s">
        <v>26</v>
      </c>
      <c r="F453" s="3">
        <v>72</v>
      </c>
      <c r="G453" s="3">
        <v>6</v>
      </c>
      <c r="H453" s="3" t="b">
        <v>0</v>
      </c>
      <c r="I453" s="3">
        <v>-1</v>
      </c>
      <c r="J453" s="3" t="s">
        <v>32</v>
      </c>
      <c r="K453" t="str">
        <f t="array" ref="K453">IF(INT(G453/10)=0,"10以下",IF(INT(G453/10)=1,"10~20",IF(INT(G453/10)=2,"20~30",IF(INT(G453/10)=3,"30~40",IF(INT(G453/10)=4,"40~50","60~70")))))</f>
        <v>10以下</v>
      </c>
      <c r="L453" t="str">
        <f t="array" ref="L453">IF(INT(D453/1000)&lt;1,"1000以下",IF(AND(INT(D453/10000)&lt;1,INT(D453/1000)&gt;=1),"1000~1W",IF(AND(INT(D453/10000)&gt;=1,INT(D453/100000)&lt;1),"1W~10W",IF(AND(INT(D453/100000)&gt;=1,INT(D453/1000000)&lt;1),"10W~100W",IF(AND(INT(D453/1000000)&gt;=1,INT(D453/10000000)&lt;1),"100W~1000W",IF(AND(INT(D453/10000000)&gt;=1,INT(D453/100000000)&lt;1),"1000W~1Y","1Y以上"))))))</f>
        <v>1000以下</v>
      </c>
    </row>
    <row r="454" spans="1:12" x14ac:dyDescent="0.3">
      <c r="A454" s="3" t="s">
        <v>1524</v>
      </c>
      <c r="B454" s="3">
        <v>6177081104</v>
      </c>
      <c r="C454" s="3">
        <v>104</v>
      </c>
      <c r="D454" s="9">
        <v>80</v>
      </c>
      <c r="E454" s="3" t="s">
        <v>31</v>
      </c>
      <c r="F454" s="3">
        <v>52</v>
      </c>
      <c r="G454" s="3">
        <v>6</v>
      </c>
      <c r="H454" s="3" t="b">
        <v>0</v>
      </c>
      <c r="I454" s="3">
        <v>-1</v>
      </c>
      <c r="J454" s="3" t="s">
        <v>32</v>
      </c>
      <c r="K454" t="str">
        <f t="array" ref="K454">IF(INT(G454/10)=0,"10以下",IF(INT(G454/10)=1,"10~20",IF(INT(G454/10)=2,"20~30",IF(INT(G454/10)=3,"30~40",IF(INT(G454/10)=4,"40~50","60~70")))))</f>
        <v>10以下</v>
      </c>
      <c r="L454" t="str">
        <f t="array" ref="L454">IF(INT(D454/1000)&lt;1,"1000以下",IF(AND(INT(D454/10000)&lt;1,INT(D454/1000)&gt;=1),"1000~1W",IF(AND(INT(D454/10000)&gt;=1,INT(D454/100000)&lt;1),"1W~10W",IF(AND(INT(D454/100000)&gt;=1,INT(D454/1000000)&lt;1),"10W~100W",IF(AND(INT(D454/1000000)&gt;=1,INT(D454/10000000)&lt;1),"100W~1000W",IF(AND(INT(D454/10000000)&gt;=1,INT(D454/100000000)&lt;1),"1000W~1Y","1Y以上"))))))</f>
        <v>1000以下</v>
      </c>
    </row>
    <row r="455" spans="1:12" x14ac:dyDescent="0.3">
      <c r="A455" s="3" t="s">
        <v>779</v>
      </c>
      <c r="B455" s="3">
        <v>1682994417</v>
      </c>
      <c r="C455" s="3">
        <v>56</v>
      </c>
      <c r="D455" s="9">
        <v>79</v>
      </c>
      <c r="E455" s="3" t="s">
        <v>31</v>
      </c>
      <c r="F455" s="3">
        <v>24</v>
      </c>
      <c r="G455" s="3">
        <v>9</v>
      </c>
      <c r="H455" s="3" t="b">
        <v>0</v>
      </c>
      <c r="I455" s="3">
        <v>-1</v>
      </c>
      <c r="J455" s="3" t="s">
        <v>32</v>
      </c>
      <c r="K455" t="str">
        <f t="array" ref="K455">IF(INT(G455/10)=0,"10以下",IF(INT(G455/10)=1,"10~20",IF(INT(G455/10)=2,"20~30",IF(INT(G455/10)=3,"30~40",IF(INT(G455/10)=4,"40~50","60~70")))))</f>
        <v>10以下</v>
      </c>
      <c r="L455" t="str">
        <f t="array" ref="L455">IF(INT(D455/1000)&lt;1,"1000以下",IF(AND(INT(D455/10000)&lt;1,INT(D455/1000)&gt;=1),"1000~1W",IF(AND(INT(D455/10000)&gt;=1,INT(D455/100000)&lt;1),"1W~10W",IF(AND(INT(D455/100000)&gt;=1,INT(D455/1000000)&lt;1),"10W~100W",IF(AND(INT(D455/1000000)&gt;=1,INT(D455/10000000)&lt;1),"100W~1000W",IF(AND(INT(D455/10000000)&gt;=1,INT(D455/100000000)&lt;1),"1000W~1Y","1Y以上"))))))</f>
        <v>1000以下</v>
      </c>
    </row>
    <row r="456" spans="1:12" x14ac:dyDescent="0.3">
      <c r="A456" s="3" t="s">
        <v>452</v>
      </c>
      <c r="B456" s="3">
        <v>1831895703</v>
      </c>
      <c r="C456" s="3">
        <v>264</v>
      </c>
      <c r="D456" s="9">
        <v>78</v>
      </c>
      <c r="E456" s="3" t="s">
        <v>31</v>
      </c>
      <c r="F456" s="3">
        <v>212</v>
      </c>
      <c r="G456" s="3">
        <v>9</v>
      </c>
      <c r="H456" s="3" t="b">
        <v>0</v>
      </c>
      <c r="I456" s="3">
        <v>-1</v>
      </c>
      <c r="J456" s="3" t="s">
        <v>32</v>
      </c>
      <c r="K456" t="str">
        <f t="array" ref="K456">IF(INT(G456/10)=0,"10以下",IF(INT(G456/10)=1,"10~20",IF(INT(G456/10)=2,"20~30",IF(INT(G456/10)=3,"30~40",IF(INT(G456/10)=4,"40~50","60~70")))))</f>
        <v>10以下</v>
      </c>
      <c r="L456" t="str">
        <f t="array" ref="L456">IF(INT(D456/1000)&lt;1,"1000以下",IF(AND(INT(D456/10000)&lt;1,INT(D456/1000)&gt;=1),"1000~1W",IF(AND(INT(D456/10000)&gt;=1,INT(D456/100000)&lt;1),"1W~10W",IF(AND(INT(D456/100000)&gt;=1,INT(D456/1000000)&lt;1),"10W~100W",IF(AND(INT(D456/1000000)&gt;=1,INT(D456/10000000)&lt;1),"100W~1000W",IF(AND(INT(D456/10000000)&gt;=1,INT(D456/100000000)&lt;1),"1000W~1Y","1Y以上"))))))</f>
        <v>1000以下</v>
      </c>
    </row>
    <row r="457" spans="1:12" x14ac:dyDescent="0.3">
      <c r="A457" s="3" t="s">
        <v>855</v>
      </c>
      <c r="B457" s="3">
        <v>1657266155</v>
      </c>
      <c r="C457" s="3">
        <v>105</v>
      </c>
      <c r="D457" s="9">
        <v>77</v>
      </c>
      <c r="E457" s="3" t="s">
        <v>31</v>
      </c>
      <c r="F457" s="3">
        <v>203</v>
      </c>
      <c r="G457" s="3">
        <v>14</v>
      </c>
      <c r="H457" s="3" t="b">
        <v>0</v>
      </c>
      <c r="I457" s="3">
        <v>-1</v>
      </c>
      <c r="J457" s="3" t="s">
        <v>32</v>
      </c>
      <c r="K457" t="str">
        <f t="array" ref="K457">IF(INT(G457/10)=0,"10以下",IF(INT(G457/10)=1,"10~20",IF(INT(G457/10)=2,"20~30",IF(INT(G457/10)=3,"30~40",IF(INT(G457/10)=4,"40~50","60~70")))))</f>
        <v>10~20</v>
      </c>
      <c r="L457" t="str">
        <f t="array" ref="L457">IF(INT(D457/1000)&lt;1,"1000以下",IF(AND(INT(D457/10000)&lt;1,INT(D457/1000)&gt;=1),"1000~1W",IF(AND(INT(D457/10000)&gt;=1,INT(D457/100000)&lt;1),"1W~10W",IF(AND(INT(D457/100000)&gt;=1,INT(D457/1000000)&lt;1),"10W~100W",IF(AND(INT(D457/1000000)&gt;=1,INT(D457/10000000)&lt;1),"100W~1000W",IF(AND(INT(D457/10000000)&gt;=1,INT(D457/100000000)&lt;1),"1000W~1Y","1Y以上"))))))</f>
        <v>1000以下</v>
      </c>
    </row>
    <row r="458" spans="1:12" x14ac:dyDescent="0.3">
      <c r="A458" s="3" t="s">
        <v>909</v>
      </c>
      <c r="B458" s="3">
        <v>3218197242</v>
      </c>
      <c r="C458" s="3">
        <v>76</v>
      </c>
      <c r="D458" s="9">
        <v>77</v>
      </c>
      <c r="E458" s="3" t="s">
        <v>31</v>
      </c>
      <c r="F458" s="3">
        <v>70</v>
      </c>
      <c r="G458" s="3">
        <v>18</v>
      </c>
      <c r="H458" s="3" t="b">
        <v>0</v>
      </c>
      <c r="I458" s="3">
        <v>-1</v>
      </c>
      <c r="J458" s="3" t="s">
        <v>32</v>
      </c>
      <c r="K458" t="str">
        <f t="array" ref="K458">IF(INT(G458/10)=0,"10以下",IF(INT(G458/10)=1,"10~20",IF(INT(G458/10)=2,"20~30",IF(INT(G458/10)=3,"30~40",IF(INT(G458/10)=4,"40~50","60~70")))))</f>
        <v>10~20</v>
      </c>
      <c r="L458" t="str">
        <f t="array" ref="L458">IF(INT(D458/1000)&lt;1,"1000以下",IF(AND(INT(D458/10000)&lt;1,INT(D458/1000)&gt;=1),"1000~1W",IF(AND(INT(D458/10000)&gt;=1,INT(D458/100000)&lt;1),"1W~10W",IF(AND(INT(D458/100000)&gt;=1,INT(D458/1000000)&lt;1),"10W~100W",IF(AND(INT(D458/1000000)&gt;=1,INT(D458/10000000)&lt;1),"100W~1000W",IF(AND(INT(D458/10000000)&gt;=1,INT(D458/100000000)&lt;1),"1000W~1Y","1Y以上"))))))</f>
        <v>1000以下</v>
      </c>
    </row>
    <row r="459" spans="1:12" x14ac:dyDescent="0.3">
      <c r="A459" s="3" t="s">
        <v>2051</v>
      </c>
      <c r="B459" s="3">
        <v>3460459774</v>
      </c>
      <c r="C459" s="3">
        <v>112</v>
      </c>
      <c r="D459" s="9">
        <v>76</v>
      </c>
      <c r="E459" s="3" t="s">
        <v>31</v>
      </c>
      <c r="F459" s="3">
        <v>1091</v>
      </c>
      <c r="G459" s="3">
        <v>9</v>
      </c>
      <c r="H459" s="3" t="b">
        <v>0</v>
      </c>
      <c r="I459" s="3">
        <v>-1</v>
      </c>
      <c r="J459" s="3" t="s">
        <v>32</v>
      </c>
      <c r="K459" t="str">
        <f t="array" ref="K459">IF(INT(G459/10)=0,"10以下",IF(INT(G459/10)=1,"10~20",IF(INT(G459/10)=2,"20~30",IF(INT(G459/10)=3,"30~40",IF(INT(G459/10)=4,"40~50","60~70")))))</f>
        <v>10以下</v>
      </c>
      <c r="L459" t="str">
        <f t="array" ref="L459">IF(INT(D459/1000)&lt;1,"1000以下",IF(AND(INT(D459/10000)&lt;1,INT(D459/1000)&gt;=1),"1000~1W",IF(AND(INT(D459/10000)&gt;=1,INT(D459/100000)&lt;1),"1W~10W",IF(AND(INT(D459/100000)&gt;=1,INT(D459/1000000)&lt;1),"10W~100W",IF(AND(INT(D459/1000000)&gt;=1,INT(D459/10000000)&lt;1),"100W~1000W",IF(AND(INT(D459/10000000)&gt;=1,INT(D459/100000000)&lt;1),"1000W~1Y","1Y以上"))))))</f>
        <v>1000以下</v>
      </c>
    </row>
    <row r="460" spans="1:12" x14ac:dyDescent="0.3">
      <c r="A460" s="3" t="s">
        <v>1498</v>
      </c>
      <c r="B460" s="3">
        <v>6171529160</v>
      </c>
      <c r="C460" s="3">
        <v>107</v>
      </c>
      <c r="D460" s="9">
        <v>76</v>
      </c>
      <c r="E460" s="3" t="s">
        <v>31</v>
      </c>
      <c r="F460" s="3">
        <v>47</v>
      </c>
      <c r="G460" s="3">
        <v>4</v>
      </c>
      <c r="H460" s="3" t="b">
        <v>0</v>
      </c>
      <c r="I460" s="3">
        <v>-1</v>
      </c>
      <c r="J460" s="3" t="s">
        <v>32</v>
      </c>
      <c r="K460" t="str">
        <f t="array" ref="K460">IF(INT(G460/10)=0,"10以下",IF(INT(G460/10)=1,"10~20",IF(INT(G460/10)=2,"20~30",IF(INT(G460/10)=3,"30~40",IF(INT(G460/10)=4,"40~50","60~70")))))</f>
        <v>10以下</v>
      </c>
      <c r="L460" t="str">
        <f t="array" ref="L460">IF(INT(D460/1000)&lt;1,"1000以下",IF(AND(INT(D460/10000)&lt;1,INT(D460/1000)&gt;=1),"1000~1W",IF(AND(INT(D460/10000)&gt;=1,INT(D460/100000)&lt;1),"1W~10W",IF(AND(INT(D460/100000)&gt;=1,INT(D460/1000000)&lt;1),"10W~100W",IF(AND(INT(D460/1000000)&gt;=1,INT(D460/10000000)&lt;1),"100W~1000W",IF(AND(INT(D460/10000000)&gt;=1,INT(D460/100000000)&lt;1),"1000W~1Y","1Y以上"))))))</f>
        <v>1000以下</v>
      </c>
    </row>
    <row r="461" spans="1:12" x14ac:dyDescent="0.3">
      <c r="A461" s="3" t="s">
        <v>1581</v>
      </c>
      <c r="B461" s="3">
        <v>6177047520</v>
      </c>
      <c r="C461" s="3">
        <v>84</v>
      </c>
      <c r="D461" s="9">
        <v>76</v>
      </c>
      <c r="E461" s="3" t="s">
        <v>26</v>
      </c>
      <c r="F461" s="3">
        <v>38</v>
      </c>
      <c r="G461" s="3">
        <v>4</v>
      </c>
      <c r="H461" s="3" t="b">
        <v>0</v>
      </c>
      <c r="I461" s="3">
        <v>-1</v>
      </c>
      <c r="J461" s="3" t="s">
        <v>32</v>
      </c>
      <c r="K461" t="str">
        <f t="array" ref="K461">IF(INT(G461/10)=0,"10以下",IF(INT(G461/10)=1,"10~20",IF(INT(G461/10)=2,"20~30",IF(INT(G461/10)=3,"30~40",IF(INT(G461/10)=4,"40~50","60~70")))))</f>
        <v>10以下</v>
      </c>
      <c r="L461" t="str">
        <f t="array" ref="L461">IF(INT(D461/1000)&lt;1,"1000以下",IF(AND(INT(D461/10000)&lt;1,INT(D461/1000)&gt;=1),"1000~1W",IF(AND(INT(D461/10000)&gt;=1,INT(D461/100000)&lt;1),"1W~10W",IF(AND(INT(D461/100000)&gt;=1,INT(D461/1000000)&lt;1),"10W~100W",IF(AND(INT(D461/1000000)&gt;=1,INT(D461/10000000)&lt;1),"100W~1000W",IF(AND(INT(D461/10000000)&gt;=1,INT(D461/100000000)&lt;1),"1000W~1Y","1Y以上"))))))</f>
        <v>1000以下</v>
      </c>
    </row>
    <row r="462" spans="1:12" x14ac:dyDescent="0.3">
      <c r="A462" s="3" t="s">
        <v>475</v>
      </c>
      <c r="B462" s="3">
        <v>2351960287</v>
      </c>
      <c r="C462" s="3">
        <v>21</v>
      </c>
      <c r="D462" s="9">
        <v>76</v>
      </c>
      <c r="E462" s="3" t="s">
        <v>31</v>
      </c>
      <c r="F462" s="3">
        <v>22</v>
      </c>
      <c r="G462" s="3">
        <v>14</v>
      </c>
      <c r="H462" s="3" t="b">
        <v>0</v>
      </c>
      <c r="I462" s="3">
        <v>-1</v>
      </c>
      <c r="J462" s="3" t="s">
        <v>32</v>
      </c>
      <c r="K462" t="str">
        <f t="array" ref="K462">IF(INT(G462/10)=0,"10以下",IF(INT(G462/10)=1,"10~20",IF(INT(G462/10)=2,"20~30",IF(INT(G462/10)=3,"30~40",IF(INT(G462/10)=4,"40~50","60~70")))))</f>
        <v>10~20</v>
      </c>
      <c r="L462" t="str">
        <f t="array" ref="L462">IF(INT(D462/1000)&lt;1,"1000以下",IF(AND(INT(D462/10000)&lt;1,INT(D462/1000)&gt;=1),"1000~1W",IF(AND(INT(D462/10000)&gt;=1,INT(D462/100000)&lt;1),"1W~10W",IF(AND(INT(D462/100000)&gt;=1,INT(D462/1000000)&lt;1),"10W~100W",IF(AND(INT(D462/1000000)&gt;=1,INT(D462/10000000)&lt;1),"100W~1000W",IF(AND(INT(D462/10000000)&gt;=1,INT(D462/100000000)&lt;1),"1000W~1Y","1Y以上"))))))</f>
        <v>1000以下</v>
      </c>
    </row>
    <row r="463" spans="1:12" x14ac:dyDescent="0.3">
      <c r="A463" s="3" t="s">
        <v>50</v>
      </c>
      <c r="B463" s="3">
        <v>6296127326</v>
      </c>
      <c r="C463" s="3">
        <v>38</v>
      </c>
      <c r="D463" s="9">
        <v>75</v>
      </c>
      <c r="E463" s="3" t="s">
        <v>26</v>
      </c>
      <c r="F463" s="3">
        <v>3053</v>
      </c>
      <c r="G463" s="3">
        <v>9</v>
      </c>
      <c r="H463" s="3" t="b">
        <v>0</v>
      </c>
      <c r="I463" s="3">
        <v>-1</v>
      </c>
      <c r="J463" s="3" t="s">
        <v>32</v>
      </c>
      <c r="K463" t="str">
        <f t="array" ref="K463">IF(INT(G463/10)=0,"10以下",IF(INT(G463/10)=1,"10~20",IF(INT(G463/10)=2,"20~30",IF(INT(G463/10)=3,"30~40",IF(INT(G463/10)=4,"40~50","60~70")))))</f>
        <v>10以下</v>
      </c>
      <c r="L463" t="str">
        <f t="array" ref="L463">IF(INT(D463/1000)&lt;1,"1000以下",IF(AND(INT(D463/10000)&lt;1,INT(D463/1000)&gt;=1),"1000~1W",IF(AND(INT(D463/10000)&gt;=1,INT(D463/100000)&lt;1),"1W~10W",IF(AND(INT(D463/100000)&gt;=1,INT(D463/1000000)&lt;1),"10W~100W",IF(AND(INT(D463/1000000)&gt;=1,INT(D463/10000000)&lt;1),"100W~1000W",IF(AND(INT(D463/10000000)&gt;=1,INT(D463/100000000)&lt;1),"1000W~1Y","1Y以上"))))))</f>
        <v>1000以下</v>
      </c>
    </row>
    <row r="464" spans="1:12" x14ac:dyDescent="0.3">
      <c r="A464" s="3" t="s">
        <v>2207</v>
      </c>
      <c r="B464" s="3">
        <v>5605403248</v>
      </c>
      <c r="C464" s="3">
        <v>130</v>
      </c>
      <c r="D464" s="9">
        <v>75</v>
      </c>
      <c r="E464" s="3" t="s">
        <v>31</v>
      </c>
      <c r="F464" s="3">
        <v>410</v>
      </c>
      <c r="G464" s="3">
        <v>14</v>
      </c>
      <c r="H464" s="3" t="b">
        <v>0</v>
      </c>
      <c r="I464" s="3">
        <v>-1</v>
      </c>
      <c r="J464" s="3" t="s">
        <v>32</v>
      </c>
      <c r="K464" t="str">
        <f t="array" ref="K464">IF(INT(G464/10)=0,"10以下",IF(INT(G464/10)=1,"10~20",IF(INT(G464/10)=2,"20~30",IF(INT(G464/10)=3,"30~40",IF(INT(G464/10)=4,"40~50","60~70")))))</f>
        <v>10~20</v>
      </c>
      <c r="L464" t="str">
        <f t="array" ref="L464">IF(INT(D464/1000)&lt;1,"1000以下",IF(AND(INT(D464/10000)&lt;1,INT(D464/1000)&gt;=1),"1000~1W",IF(AND(INT(D464/10000)&gt;=1,INT(D464/100000)&lt;1),"1W~10W",IF(AND(INT(D464/100000)&gt;=1,INT(D464/1000000)&lt;1),"10W~100W",IF(AND(INT(D464/1000000)&gt;=1,INT(D464/10000000)&lt;1),"100W~1000W",IF(AND(INT(D464/10000000)&gt;=1,INT(D464/100000000)&lt;1),"1000W~1Y","1Y以上"))))))</f>
        <v>1000以下</v>
      </c>
    </row>
    <row r="465" spans="1:12" x14ac:dyDescent="0.3">
      <c r="A465" s="3" t="s">
        <v>1578</v>
      </c>
      <c r="B465" s="3">
        <v>6170332647</v>
      </c>
      <c r="C465" s="3">
        <v>83</v>
      </c>
      <c r="D465" s="9">
        <v>75</v>
      </c>
      <c r="E465" s="3" t="s">
        <v>26</v>
      </c>
      <c r="F465" s="3">
        <v>40</v>
      </c>
      <c r="G465" s="3">
        <v>3</v>
      </c>
      <c r="H465" s="3" t="b">
        <v>0</v>
      </c>
      <c r="I465" s="3">
        <v>-1</v>
      </c>
      <c r="J465" s="3" t="s">
        <v>32</v>
      </c>
      <c r="K465" t="str">
        <f t="array" ref="K465">IF(INT(G465/10)=0,"10以下",IF(INT(G465/10)=1,"10~20",IF(INT(G465/10)=2,"20~30",IF(INT(G465/10)=3,"30~40",IF(INT(G465/10)=4,"40~50","60~70")))))</f>
        <v>10以下</v>
      </c>
      <c r="L465" t="str">
        <f t="array" ref="L465">IF(INT(D465/1000)&lt;1,"1000以下",IF(AND(INT(D465/10000)&lt;1,INT(D465/1000)&gt;=1),"1000~1W",IF(AND(INT(D465/10000)&gt;=1,INT(D465/100000)&lt;1),"1W~10W",IF(AND(INT(D465/100000)&gt;=1,INT(D465/1000000)&lt;1),"10W~100W",IF(AND(INT(D465/1000000)&gt;=1,INT(D465/10000000)&lt;1),"100W~1000W",IF(AND(INT(D465/10000000)&gt;=1,INT(D465/100000000)&lt;1),"1000W~1Y","1Y以上"))))))</f>
        <v>1000以下</v>
      </c>
    </row>
    <row r="466" spans="1:12" x14ac:dyDescent="0.3">
      <c r="A466" s="3" t="s">
        <v>1214</v>
      </c>
      <c r="B466" s="3">
        <v>5780019740</v>
      </c>
      <c r="C466" s="3">
        <v>45</v>
      </c>
      <c r="D466" s="9">
        <v>75</v>
      </c>
      <c r="E466" s="3" t="s">
        <v>31</v>
      </c>
      <c r="F466" s="3">
        <v>3</v>
      </c>
      <c r="G466" s="3">
        <v>9</v>
      </c>
      <c r="H466" s="3" t="b">
        <v>0</v>
      </c>
      <c r="I466" s="3">
        <v>-1</v>
      </c>
      <c r="J466" s="3" t="s">
        <v>32</v>
      </c>
      <c r="K466" t="str">
        <f t="array" ref="K466">IF(INT(G466/10)=0,"10以下",IF(INT(G466/10)=1,"10~20",IF(INT(G466/10)=2,"20~30",IF(INT(G466/10)=3,"30~40",IF(INT(G466/10)=4,"40~50","60~70")))))</f>
        <v>10以下</v>
      </c>
      <c r="L466" t="str">
        <f t="array" ref="L466">IF(INT(D466/1000)&lt;1,"1000以下",IF(AND(INT(D466/10000)&lt;1,INT(D466/1000)&gt;=1),"1000~1W",IF(AND(INT(D466/10000)&gt;=1,INT(D466/100000)&lt;1),"1W~10W",IF(AND(INT(D466/100000)&gt;=1,INT(D466/1000000)&lt;1),"10W~100W",IF(AND(INT(D466/1000000)&gt;=1,INT(D466/10000000)&lt;1),"100W~1000W",IF(AND(INT(D466/10000000)&gt;=1,INT(D466/100000000)&lt;1),"1000W~1Y","1Y以上"))))))</f>
        <v>1000以下</v>
      </c>
    </row>
    <row r="467" spans="1:12" x14ac:dyDescent="0.3">
      <c r="A467" s="3" t="s">
        <v>86</v>
      </c>
      <c r="B467" s="3">
        <v>2259559622</v>
      </c>
      <c r="C467" s="3">
        <v>154</v>
      </c>
      <c r="D467" s="9">
        <v>74</v>
      </c>
      <c r="E467" s="3" t="s">
        <v>31</v>
      </c>
      <c r="F467" s="3">
        <v>286</v>
      </c>
      <c r="G467" s="3">
        <v>9</v>
      </c>
      <c r="H467" s="3" t="b">
        <v>0</v>
      </c>
      <c r="I467" s="3">
        <v>-1</v>
      </c>
      <c r="J467" s="3" t="s">
        <v>32</v>
      </c>
      <c r="K467" t="str">
        <f t="array" ref="K467">IF(INT(G467/10)=0,"10以下",IF(INT(G467/10)=1,"10~20",IF(INT(G467/10)=2,"20~30",IF(INT(G467/10)=3,"30~40",IF(INT(G467/10)=4,"40~50","60~70")))))</f>
        <v>10以下</v>
      </c>
      <c r="L467" t="str">
        <f t="array" ref="L467">IF(INT(D467/1000)&lt;1,"1000以下",IF(AND(INT(D467/10000)&lt;1,INT(D467/1000)&gt;=1),"1000~1W",IF(AND(INT(D467/10000)&gt;=1,INT(D467/100000)&lt;1),"1W~10W",IF(AND(INT(D467/100000)&gt;=1,INT(D467/1000000)&lt;1),"10W~100W",IF(AND(INT(D467/1000000)&gt;=1,INT(D467/10000000)&lt;1),"100W~1000W",IF(AND(INT(D467/10000000)&gt;=1,INT(D467/100000000)&lt;1),"1000W~1Y","1Y以上"))))))</f>
        <v>1000以下</v>
      </c>
    </row>
    <row r="468" spans="1:12" x14ac:dyDescent="0.3">
      <c r="A468" s="3" t="s">
        <v>723</v>
      </c>
      <c r="B468" s="3">
        <v>3810741178</v>
      </c>
      <c r="C468" s="3">
        <v>47</v>
      </c>
      <c r="D468" s="9">
        <v>74</v>
      </c>
      <c r="E468" s="3" t="s">
        <v>26</v>
      </c>
      <c r="F468" s="3">
        <v>143</v>
      </c>
      <c r="G468" s="3">
        <v>15</v>
      </c>
      <c r="H468" s="3" t="b">
        <v>0</v>
      </c>
      <c r="I468" s="3">
        <v>-1</v>
      </c>
      <c r="J468" s="3" t="s">
        <v>32</v>
      </c>
      <c r="K468" t="str">
        <f t="array" ref="K468">IF(INT(G468/10)=0,"10以下",IF(INT(G468/10)=1,"10~20",IF(INT(G468/10)=2,"20~30",IF(INT(G468/10)=3,"30~40",IF(INT(G468/10)=4,"40~50","60~70")))))</f>
        <v>10~20</v>
      </c>
      <c r="L468" t="str">
        <f t="array" ref="L468">IF(INT(D468/1000)&lt;1,"1000以下",IF(AND(INT(D468/10000)&lt;1,INT(D468/1000)&gt;=1),"1000~1W",IF(AND(INT(D468/10000)&gt;=1,INT(D468/100000)&lt;1),"1W~10W",IF(AND(INT(D468/100000)&gt;=1,INT(D468/1000000)&lt;1),"10W~100W",IF(AND(INT(D468/1000000)&gt;=1,INT(D468/10000000)&lt;1),"100W~1000W",IF(AND(INT(D468/10000000)&gt;=1,INT(D468/100000000)&lt;1),"1000W~1Y","1Y以上"))))))</f>
        <v>1000以下</v>
      </c>
    </row>
    <row r="469" spans="1:12" x14ac:dyDescent="0.3">
      <c r="A469" s="3" t="s">
        <v>2141</v>
      </c>
      <c r="B469" s="3">
        <v>6161534308</v>
      </c>
      <c r="C469" s="3">
        <v>124</v>
      </c>
      <c r="D469" s="9">
        <v>74</v>
      </c>
      <c r="E469" s="3" t="s">
        <v>26</v>
      </c>
      <c r="F469" s="3">
        <v>68</v>
      </c>
      <c r="G469" s="3">
        <v>4</v>
      </c>
      <c r="H469" s="3" t="b">
        <v>0</v>
      </c>
      <c r="I469" s="3">
        <v>-1</v>
      </c>
      <c r="J469" s="3" t="s">
        <v>32</v>
      </c>
      <c r="K469" t="str">
        <f t="array" ref="K469">IF(INT(G469/10)=0,"10以下",IF(INT(G469/10)=1,"10~20",IF(INT(G469/10)=2,"20~30",IF(INT(G469/10)=3,"30~40",IF(INT(G469/10)=4,"40~50","60~70")))))</f>
        <v>10以下</v>
      </c>
      <c r="L469" t="str">
        <f t="array" ref="L469">IF(INT(D469/1000)&lt;1,"1000以下",IF(AND(INT(D469/10000)&lt;1,INT(D469/1000)&gt;=1),"1000~1W",IF(AND(INT(D469/10000)&gt;=1,INT(D469/100000)&lt;1),"1W~10W",IF(AND(INT(D469/100000)&gt;=1,INT(D469/1000000)&lt;1),"10W~100W",IF(AND(INT(D469/1000000)&gt;=1,INT(D469/10000000)&lt;1),"100W~1000W",IF(AND(INT(D469/10000000)&gt;=1,INT(D469/100000000)&lt;1),"1000W~1Y","1Y以上"))))))</f>
        <v>1000以下</v>
      </c>
    </row>
    <row r="470" spans="1:12" x14ac:dyDescent="0.3">
      <c r="A470" s="3" t="s">
        <v>489</v>
      </c>
      <c r="B470" s="3">
        <v>5235421015</v>
      </c>
      <c r="C470" s="3">
        <v>88</v>
      </c>
      <c r="D470" s="9">
        <v>73</v>
      </c>
      <c r="E470" s="3" t="s">
        <v>26</v>
      </c>
      <c r="F470" s="3">
        <v>790</v>
      </c>
      <c r="G470" s="3">
        <v>14</v>
      </c>
      <c r="H470" s="3" t="b">
        <v>0</v>
      </c>
      <c r="I470" s="3">
        <v>-1</v>
      </c>
      <c r="J470" s="3" t="s">
        <v>32</v>
      </c>
      <c r="K470" t="str">
        <f t="array" ref="K470">IF(INT(G470/10)=0,"10以下",IF(INT(G470/10)=1,"10~20",IF(INT(G470/10)=2,"20~30",IF(INT(G470/10)=3,"30~40",IF(INT(G470/10)=4,"40~50","60~70")))))</f>
        <v>10~20</v>
      </c>
      <c r="L470" t="str">
        <f t="array" ref="L470">IF(INT(D470/1000)&lt;1,"1000以下",IF(AND(INT(D470/10000)&lt;1,INT(D470/1000)&gt;=1),"1000~1W",IF(AND(INT(D470/10000)&gt;=1,INT(D470/100000)&lt;1),"1W~10W",IF(AND(INT(D470/100000)&gt;=1,INT(D470/1000000)&lt;1),"10W~100W",IF(AND(INT(D470/1000000)&gt;=1,INT(D470/10000000)&lt;1),"100W~1000W",IF(AND(INT(D470/10000000)&gt;=1,INT(D470/100000000)&lt;1),"1000W~1Y","1Y以上"))))))</f>
        <v>1000以下</v>
      </c>
    </row>
    <row r="471" spans="1:12" x14ac:dyDescent="0.3">
      <c r="A471" s="3" t="s">
        <v>845</v>
      </c>
      <c r="B471" s="3">
        <v>5590481560</v>
      </c>
      <c r="C471" s="3">
        <v>359</v>
      </c>
      <c r="D471" s="9">
        <v>73</v>
      </c>
      <c r="E471" s="3" t="s">
        <v>26</v>
      </c>
      <c r="F471" s="3">
        <v>271</v>
      </c>
      <c r="G471" s="3">
        <v>9</v>
      </c>
      <c r="H471" s="3" t="b">
        <v>0</v>
      </c>
      <c r="I471" s="3">
        <v>-1</v>
      </c>
      <c r="J471" s="3" t="s">
        <v>32</v>
      </c>
      <c r="K471" t="str">
        <f t="array" ref="K471">IF(INT(G471/10)=0,"10以下",IF(INT(G471/10)=1,"10~20",IF(INT(G471/10)=2,"20~30",IF(INT(G471/10)=3,"30~40",IF(INT(G471/10)=4,"40~50","60~70")))))</f>
        <v>10以下</v>
      </c>
      <c r="L471" t="str">
        <f t="array" ref="L471">IF(INT(D471/1000)&lt;1,"1000以下",IF(AND(INT(D471/10000)&lt;1,INT(D471/1000)&gt;=1),"1000~1W",IF(AND(INT(D471/10000)&gt;=1,INT(D471/100000)&lt;1),"1W~10W",IF(AND(INT(D471/100000)&gt;=1,INT(D471/1000000)&lt;1),"10W~100W",IF(AND(INT(D471/1000000)&gt;=1,INT(D471/10000000)&lt;1),"100W~1000W",IF(AND(INT(D471/10000000)&gt;=1,INT(D471/100000000)&lt;1),"1000W~1Y","1Y以上"))))))</f>
        <v>1000以下</v>
      </c>
    </row>
    <row r="472" spans="1:12" x14ac:dyDescent="0.3">
      <c r="A472" s="3" t="s">
        <v>1772</v>
      </c>
      <c r="B472" s="3">
        <v>2254282984</v>
      </c>
      <c r="C472" s="3">
        <v>29</v>
      </c>
      <c r="D472" s="9">
        <v>73</v>
      </c>
      <c r="E472" s="3" t="s">
        <v>26</v>
      </c>
      <c r="F472" s="3">
        <v>211</v>
      </c>
      <c r="G472" s="3">
        <v>14</v>
      </c>
      <c r="H472" s="3" t="b">
        <v>0</v>
      </c>
      <c r="I472" s="3">
        <v>-1</v>
      </c>
      <c r="J472" s="3" t="s">
        <v>32</v>
      </c>
      <c r="K472" t="str">
        <f t="array" ref="K472">IF(INT(G472/10)=0,"10以下",IF(INT(G472/10)=1,"10~20",IF(INT(G472/10)=2,"20~30",IF(INT(G472/10)=3,"30~40",IF(INT(G472/10)=4,"40~50","60~70")))))</f>
        <v>10~20</v>
      </c>
      <c r="L472" t="str">
        <f t="array" ref="L472">IF(INT(D472/1000)&lt;1,"1000以下",IF(AND(INT(D472/10000)&lt;1,INT(D472/1000)&gt;=1),"1000~1W",IF(AND(INT(D472/10000)&gt;=1,INT(D472/100000)&lt;1),"1W~10W",IF(AND(INT(D472/100000)&gt;=1,INT(D472/1000000)&lt;1),"10W~100W",IF(AND(INT(D472/1000000)&gt;=1,INT(D472/10000000)&lt;1),"100W~1000W",IF(AND(INT(D472/10000000)&gt;=1,INT(D472/100000000)&lt;1),"1000W~1Y","1Y以上"))))))</f>
        <v>1000以下</v>
      </c>
    </row>
    <row r="473" spans="1:12" x14ac:dyDescent="0.3">
      <c r="A473" s="3" t="s">
        <v>2039</v>
      </c>
      <c r="B473" s="3">
        <v>2720054910</v>
      </c>
      <c r="C473" s="3">
        <v>488</v>
      </c>
      <c r="D473" s="9">
        <v>73</v>
      </c>
      <c r="E473" s="3" t="s">
        <v>26</v>
      </c>
      <c r="F473" s="3">
        <v>165</v>
      </c>
      <c r="G473" s="3">
        <v>14</v>
      </c>
      <c r="H473" s="3" t="b">
        <v>0</v>
      </c>
      <c r="I473" s="3">
        <v>-1</v>
      </c>
      <c r="J473" s="3" t="s">
        <v>32</v>
      </c>
      <c r="K473" t="str">
        <f t="array" ref="K473">IF(INT(G473/10)=0,"10以下",IF(INT(G473/10)=1,"10~20",IF(INT(G473/10)=2,"20~30",IF(INT(G473/10)=3,"30~40",IF(INT(G473/10)=4,"40~50","60~70")))))</f>
        <v>10~20</v>
      </c>
      <c r="L473" t="str">
        <f t="array" ref="L473">IF(INT(D473/1000)&lt;1,"1000以下",IF(AND(INT(D473/10000)&lt;1,INT(D473/1000)&gt;=1),"1000~1W",IF(AND(INT(D473/10000)&gt;=1,INT(D473/100000)&lt;1),"1W~10W",IF(AND(INT(D473/100000)&gt;=1,INT(D473/1000000)&lt;1),"10W~100W",IF(AND(INT(D473/1000000)&gt;=1,INT(D473/10000000)&lt;1),"100W~1000W",IF(AND(INT(D473/10000000)&gt;=1,INT(D473/100000000)&lt;1),"1000W~1Y","1Y以上"))))))</f>
        <v>1000以下</v>
      </c>
    </row>
    <row r="474" spans="1:12" x14ac:dyDescent="0.3">
      <c r="A474" s="3" t="s">
        <v>1648</v>
      </c>
      <c r="B474" s="3">
        <v>6153764353</v>
      </c>
      <c r="C474" s="3">
        <v>115</v>
      </c>
      <c r="D474" s="9">
        <v>73</v>
      </c>
      <c r="E474" s="3" t="s">
        <v>26</v>
      </c>
      <c r="F474" s="3">
        <v>50</v>
      </c>
      <c r="G474" s="3">
        <v>6</v>
      </c>
      <c r="H474" s="3" t="b">
        <v>0</v>
      </c>
      <c r="I474" s="3">
        <v>-1</v>
      </c>
      <c r="J474" s="3" t="s">
        <v>32</v>
      </c>
      <c r="K474" t="str">
        <f t="array" ref="K474">IF(INT(G474/10)=0,"10以下",IF(INT(G474/10)=1,"10~20",IF(INT(G474/10)=2,"20~30",IF(INT(G474/10)=3,"30~40",IF(INT(G474/10)=4,"40~50","60~70")))))</f>
        <v>10以下</v>
      </c>
      <c r="L474" t="str">
        <f t="array" ref="L474">IF(INT(D474/1000)&lt;1,"1000以下",IF(AND(INT(D474/10000)&lt;1,INT(D474/1000)&gt;=1),"1000~1W",IF(AND(INT(D474/10000)&gt;=1,INT(D474/100000)&lt;1),"1W~10W",IF(AND(INT(D474/100000)&gt;=1,INT(D474/1000000)&lt;1),"10W~100W",IF(AND(INT(D474/1000000)&gt;=1,INT(D474/10000000)&lt;1),"100W~1000W",IF(AND(INT(D474/10000000)&gt;=1,INT(D474/100000000)&lt;1),"1000W~1Y","1Y以上"))))))</f>
        <v>1000以下</v>
      </c>
    </row>
    <row r="475" spans="1:12" x14ac:dyDescent="0.3">
      <c r="A475" s="3" t="s">
        <v>1747</v>
      </c>
      <c r="B475" s="3">
        <v>5053983886</v>
      </c>
      <c r="C475" s="3">
        <v>84</v>
      </c>
      <c r="D475" s="9">
        <v>73</v>
      </c>
      <c r="E475" s="3" t="s">
        <v>31</v>
      </c>
      <c r="F475" s="3">
        <v>20</v>
      </c>
      <c r="G475" s="3">
        <v>10</v>
      </c>
      <c r="H475" s="3" t="b">
        <v>0</v>
      </c>
      <c r="I475" s="3">
        <v>-1</v>
      </c>
      <c r="J475" s="3" t="s">
        <v>32</v>
      </c>
      <c r="K475" t="str">
        <f t="array" ref="K475">IF(INT(G475/10)=0,"10以下",IF(INT(G475/10)=1,"10~20",IF(INT(G475/10)=2,"20~30",IF(INT(G475/10)=3,"30~40",IF(INT(G475/10)=4,"40~50","60~70")))))</f>
        <v>10~20</v>
      </c>
      <c r="L475" t="str">
        <f t="array" ref="L475">IF(INT(D475/1000)&lt;1,"1000以下",IF(AND(INT(D475/10000)&lt;1,INT(D475/1000)&gt;=1),"1000~1W",IF(AND(INT(D475/10000)&gt;=1,INT(D475/100000)&lt;1),"1W~10W",IF(AND(INT(D475/100000)&gt;=1,INT(D475/1000000)&lt;1),"10W~100W",IF(AND(INT(D475/1000000)&gt;=1,INT(D475/10000000)&lt;1),"100W~1000W",IF(AND(INT(D475/10000000)&gt;=1,INT(D475/100000000)&lt;1),"1000W~1Y","1Y以上"))))))</f>
        <v>1000以下</v>
      </c>
    </row>
    <row r="476" spans="1:12" x14ac:dyDescent="0.3">
      <c r="A476" s="3" t="s">
        <v>704</v>
      </c>
      <c r="B476" s="3">
        <v>5018280259</v>
      </c>
      <c r="C476" s="3">
        <v>98</v>
      </c>
      <c r="D476" s="9">
        <v>72</v>
      </c>
      <c r="E476" s="3" t="s">
        <v>31</v>
      </c>
      <c r="F476" s="3">
        <v>90</v>
      </c>
      <c r="G476" s="3">
        <v>13</v>
      </c>
      <c r="H476" s="3" t="b">
        <v>0</v>
      </c>
      <c r="I476" s="3">
        <v>-1</v>
      </c>
      <c r="J476" s="3" t="s">
        <v>32</v>
      </c>
      <c r="K476" t="str">
        <f t="array" ref="K476">IF(INT(G476/10)=0,"10以下",IF(INT(G476/10)=1,"10~20",IF(INT(G476/10)=2,"20~30",IF(INT(G476/10)=3,"30~40",IF(INT(G476/10)=4,"40~50","60~70")))))</f>
        <v>10~20</v>
      </c>
      <c r="L476" t="str">
        <f t="array" ref="L476">IF(INT(D476/1000)&lt;1,"1000以下",IF(AND(INT(D476/10000)&lt;1,INT(D476/1000)&gt;=1),"1000~1W",IF(AND(INT(D476/10000)&gt;=1,INT(D476/100000)&lt;1),"1W~10W",IF(AND(INT(D476/100000)&gt;=1,INT(D476/1000000)&lt;1),"10W~100W",IF(AND(INT(D476/1000000)&gt;=1,INT(D476/10000000)&lt;1),"100W~1000W",IF(AND(INT(D476/10000000)&gt;=1,INT(D476/100000000)&lt;1),"1000W~1Y","1Y以上"))))))</f>
        <v>1000以下</v>
      </c>
    </row>
    <row r="477" spans="1:12" x14ac:dyDescent="0.3">
      <c r="A477" s="3" t="s">
        <v>1036</v>
      </c>
      <c r="B477" s="3">
        <v>3025650354</v>
      </c>
      <c r="C477" s="3">
        <v>20</v>
      </c>
      <c r="D477" s="9">
        <v>72</v>
      </c>
      <c r="E477" s="3" t="s">
        <v>31</v>
      </c>
      <c r="F477" s="3">
        <v>77</v>
      </c>
      <c r="G477" s="3">
        <v>9</v>
      </c>
      <c r="H477" s="3" t="b">
        <v>0</v>
      </c>
      <c r="I477" s="3">
        <v>-1</v>
      </c>
      <c r="J477" s="3" t="s">
        <v>32</v>
      </c>
      <c r="K477" t="str">
        <f t="array" ref="K477">IF(INT(G477/10)=0,"10以下",IF(INT(G477/10)=1,"10~20",IF(INT(G477/10)=2,"20~30",IF(INT(G477/10)=3,"30~40",IF(INT(G477/10)=4,"40~50","60~70")))))</f>
        <v>10以下</v>
      </c>
      <c r="L477" t="str">
        <f t="array" ref="L477">IF(INT(D477/1000)&lt;1,"1000以下",IF(AND(INT(D477/10000)&lt;1,INT(D477/1000)&gt;=1),"1000~1W",IF(AND(INT(D477/10000)&gt;=1,INT(D477/100000)&lt;1),"1W~10W",IF(AND(INT(D477/100000)&gt;=1,INT(D477/1000000)&lt;1),"10W~100W",IF(AND(INT(D477/1000000)&gt;=1,INT(D477/10000000)&lt;1),"100W~1000W",IF(AND(INT(D477/10000000)&gt;=1,INT(D477/100000000)&lt;1),"1000W~1Y","1Y以上"))))))</f>
        <v>1000以下</v>
      </c>
    </row>
    <row r="478" spans="1:12" x14ac:dyDescent="0.3">
      <c r="A478" s="3" t="s">
        <v>2115</v>
      </c>
      <c r="B478" s="3">
        <v>6169175313</v>
      </c>
      <c r="C478" s="3">
        <v>138</v>
      </c>
      <c r="D478" s="9">
        <v>72</v>
      </c>
      <c r="E478" s="3" t="s">
        <v>31</v>
      </c>
      <c r="F478" s="3">
        <v>56</v>
      </c>
      <c r="G478" s="3">
        <v>6</v>
      </c>
      <c r="H478" s="3" t="b">
        <v>0</v>
      </c>
      <c r="I478" s="3">
        <v>-1</v>
      </c>
      <c r="J478" s="3" t="s">
        <v>32</v>
      </c>
      <c r="K478" t="str">
        <f t="array" ref="K478">IF(INT(G478/10)=0,"10以下",IF(INT(G478/10)=1,"10~20",IF(INT(G478/10)=2,"20~30",IF(INT(G478/10)=3,"30~40",IF(INT(G478/10)=4,"40~50","60~70")))))</f>
        <v>10以下</v>
      </c>
      <c r="L478" t="str">
        <f t="array" ref="L478">IF(INT(D478/1000)&lt;1,"1000以下",IF(AND(INT(D478/10000)&lt;1,INT(D478/1000)&gt;=1),"1000~1W",IF(AND(INT(D478/10000)&gt;=1,INT(D478/100000)&lt;1),"1W~10W",IF(AND(INT(D478/100000)&gt;=1,INT(D478/1000000)&lt;1),"10W~100W",IF(AND(INT(D478/1000000)&gt;=1,INT(D478/10000000)&lt;1),"100W~1000W",IF(AND(INT(D478/10000000)&gt;=1,INT(D478/100000000)&lt;1),"1000W~1Y","1Y以上"))))))</f>
        <v>1000以下</v>
      </c>
    </row>
    <row r="479" spans="1:12" x14ac:dyDescent="0.3">
      <c r="A479" s="3" t="s">
        <v>1495</v>
      </c>
      <c r="B479" s="3">
        <v>6171529303</v>
      </c>
      <c r="C479" s="3">
        <v>84</v>
      </c>
      <c r="D479" s="9">
        <v>72</v>
      </c>
      <c r="E479" s="3" t="s">
        <v>31</v>
      </c>
      <c r="F479" s="3">
        <v>42</v>
      </c>
      <c r="G479" s="3">
        <v>4</v>
      </c>
      <c r="H479" s="3" t="b">
        <v>0</v>
      </c>
      <c r="I479" s="3">
        <v>-1</v>
      </c>
      <c r="J479" s="3" t="s">
        <v>32</v>
      </c>
      <c r="K479" t="str">
        <f t="array" ref="K479">IF(INT(G479/10)=0,"10以下",IF(INT(G479/10)=1,"10~20",IF(INT(G479/10)=2,"20~30",IF(INT(G479/10)=3,"30~40",IF(INT(G479/10)=4,"40~50","60~70")))))</f>
        <v>10以下</v>
      </c>
      <c r="L479" t="str">
        <f t="array" ref="L479">IF(INT(D479/1000)&lt;1,"1000以下",IF(AND(INT(D479/10000)&lt;1,INT(D479/1000)&gt;=1),"1000~1W",IF(AND(INT(D479/10000)&gt;=1,INT(D479/100000)&lt;1),"1W~10W",IF(AND(INT(D479/100000)&gt;=1,INT(D479/1000000)&lt;1),"10W~100W",IF(AND(INT(D479/1000000)&gt;=1,INT(D479/10000000)&lt;1),"100W~1000W",IF(AND(INT(D479/10000000)&gt;=1,INT(D479/100000000)&lt;1),"1000W~1Y","1Y以上"))))))</f>
        <v>1000以下</v>
      </c>
    </row>
    <row r="480" spans="1:12" x14ac:dyDescent="0.3">
      <c r="A480" s="3" t="s">
        <v>2339</v>
      </c>
      <c r="B480" s="3">
        <v>1700630310</v>
      </c>
      <c r="C480" s="3">
        <v>148</v>
      </c>
      <c r="D480" s="9">
        <v>70</v>
      </c>
      <c r="E480" s="3" t="s">
        <v>26</v>
      </c>
      <c r="F480" s="3">
        <v>461</v>
      </c>
      <c r="G480" s="3">
        <v>9</v>
      </c>
      <c r="H480" s="3" t="b">
        <v>0</v>
      </c>
      <c r="I480" s="3">
        <v>-1</v>
      </c>
      <c r="J480" s="3" t="s">
        <v>32</v>
      </c>
      <c r="K480" t="str">
        <f t="array" ref="K480">IF(INT(G480/10)=0,"10以下",IF(INT(G480/10)=1,"10~20",IF(INT(G480/10)=2,"20~30",IF(INT(G480/10)=3,"30~40",IF(INT(G480/10)=4,"40~50","60~70")))))</f>
        <v>10以下</v>
      </c>
      <c r="L480" t="str">
        <f t="array" ref="L480">IF(INT(D480/1000)&lt;1,"1000以下",IF(AND(INT(D480/10000)&lt;1,INT(D480/1000)&gt;=1),"1000~1W",IF(AND(INT(D480/10000)&gt;=1,INT(D480/100000)&lt;1),"1W~10W",IF(AND(INT(D480/100000)&gt;=1,INT(D480/1000000)&lt;1),"10W~100W",IF(AND(INT(D480/1000000)&gt;=1,INT(D480/10000000)&lt;1),"100W~1000W",IF(AND(INT(D480/10000000)&gt;=1,INT(D480/100000000)&lt;1),"1000W~1Y","1Y以上"))))))</f>
        <v>1000以下</v>
      </c>
    </row>
    <row r="481" spans="1:12" x14ac:dyDescent="0.3">
      <c r="A481" s="3" t="s">
        <v>1860</v>
      </c>
      <c r="B481" s="3">
        <v>1653579990</v>
      </c>
      <c r="C481" s="3">
        <v>94</v>
      </c>
      <c r="D481" s="9">
        <v>70</v>
      </c>
      <c r="E481" s="3" t="s">
        <v>31</v>
      </c>
      <c r="F481" s="3">
        <v>256</v>
      </c>
      <c r="G481" s="3">
        <v>9</v>
      </c>
      <c r="H481" s="3" t="b">
        <v>0</v>
      </c>
      <c r="I481" s="3">
        <v>-1</v>
      </c>
      <c r="J481" s="3" t="s">
        <v>32</v>
      </c>
      <c r="K481" t="str">
        <f t="array" ref="K481">IF(INT(G481/10)=0,"10以下",IF(INT(G481/10)=1,"10~20",IF(INT(G481/10)=2,"20~30",IF(INT(G481/10)=3,"30~40",IF(INT(G481/10)=4,"40~50","60~70")))))</f>
        <v>10以下</v>
      </c>
      <c r="L481" t="str">
        <f t="array" ref="L481">IF(INT(D481/1000)&lt;1,"1000以下",IF(AND(INT(D481/10000)&lt;1,INT(D481/1000)&gt;=1),"1000~1W",IF(AND(INT(D481/10000)&gt;=1,INT(D481/100000)&lt;1),"1W~10W",IF(AND(INT(D481/100000)&gt;=1,INT(D481/1000000)&lt;1),"10W~100W",IF(AND(INT(D481/1000000)&gt;=1,INT(D481/10000000)&lt;1),"100W~1000W",IF(AND(INT(D481/10000000)&gt;=1,INT(D481/100000000)&lt;1),"1000W~1Y","1Y以上"))))))</f>
        <v>1000以下</v>
      </c>
    </row>
    <row r="482" spans="1:12" x14ac:dyDescent="0.3">
      <c r="A482" s="3" t="s">
        <v>883</v>
      </c>
      <c r="B482" s="3">
        <v>1025375581</v>
      </c>
      <c r="C482" s="3">
        <v>223</v>
      </c>
      <c r="D482" s="9">
        <v>69</v>
      </c>
      <c r="E482" s="3" t="s">
        <v>26</v>
      </c>
      <c r="F482" s="3">
        <v>118</v>
      </c>
      <c r="G482" s="3">
        <v>11</v>
      </c>
      <c r="H482" s="3" t="b">
        <v>0</v>
      </c>
      <c r="I482" s="3">
        <v>-1</v>
      </c>
      <c r="J482" s="3" t="s">
        <v>32</v>
      </c>
      <c r="K482" t="str">
        <f t="array" ref="K482">IF(INT(G482/10)=0,"10以下",IF(INT(G482/10)=1,"10~20",IF(INT(G482/10)=2,"20~30",IF(INT(G482/10)=3,"30~40",IF(INT(G482/10)=4,"40~50","60~70")))))</f>
        <v>10~20</v>
      </c>
      <c r="L482" t="str">
        <f t="array" ref="L482">IF(INT(D482/1000)&lt;1,"1000以下",IF(AND(INT(D482/10000)&lt;1,INT(D482/1000)&gt;=1),"1000~1W",IF(AND(INT(D482/10000)&gt;=1,INT(D482/100000)&lt;1),"1W~10W",IF(AND(INT(D482/100000)&gt;=1,INT(D482/1000000)&lt;1),"10W~100W",IF(AND(INT(D482/1000000)&gt;=1,INT(D482/10000000)&lt;1),"100W~1000W",IF(AND(INT(D482/10000000)&gt;=1,INT(D482/100000000)&lt;1),"1000W~1Y","1Y以上"))))))</f>
        <v>1000以下</v>
      </c>
    </row>
    <row r="483" spans="1:12" x14ac:dyDescent="0.3">
      <c r="A483" s="3" t="s">
        <v>1474</v>
      </c>
      <c r="B483" s="3">
        <v>6189312220</v>
      </c>
      <c r="C483" s="3">
        <v>102</v>
      </c>
      <c r="D483" s="9">
        <v>69</v>
      </c>
      <c r="E483" s="3" t="s">
        <v>26</v>
      </c>
      <c r="F483" s="3">
        <v>40</v>
      </c>
      <c r="G483" s="3">
        <v>4</v>
      </c>
      <c r="H483" s="3" t="b">
        <v>0</v>
      </c>
      <c r="I483" s="3">
        <v>-1</v>
      </c>
      <c r="J483" s="3" t="s">
        <v>32</v>
      </c>
      <c r="K483" t="str">
        <f t="array" ref="K483">IF(INT(G483/10)=0,"10以下",IF(INT(G483/10)=1,"10~20",IF(INT(G483/10)=2,"20~30",IF(INT(G483/10)=3,"30~40",IF(INT(G483/10)=4,"40~50","60~70")))))</f>
        <v>10以下</v>
      </c>
      <c r="L483" t="str">
        <f t="array" ref="L483">IF(INT(D483/1000)&lt;1,"1000以下",IF(AND(INT(D483/10000)&lt;1,INT(D483/1000)&gt;=1),"1000~1W",IF(AND(INT(D483/10000)&gt;=1,INT(D483/100000)&lt;1),"1W~10W",IF(AND(INT(D483/100000)&gt;=1,INT(D483/1000000)&lt;1),"10W~100W",IF(AND(INT(D483/1000000)&gt;=1,INT(D483/10000000)&lt;1),"100W~1000W",IF(AND(INT(D483/10000000)&gt;=1,INT(D483/100000000)&lt;1),"1000W~1Y","1Y以上"))))))</f>
        <v>1000以下</v>
      </c>
    </row>
    <row r="484" spans="1:12" x14ac:dyDescent="0.3">
      <c r="A484" s="3" t="s">
        <v>2091</v>
      </c>
      <c r="B484" s="3">
        <v>5640250095</v>
      </c>
      <c r="C484" s="3">
        <v>9</v>
      </c>
      <c r="D484" s="9">
        <v>69</v>
      </c>
      <c r="E484" s="3" t="s">
        <v>31</v>
      </c>
      <c r="F484" s="3">
        <v>19</v>
      </c>
      <c r="G484" s="3">
        <v>4</v>
      </c>
      <c r="H484" s="3" t="b">
        <v>0</v>
      </c>
      <c r="I484" s="3">
        <v>-1</v>
      </c>
      <c r="J484" s="3" t="s">
        <v>32</v>
      </c>
      <c r="K484" t="str">
        <f t="array" ref="K484">IF(INT(G484/10)=0,"10以下",IF(INT(G484/10)=1,"10~20",IF(INT(G484/10)=2,"20~30",IF(INT(G484/10)=3,"30~40",IF(INT(G484/10)=4,"40~50","60~70")))))</f>
        <v>10以下</v>
      </c>
      <c r="L484" t="str">
        <f t="array" ref="L484">IF(INT(D484/1000)&lt;1,"1000以下",IF(AND(INT(D484/10000)&lt;1,INT(D484/1000)&gt;=1),"1000~1W",IF(AND(INT(D484/10000)&gt;=1,INT(D484/100000)&lt;1),"1W~10W",IF(AND(INT(D484/100000)&gt;=1,INT(D484/1000000)&lt;1),"10W~100W",IF(AND(INT(D484/1000000)&gt;=1,INT(D484/10000000)&lt;1),"100W~1000W",IF(AND(INT(D484/10000000)&gt;=1,INT(D484/100000000)&lt;1),"1000W~1Y","1Y以上"))))))</f>
        <v>1000以下</v>
      </c>
    </row>
    <row r="485" spans="1:12" x14ac:dyDescent="0.3">
      <c r="A485" s="3" t="s">
        <v>860</v>
      </c>
      <c r="B485" s="3">
        <v>3206602761</v>
      </c>
      <c r="C485" s="3">
        <v>74</v>
      </c>
      <c r="D485" s="9">
        <v>68</v>
      </c>
      <c r="E485" s="3" t="s">
        <v>31</v>
      </c>
      <c r="F485" s="3">
        <v>10</v>
      </c>
      <c r="G485" s="3">
        <v>14</v>
      </c>
      <c r="H485" s="3" t="b">
        <v>0</v>
      </c>
      <c r="I485" s="3">
        <v>-1</v>
      </c>
      <c r="J485" s="3" t="s">
        <v>32</v>
      </c>
      <c r="K485" t="str">
        <f t="array" ref="K485">IF(INT(G485/10)=0,"10以下",IF(INT(G485/10)=1,"10~20",IF(INT(G485/10)=2,"20~30",IF(INT(G485/10)=3,"30~40",IF(INT(G485/10)=4,"40~50","60~70")))))</f>
        <v>10~20</v>
      </c>
      <c r="L485" t="str">
        <f t="array" ref="L485">IF(INT(D485/1000)&lt;1,"1000以下",IF(AND(INT(D485/10000)&lt;1,INT(D485/1000)&gt;=1),"1000~1W",IF(AND(INT(D485/10000)&gt;=1,INT(D485/100000)&lt;1),"1W~10W",IF(AND(INT(D485/100000)&gt;=1,INT(D485/1000000)&lt;1),"10W~100W",IF(AND(INT(D485/1000000)&gt;=1,INT(D485/10000000)&lt;1),"100W~1000W",IF(AND(INT(D485/10000000)&gt;=1,INT(D485/100000000)&lt;1),"1000W~1Y","1Y以上"))))))</f>
        <v>1000以下</v>
      </c>
    </row>
    <row r="486" spans="1:12" x14ac:dyDescent="0.3">
      <c r="A486" s="3" t="s">
        <v>1166</v>
      </c>
      <c r="B486" s="3">
        <v>2500714531</v>
      </c>
      <c r="C486" s="3">
        <v>51</v>
      </c>
      <c r="D486" s="9">
        <v>68</v>
      </c>
      <c r="E486" s="3" t="s">
        <v>26</v>
      </c>
      <c r="F486" s="3">
        <v>9</v>
      </c>
      <c r="G486" s="3">
        <v>9</v>
      </c>
      <c r="H486" s="3" t="b">
        <v>0</v>
      </c>
      <c r="I486" s="3">
        <v>-1</v>
      </c>
      <c r="J486" s="3" t="s">
        <v>32</v>
      </c>
      <c r="K486" t="str">
        <f t="array" ref="K486">IF(INT(G486/10)=0,"10以下",IF(INT(G486/10)=1,"10~20",IF(INT(G486/10)=2,"20~30",IF(INT(G486/10)=3,"30~40",IF(INT(G486/10)=4,"40~50","60~70")))))</f>
        <v>10以下</v>
      </c>
      <c r="L486" t="str">
        <f t="array" ref="L486">IF(INT(D486/1000)&lt;1,"1000以下",IF(AND(INT(D486/10000)&lt;1,INT(D486/1000)&gt;=1),"1000~1W",IF(AND(INT(D486/10000)&gt;=1,INT(D486/100000)&lt;1),"1W~10W",IF(AND(INT(D486/100000)&gt;=1,INT(D486/1000000)&lt;1),"10W~100W",IF(AND(INT(D486/1000000)&gt;=1,INT(D486/10000000)&lt;1),"100W~1000W",IF(AND(INT(D486/10000000)&gt;=1,INT(D486/100000000)&lt;1),"1000W~1Y","1Y以上"))))))</f>
        <v>1000以下</v>
      </c>
    </row>
    <row r="487" spans="1:12" x14ac:dyDescent="0.3">
      <c r="A487" s="3" t="s">
        <v>2427</v>
      </c>
      <c r="B487" s="3">
        <v>5743590514</v>
      </c>
      <c r="C487" s="3">
        <v>329</v>
      </c>
      <c r="D487" s="9">
        <v>67</v>
      </c>
      <c r="E487" s="3" t="s">
        <v>31</v>
      </c>
      <c r="F487" s="3">
        <v>50</v>
      </c>
      <c r="G487" s="3">
        <v>9</v>
      </c>
      <c r="H487" s="3" t="b">
        <v>0</v>
      </c>
      <c r="I487" s="3">
        <v>-1</v>
      </c>
      <c r="J487" s="3" t="s">
        <v>32</v>
      </c>
      <c r="K487" t="str">
        <f t="array" ref="K487">IF(INT(G487/10)=0,"10以下",IF(INT(G487/10)=1,"10~20",IF(INT(G487/10)=2,"20~30",IF(INT(G487/10)=3,"30~40",IF(INT(G487/10)=4,"40~50","60~70")))))</f>
        <v>10以下</v>
      </c>
      <c r="L487" t="str">
        <f t="array" ref="L487">IF(INT(D487/1000)&lt;1,"1000以下",IF(AND(INT(D487/10000)&lt;1,INT(D487/1000)&gt;=1),"1000~1W",IF(AND(INT(D487/10000)&gt;=1,INT(D487/100000)&lt;1),"1W~10W",IF(AND(INT(D487/100000)&gt;=1,INT(D487/1000000)&lt;1),"10W~100W",IF(AND(INT(D487/1000000)&gt;=1,INT(D487/10000000)&lt;1),"100W~1000W",IF(AND(INT(D487/10000000)&gt;=1,INT(D487/100000000)&lt;1),"1000W~1Y","1Y以上"))))))</f>
        <v>1000以下</v>
      </c>
    </row>
    <row r="488" spans="1:12" x14ac:dyDescent="0.3">
      <c r="A488" s="3" t="s">
        <v>2073</v>
      </c>
      <c r="B488" s="3">
        <v>5655048964</v>
      </c>
      <c r="C488" s="3">
        <v>16</v>
      </c>
      <c r="D488" s="9">
        <v>67</v>
      </c>
      <c r="E488" s="3" t="s">
        <v>31</v>
      </c>
      <c r="F488" s="3">
        <v>43</v>
      </c>
      <c r="G488" s="3">
        <v>9</v>
      </c>
      <c r="H488" s="3" t="b">
        <v>0</v>
      </c>
      <c r="I488" s="3">
        <v>-1</v>
      </c>
      <c r="J488" s="3" t="s">
        <v>32</v>
      </c>
      <c r="K488" t="str">
        <f t="array" ref="K488">IF(INT(G488/10)=0,"10以下",IF(INT(G488/10)=1,"10~20",IF(INT(G488/10)=2,"20~30",IF(INT(G488/10)=3,"30~40",IF(INT(G488/10)=4,"40~50","60~70")))))</f>
        <v>10以下</v>
      </c>
      <c r="L488" t="str">
        <f t="array" ref="L488">IF(INT(D488/1000)&lt;1,"1000以下",IF(AND(INT(D488/10000)&lt;1,INT(D488/1000)&gt;=1),"1000~1W",IF(AND(INT(D488/10000)&gt;=1,INT(D488/100000)&lt;1),"1W~10W",IF(AND(INT(D488/100000)&gt;=1,INT(D488/1000000)&lt;1),"10W~100W",IF(AND(INT(D488/1000000)&gt;=1,INT(D488/10000000)&lt;1),"100W~1000W",IF(AND(INT(D488/10000000)&gt;=1,INT(D488/100000000)&lt;1),"1000W~1Y","1Y以上"))))))</f>
        <v>1000以下</v>
      </c>
    </row>
    <row r="489" spans="1:12" x14ac:dyDescent="0.3">
      <c r="A489" s="3" t="s">
        <v>1766</v>
      </c>
      <c r="B489" s="3">
        <v>5679077330</v>
      </c>
      <c r="C489" s="3">
        <v>89</v>
      </c>
      <c r="D489" s="9">
        <v>67</v>
      </c>
      <c r="E489" s="3" t="s">
        <v>26</v>
      </c>
      <c r="F489" s="3">
        <v>30</v>
      </c>
      <c r="G489" s="3">
        <v>13</v>
      </c>
      <c r="H489" s="3" t="b">
        <v>0</v>
      </c>
      <c r="I489" s="3">
        <v>-1</v>
      </c>
      <c r="J489" s="3" t="s">
        <v>32</v>
      </c>
      <c r="K489" t="str">
        <f t="array" ref="K489">IF(INT(G489/10)=0,"10以下",IF(INT(G489/10)=1,"10~20",IF(INT(G489/10)=2,"20~30",IF(INT(G489/10)=3,"30~40",IF(INT(G489/10)=4,"40~50","60~70")))))</f>
        <v>10~20</v>
      </c>
      <c r="L489" t="str">
        <f t="array" ref="L489">IF(INT(D489/1000)&lt;1,"1000以下",IF(AND(INT(D489/10000)&lt;1,INT(D489/1000)&gt;=1),"1000~1W",IF(AND(INT(D489/10000)&gt;=1,INT(D489/100000)&lt;1),"1W~10W",IF(AND(INT(D489/100000)&gt;=1,INT(D489/1000000)&lt;1),"10W~100W",IF(AND(INT(D489/1000000)&gt;=1,INT(D489/10000000)&lt;1),"100W~1000W",IF(AND(INT(D489/10000000)&gt;=1,INT(D489/100000000)&lt;1),"1000W~1Y","1Y以上"))))))</f>
        <v>1000以下</v>
      </c>
    </row>
    <row r="490" spans="1:12" x14ac:dyDescent="0.3">
      <c r="A490" s="3" t="s">
        <v>2097</v>
      </c>
      <c r="B490" s="3">
        <v>5660869929</v>
      </c>
      <c r="C490" s="3">
        <v>190</v>
      </c>
      <c r="D490" s="9">
        <v>66</v>
      </c>
      <c r="E490" s="3" t="s">
        <v>31</v>
      </c>
      <c r="F490" s="3">
        <v>803</v>
      </c>
      <c r="G490" s="3">
        <v>14</v>
      </c>
      <c r="H490" s="3" t="b">
        <v>0</v>
      </c>
      <c r="I490" s="3">
        <v>-1</v>
      </c>
      <c r="J490" s="3" t="s">
        <v>32</v>
      </c>
      <c r="K490" t="str">
        <f t="array" ref="K490">IF(INT(G490/10)=0,"10以下",IF(INT(G490/10)=1,"10~20",IF(INT(G490/10)=2,"20~30",IF(INT(G490/10)=3,"30~40",IF(INT(G490/10)=4,"40~50","60~70")))))</f>
        <v>10~20</v>
      </c>
      <c r="L490" t="str">
        <f t="array" ref="L490">IF(INT(D490/1000)&lt;1,"1000以下",IF(AND(INT(D490/10000)&lt;1,INT(D490/1000)&gt;=1),"1000~1W",IF(AND(INT(D490/10000)&gt;=1,INT(D490/100000)&lt;1),"1W~10W",IF(AND(INT(D490/100000)&gt;=1,INT(D490/1000000)&lt;1),"10W~100W",IF(AND(INT(D490/1000000)&gt;=1,INT(D490/10000000)&lt;1),"100W~1000W",IF(AND(INT(D490/10000000)&gt;=1,INT(D490/100000000)&lt;1),"1000W~1Y","1Y以上"))))))</f>
        <v>1000以下</v>
      </c>
    </row>
    <row r="491" spans="1:12" x14ac:dyDescent="0.3">
      <c r="A491" s="3" t="s">
        <v>829</v>
      </c>
      <c r="B491" s="3">
        <v>5189649639</v>
      </c>
      <c r="C491" s="3">
        <v>156</v>
      </c>
      <c r="D491" s="9">
        <v>66</v>
      </c>
      <c r="E491" s="3" t="s">
        <v>26</v>
      </c>
      <c r="F491" s="3">
        <v>786</v>
      </c>
      <c r="G491" s="3">
        <v>14</v>
      </c>
      <c r="H491" s="3" t="b">
        <v>0</v>
      </c>
      <c r="I491" s="3">
        <v>-1</v>
      </c>
      <c r="J491" s="3" t="s">
        <v>32</v>
      </c>
      <c r="K491" t="str">
        <f t="array" ref="K491">IF(INT(G491/10)=0,"10以下",IF(INT(G491/10)=1,"10~20",IF(INT(G491/10)=2,"20~30",IF(INT(G491/10)=3,"30~40",IF(INT(G491/10)=4,"40~50","60~70")))))</f>
        <v>10~20</v>
      </c>
      <c r="L491" t="str">
        <f t="array" ref="L491">IF(INT(D491/1000)&lt;1,"1000以下",IF(AND(INT(D491/10000)&lt;1,INT(D491/1000)&gt;=1),"1000~1W",IF(AND(INT(D491/10000)&gt;=1,INT(D491/100000)&lt;1),"1W~10W",IF(AND(INT(D491/100000)&gt;=1,INT(D491/1000000)&lt;1),"10W~100W",IF(AND(INT(D491/1000000)&gt;=1,INT(D491/10000000)&lt;1),"100W~1000W",IF(AND(INT(D491/10000000)&gt;=1,INT(D491/100000000)&lt;1),"1000W~1Y","1Y以上"))))))</f>
        <v>1000以下</v>
      </c>
    </row>
    <row r="492" spans="1:12" x14ac:dyDescent="0.3">
      <c r="A492" s="3" t="s">
        <v>1807</v>
      </c>
      <c r="B492" s="3">
        <v>1770119753</v>
      </c>
      <c r="C492" s="3">
        <v>424</v>
      </c>
      <c r="D492" s="9">
        <v>66</v>
      </c>
      <c r="E492" s="3" t="s">
        <v>31</v>
      </c>
      <c r="F492" s="3">
        <v>287</v>
      </c>
      <c r="G492" s="3">
        <v>25</v>
      </c>
      <c r="H492" s="3" t="b">
        <v>0</v>
      </c>
      <c r="I492" s="3">
        <v>-1</v>
      </c>
      <c r="J492" s="3" t="s">
        <v>32</v>
      </c>
      <c r="K492" t="str">
        <f t="array" ref="K492">IF(INT(G492/10)=0,"10以下",IF(INT(G492/10)=1,"10~20",IF(INT(G492/10)=2,"20~30",IF(INT(G492/10)=3,"30~40",IF(INT(G492/10)=4,"40~50","60~70")))))</f>
        <v>20~30</v>
      </c>
      <c r="L492" t="str">
        <f t="array" ref="L492">IF(INT(D492/1000)&lt;1,"1000以下",IF(AND(INT(D492/10000)&lt;1,INT(D492/1000)&gt;=1),"1000~1W",IF(AND(INT(D492/10000)&gt;=1,INT(D492/100000)&lt;1),"1W~10W",IF(AND(INT(D492/100000)&gt;=1,INT(D492/1000000)&lt;1),"10W~100W",IF(AND(INT(D492/1000000)&gt;=1,INT(D492/10000000)&lt;1),"100W~1000W",IF(AND(INT(D492/10000000)&gt;=1,INT(D492/100000000)&lt;1),"1000W~1Y","1Y以上"))))))</f>
        <v>1000以下</v>
      </c>
    </row>
    <row r="493" spans="1:12" x14ac:dyDescent="0.3">
      <c r="A493" s="3" t="s">
        <v>1217</v>
      </c>
      <c r="B493" s="3">
        <v>3847757218</v>
      </c>
      <c r="C493" s="3">
        <v>61</v>
      </c>
      <c r="D493" s="9">
        <v>66</v>
      </c>
      <c r="E493" s="3" t="s">
        <v>26</v>
      </c>
      <c r="F493" s="3">
        <v>266</v>
      </c>
      <c r="G493" s="3">
        <v>13</v>
      </c>
      <c r="H493" s="3" t="b">
        <v>0</v>
      </c>
      <c r="I493" s="3">
        <v>-1</v>
      </c>
      <c r="J493" s="3" t="s">
        <v>32</v>
      </c>
      <c r="K493" t="str">
        <f t="array" ref="K493">IF(INT(G493/10)=0,"10以下",IF(INT(G493/10)=1,"10~20",IF(INT(G493/10)=2,"20~30",IF(INT(G493/10)=3,"30~40",IF(INT(G493/10)=4,"40~50","60~70")))))</f>
        <v>10~20</v>
      </c>
      <c r="L493" t="str">
        <f t="array" ref="L493">IF(INT(D493/1000)&lt;1,"1000以下",IF(AND(INT(D493/10000)&lt;1,INT(D493/1000)&gt;=1),"1000~1W",IF(AND(INT(D493/10000)&gt;=1,INT(D493/100000)&lt;1),"1W~10W",IF(AND(INT(D493/100000)&gt;=1,INT(D493/1000000)&lt;1),"10W~100W",IF(AND(INT(D493/1000000)&gt;=1,INT(D493/10000000)&lt;1),"100W~1000W",IF(AND(INT(D493/10000000)&gt;=1,INT(D493/100000000)&lt;1),"1000W~1Y","1Y以上"))))))</f>
        <v>1000以下</v>
      </c>
    </row>
    <row r="494" spans="1:12" x14ac:dyDescent="0.3">
      <c r="A494" s="3" t="s">
        <v>1255</v>
      </c>
      <c r="B494" s="3">
        <v>1922284961</v>
      </c>
      <c r="C494" s="3">
        <v>165</v>
      </c>
      <c r="D494" s="9">
        <v>65</v>
      </c>
      <c r="E494" s="3" t="s">
        <v>26</v>
      </c>
      <c r="F494" s="3">
        <v>1572</v>
      </c>
      <c r="G494" s="3">
        <v>12</v>
      </c>
      <c r="H494" s="3" t="b">
        <v>0</v>
      </c>
      <c r="I494" s="3">
        <v>-1</v>
      </c>
      <c r="J494" s="3" t="s">
        <v>32</v>
      </c>
      <c r="K494" t="str">
        <f t="array" ref="K494">IF(INT(G494/10)=0,"10以下",IF(INT(G494/10)=1,"10~20",IF(INT(G494/10)=2,"20~30",IF(INT(G494/10)=3,"30~40",IF(INT(G494/10)=4,"40~50","60~70")))))</f>
        <v>10~20</v>
      </c>
      <c r="L494" t="str">
        <f t="array" ref="L494">IF(INT(D494/1000)&lt;1,"1000以下",IF(AND(INT(D494/10000)&lt;1,INT(D494/1000)&gt;=1),"1000~1W",IF(AND(INT(D494/10000)&gt;=1,INT(D494/100000)&lt;1),"1W~10W",IF(AND(INT(D494/100000)&gt;=1,INT(D494/1000000)&lt;1),"10W~100W",IF(AND(INT(D494/1000000)&gt;=1,INT(D494/10000000)&lt;1),"100W~1000W",IF(AND(INT(D494/10000000)&gt;=1,INT(D494/100000000)&lt;1),"1000W~1Y","1Y以上"))))))</f>
        <v>1000以下</v>
      </c>
    </row>
    <row r="495" spans="1:12" x14ac:dyDescent="0.3">
      <c r="A495" s="3" t="s">
        <v>765</v>
      </c>
      <c r="B495" s="3">
        <v>6356490936</v>
      </c>
      <c r="C495" s="3">
        <v>132</v>
      </c>
      <c r="D495" s="9">
        <v>65</v>
      </c>
      <c r="E495" s="3" t="s">
        <v>26</v>
      </c>
      <c r="F495" s="3">
        <v>1120</v>
      </c>
      <c r="G495" s="3">
        <v>17</v>
      </c>
      <c r="H495" s="3" t="b">
        <v>0</v>
      </c>
      <c r="I495" s="3">
        <v>-1</v>
      </c>
      <c r="J495" s="3" t="s">
        <v>32</v>
      </c>
      <c r="K495" t="str">
        <f t="array" ref="K495">IF(INT(G495/10)=0,"10以下",IF(INT(G495/10)=1,"10~20",IF(INT(G495/10)=2,"20~30",IF(INT(G495/10)=3,"30~40",IF(INT(G495/10)=4,"40~50","60~70")))))</f>
        <v>10~20</v>
      </c>
      <c r="L495" t="str">
        <f t="array" ref="L495">IF(INT(D495/1000)&lt;1,"1000以下",IF(AND(INT(D495/10000)&lt;1,INT(D495/1000)&gt;=1),"1000~1W",IF(AND(INT(D495/10000)&gt;=1,INT(D495/100000)&lt;1),"1W~10W",IF(AND(INT(D495/100000)&gt;=1,INT(D495/1000000)&lt;1),"10W~100W",IF(AND(INT(D495/1000000)&gt;=1,INT(D495/10000000)&lt;1),"100W~1000W",IF(AND(INT(D495/10000000)&gt;=1,INT(D495/100000000)&lt;1),"1000W~1Y","1Y以上"))))))</f>
        <v>1000以下</v>
      </c>
    </row>
    <row r="496" spans="1:12" x14ac:dyDescent="0.3">
      <c r="A496" s="3" t="s">
        <v>1282</v>
      </c>
      <c r="B496" s="3">
        <v>2884273575</v>
      </c>
      <c r="C496" s="3">
        <v>124</v>
      </c>
      <c r="D496" s="9">
        <v>65</v>
      </c>
      <c r="E496" s="3" t="s">
        <v>26</v>
      </c>
      <c r="F496" s="3">
        <v>588</v>
      </c>
      <c r="G496" s="3">
        <v>14</v>
      </c>
      <c r="H496" s="3" t="b">
        <v>0</v>
      </c>
      <c r="I496" s="3">
        <v>-1</v>
      </c>
      <c r="J496" s="3" t="s">
        <v>32</v>
      </c>
      <c r="K496" t="str">
        <f t="array" ref="K496">IF(INT(G496/10)=0,"10以下",IF(INT(G496/10)=1,"10~20",IF(INT(G496/10)=2,"20~30",IF(INT(G496/10)=3,"30~40",IF(INT(G496/10)=4,"40~50","60~70")))))</f>
        <v>10~20</v>
      </c>
      <c r="L496" t="str">
        <f t="array" ref="L496">IF(INT(D496/1000)&lt;1,"1000以下",IF(AND(INT(D496/10000)&lt;1,INT(D496/1000)&gt;=1),"1000~1W",IF(AND(INT(D496/10000)&gt;=1,INT(D496/100000)&lt;1),"1W~10W",IF(AND(INT(D496/100000)&gt;=1,INT(D496/1000000)&lt;1),"10W~100W",IF(AND(INT(D496/1000000)&gt;=1,INT(D496/10000000)&lt;1),"100W~1000W",IF(AND(INT(D496/10000000)&gt;=1,INT(D496/100000000)&lt;1),"1000W~1Y","1Y以上"))))))</f>
        <v>1000以下</v>
      </c>
    </row>
    <row r="497" spans="1:12" x14ac:dyDescent="0.3">
      <c r="A497" s="3" t="s">
        <v>377</v>
      </c>
      <c r="B497" s="3">
        <v>2377893893</v>
      </c>
      <c r="C497" s="3">
        <v>189</v>
      </c>
      <c r="D497" s="9">
        <v>65</v>
      </c>
      <c r="E497" s="3" t="s">
        <v>26</v>
      </c>
      <c r="F497" s="3">
        <v>183</v>
      </c>
      <c r="G497" s="3">
        <v>9</v>
      </c>
      <c r="H497" s="3" t="b">
        <v>0</v>
      </c>
      <c r="I497" s="3">
        <v>-1</v>
      </c>
      <c r="J497" s="3" t="s">
        <v>32</v>
      </c>
      <c r="K497" t="str">
        <f t="array" ref="K497">IF(INT(G497/10)=0,"10以下",IF(INT(G497/10)=1,"10~20",IF(INT(G497/10)=2,"20~30",IF(INT(G497/10)=3,"30~40",IF(INT(G497/10)=4,"40~50","60~70")))))</f>
        <v>10以下</v>
      </c>
      <c r="L497" t="str">
        <f t="array" ref="L497">IF(INT(D497/1000)&lt;1,"1000以下",IF(AND(INT(D497/10000)&lt;1,INT(D497/1000)&gt;=1),"1000~1W",IF(AND(INT(D497/10000)&gt;=1,INT(D497/100000)&lt;1),"1W~10W",IF(AND(INT(D497/100000)&gt;=1,INT(D497/1000000)&lt;1),"10W~100W",IF(AND(INT(D497/1000000)&gt;=1,INT(D497/10000000)&lt;1),"100W~1000W",IF(AND(INT(D497/10000000)&gt;=1,INT(D497/100000000)&lt;1),"1000W~1Y","1Y以上"))))))</f>
        <v>1000以下</v>
      </c>
    </row>
    <row r="498" spans="1:12" x14ac:dyDescent="0.3">
      <c r="A498" s="3" t="s">
        <v>78</v>
      </c>
      <c r="B498" s="3">
        <v>5607859030</v>
      </c>
      <c r="C498" s="3">
        <v>135</v>
      </c>
      <c r="D498" s="9">
        <v>65</v>
      </c>
      <c r="E498" s="3" t="s">
        <v>26</v>
      </c>
      <c r="F498" s="3">
        <v>142</v>
      </c>
      <c r="G498" s="3">
        <v>9</v>
      </c>
      <c r="H498" s="3" t="b">
        <v>0</v>
      </c>
      <c r="I498" s="3">
        <v>-1</v>
      </c>
      <c r="J498" s="3" t="s">
        <v>32</v>
      </c>
      <c r="K498" t="str">
        <f t="array" ref="K498">IF(INT(G498/10)=0,"10以下",IF(INT(G498/10)=1,"10~20",IF(INT(G498/10)=2,"20~30",IF(INT(G498/10)=3,"30~40",IF(INT(G498/10)=4,"40~50","60~70")))))</f>
        <v>10以下</v>
      </c>
      <c r="L498" t="str">
        <f t="array" ref="L498">IF(INT(D498/1000)&lt;1,"1000以下",IF(AND(INT(D498/10000)&lt;1,INT(D498/1000)&gt;=1),"1000~1W",IF(AND(INT(D498/10000)&gt;=1,INT(D498/100000)&lt;1),"1W~10W",IF(AND(INT(D498/100000)&gt;=1,INT(D498/1000000)&lt;1),"10W~100W",IF(AND(INT(D498/1000000)&gt;=1,INT(D498/10000000)&lt;1),"100W~1000W",IF(AND(INT(D498/10000000)&gt;=1,INT(D498/100000000)&lt;1),"1000W~1Y","1Y以上"))))))</f>
        <v>1000以下</v>
      </c>
    </row>
    <row r="499" spans="1:12" x14ac:dyDescent="0.3">
      <c r="A499" s="3" t="s">
        <v>1357</v>
      </c>
      <c r="B499" s="3">
        <v>2359885690</v>
      </c>
      <c r="C499" s="3">
        <v>21</v>
      </c>
      <c r="D499" s="9">
        <v>63</v>
      </c>
      <c r="E499" s="3" t="s">
        <v>31</v>
      </c>
      <c r="F499" s="3">
        <v>3882</v>
      </c>
      <c r="G499" s="3">
        <v>23</v>
      </c>
      <c r="H499" s="3" t="b">
        <v>0</v>
      </c>
      <c r="I499" s="3">
        <v>-1</v>
      </c>
      <c r="J499" s="3" t="s">
        <v>32</v>
      </c>
      <c r="K499" t="str">
        <f t="array" ref="K499">IF(INT(G499/10)=0,"10以下",IF(INT(G499/10)=1,"10~20",IF(INT(G499/10)=2,"20~30",IF(INT(G499/10)=3,"30~40",IF(INT(G499/10)=4,"40~50","60~70")))))</f>
        <v>20~30</v>
      </c>
      <c r="L499" t="str">
        <f t="array" ref="L499">IF(INT(D499/1000)&lt;1,"1000以下",IF(AND(INT(D499/10000)&lt;1,INT(D499/1000)&gt;=1),"1000~1W",IF(AND(INT(D499/10000)&gt;=1,INT(D499/100000)&lt;1),"1W~10W",IF(AND(INT(D499/100000)&gt;=1,INT(D499/1000000)&lt;1),"10W~100W",IF(AND(INT(D499/1000000)&gt;=1,INT(D499/10000000)&lt;1),"100W~1000W",IF(AND(INT(D499/10000000)&gt;=1,INT(D499/100000000)&lt;1),"1000W~1Y","1Y以上"))))))</f>
        <v>1000以下</v>
      </c>
    </row>
    <row r="500" spans="1:12" x14ac:dyDescent="0.3">
      <c r="A500" s="3" t="s">
        <v>2024</v>
      </c>
      <c r="B500" s="3">
        <v>2305855247</v>
      </c>
      <c r="C500" s="3">
        <v>162</v>
      </c>
      <c r="D500" s="9">
        <v>63</v>
      </c>
      <c r="E500" s="3" t="s">
        <v>26</v>
      </c>
      <c r="F500" s="3">
        <v>2155</v>
      </c>
      <c r="G500" s="3">
        <v>4</v>
      </c>
      <c r="H500" s="3" t="b">
        <v>0</v>
      </c>
      <c r="I500" s="3">
        <v>-1</v>
      </c>
      <c r="J500" s="3" t="s">
        <v>32</v>
      </c>
      <c r="K500" t="str">
        <f t="array" ref="K500">IF(INT(G500/10)=0,"10以下",IF(INT(G500/10)=1,"10~20",IF(INT(G500/10)=2,"20~30",IF(INT(G500/10)=3,"30~40",IF(INT(G500/10)=4,"40~50","60~70")))))</f>
        <v>10以下</v>
      </c>
      <c r="L500" t="str">
        <f t="array" ref="L500">IF(INT(D500/1000)&lt;1,"1000以下",IF(AND(INT(D500/10000)&lt;1,INT(D500/1000)&gt;=1),"1000~1W",IF(AND(INT(D500/10000)&gt;=1,INT(D500/100000)&lt;1),"1W~10W",IF(AND(INT(D500/100000)&gt;=1,INT(D500/1000000)&lt;1),"10W~100W",IF(AND(INT(D500/1000000)&gt;=1,INT(D500/10000000)&lt;1),"100W~1000W",IF(AND(INT(D500/10000000)&gt;=1,INT(D500/100000000)&lt;1),"1000W~1Y","1Y以上"))))))</f>
        <v>1000以下</v>
      </c>
    </row>
    <row r="501" spans="1:12" x14ac:dyDescent="0.3">
      <c r="A501" s="3" t="s">
        <v>2236</v>
      </c>
      <c r="B501" s="3">
        <v>5598325244</v>
      </c>
      <c r="C501" s="3">
        <v>879</v>
      </c>
      <c r="D501" s="9">
        <v>63</v>
      </c>
      <c r="E501" s="3" t="s">
        <v>26</v>
      </c>
      <c r="F501" s="3">
        <v>419</v>
      </c>
      <c r="G501" s="3">
        <v>9</v>
      </c>
      <c r="H501" s="3" t="b">
        <v>0</v>
      </c>
      <c r="I501" s="3">
        <v>-1</v>
      </c>
      <c r="J501" s="3" t="s">
        <v>32</v>
      </c>
      <c r="K501" t="str">
        <f t="array" ref="K501">IF(INT(G501/10)=0,"10以下",IF(INT(G501/10)=1,"10~20",IF(INT(G501/10)=2,"20~30",IF(INT(G501/10)=3,"30~40",IF(INT(G501/10)=4,"40~50","60~70")))))</f>
        <v>10以下</v>
      </c>
      <c r="L501" t="str">
        <f t="array" ref="L501">IF(INT(D501/1000)&lt;1,"1000以下",IF(AND(INT(D501/10000)&lt;1,INT(D501/1000)&gt;=1),"1000~1W",IF(AND(INT(D501/10000)&gt;=1,INT(D501/100000)&lt;1),"1W~10W",IF(AND(INT(D501/100000)&gt;=1,INT(D501/1000000)&lt;1),"10W~100W",IF(AND(INT(D501/1000000)&gt;=1,INT(D501/10000000)&lt;1),"100W~1000W",IF(AND(INT(D501/10000000)&gt;=1,INT(D501/100000000)&lt;1),"1000W~1Y","1Y以上"))))))</f>
        <v>1000以下</v>
      </c>
    </row>
    <row r="502" spans="1:12" x14ac:dyDescent="0.3">
      <c r="A502" s="3" t="s">
        <v>934</v>
      </c>
      <c r="B502" s="3">
        <v>3938965499</v>
      </c>
      <c r="C502" s="3">
        <v>33</v>
      </c>
      <c r="D502" s="9">
        <v>63</v>
      </c>
      <c r="E502" s="3" t="s">
        <v>31</v>
      </c>
      <c r="F502" s="3">
        <v>74</v>
      </c>
      <c r="G502" s="3">
        <v>9</v>
      </c>
      <c r="H502" s="3" t="b">
        <v>0</v>
      </c>
      <c r="I502" s="3">
        <v>-1</v>
      </c>
      <c r="J502" s="3" t="s">
        <v>32</v>
      </c>
      <c r="K502" t="str">
        <f t="array" ref="K502">IF(INT(G502/10)=0,"10以下",IF(INT(G502/10)=1,"10~20",IF(INT(G502/10)=2,"20~30",IF(INT(G502/10)=3,"30~40",IF(INT(G502/10)=4,"40~50","60~70")))))</f>
        <v>10以下</v>
      </c>
      <c r="L502" t="str">
        <f t="array" ref="L502">IF(INT(D502/1000)&lt;1,"1000以下",IF(AND(INT(D502/10000)&lt;1,INT(D502/1000)&gt;=1),"1000~1W",IF(AND(INT(D502/10000)&gt;=1,INT(D502/100000)&lt;1),"1W~10W",IF(AND(INT(D502/100000)&gt;=1,INT(D502/1000000)&lt;1),"10W~100W",IF(AND(INT(D502/1000000)&gt;=1,INT(D502/10000000)&lt;1),"100W~1000W",IF(AND(INT(D502/10000000)&gt;=1,INT(D502/100000000)&lt;1),"1000W~1Y","1Y以上"))))))</f>
        <v>1000以下</v>
      </c>
    </row>
    <row r="503" spans="1:12" x14ac:dyDescent="0.3">
      <c r="A503" s="3" t="s">
        <v>1626</v>
      </c>
      <c r="B503" s="3">
        <v>6153512391</v>
      </c>
      <c r="C503" s="3">
        <v>102</v>
      </c>
      <c r="D503" s="9">
        <v>63</v>
      </c>
      <c r="E503" s="3" t="s">
        <v>26</v>
      </c>
      <c r="F503" s="3">
        <v>52</v>
      </c>
      <c r="G503" s="3">
        <v>6</v>
      </c>
      <c r="H503" s="3" t="b">
        <v>0</v>
      </c>
      <c r="I503" s="3">
        <v>-1</v>
      </c>
      <c r="J503" s="3" t="s">
        <v>32</v>
      </c>
      <c r="K503" t="str">
        <f t="array" ref="K503">IF(INT(G503/10)=0,"10以下",IF(INT(G503/10)=1,"10~20",IF(INT(G503/10)=2,"20~30",IF(INT(G503/10)=3,"30~40",IF(INT(G503/10)=4,"40~50","60~70")))))</f>
        <v>10以下</v>
      </c>
      <c r="L503" t="str">
        <f t="array" ref="L503">IF(INT(D503/1000)&lt;1,"1000以下",IF(AND(INT(D503/10000)&lt;1,INT(D503/1000)&gt;=1),"1000~1W",IF(AND(INT(D503/10000)&gt;=1,INT(D503/100000)&lt;1),"1W~10W",IF(AND(INT(D503/100000)&gt;=1,INT(D503/1000000)&lt;1),"10W~100W",IF(AND(INT(D503/1000000)&gt;=1,INT(D503/10000000)&lt;1),"100W~1000W",IF(AND(INT(D503/10000000)&gt;=1,INT(D503/100000000)&lt;1),"1000W~1Y","1Y以上"))))))</f>
        <v>1000以下</v>
      </c>
    </row>
    <row r="504" spans="1:12" x14ac:dyDescent="0.3">
      <c r="A504" s="3" t="s">
        <v>1437</v>
      </c>
      <c r="B504" s="3">
        <v>6189311522</v>
      </c>
      <c r="C504" s="3">
        <v>84</v>
      </c>
      <c r="D504" s="9">
        <v>63</v>
      </c>
      <c r="E504" s="3" t="s">
        <v>31</v>
      </c>
      <c r="F504" s="3">
        <v>30</v>
      </c>
      <c r="G504" s="3">
        <v>5</v>
      </c>
      <c r="H504" s="3" t="b">
        <v>0</v>
      </c>
      <c r="I504" s="3">
        <v>-1</v>
      </c>
      <c r="J504" s="3" t="s">
        <v>32</v>
      </c>
      <c r="K504" t="str">
        <f t="array" ref="K504">IF(INT(G504/10)=0,"10以下",IF(INT(G504/10)=1,"10~20",IF(INT(G504/10)=2,"20~30",IF(INT(G504/10)=3,"30~40",IF(INT(G504/10)=4,"40~50","60~70")))))</f>
        <v>10以下</v>
      </c>
      <c r="L504" t="str">
        <f t="array" ref="L504">IF(INT(D504/1000)&lt;1,"1000以下",IF(AND(INT(D504/10000)&lt;1,INT(D504/1000)&gt;=1),"1000~1W",IF(AND(INT(D504/10000)&gt;=1,INT(D504/100000)&lt;1),"1W~10W",IF(AND(INT(D504/100000)&gt;=1,INT(D504/1000000)&lt;1),"10W~100W",IF(AND(INT(D504/1000000)&gt;=1,INT(D504/10000000)&lt;1),"100W~1000W",IF(AND(INT(D504/10000000)&gt;=1,INT(D504/100000000)&lt;1),"1000W~1Y","1Y以上"))))))</f>
        <v>1000以下</v>
      </c>
    </row>
    <row r="505" spans="1:12" x14ac:dyDescent="0.3">
      <c r="A505" s="3" t="s">
        <v>1857</v>
      </c>
      <c r="B505" s="3">
        <v>5709705122</v>
      </c>
      <c r="C505" s="3">
        <v>367</v>
      </c>
      <c r="D505" s="9">
        <v>62</v>
      </c>
      <c r="E505" s="3" t="s">
        <v>31</v>
      </c>
      <c r="F505" s="3">
        <v>261</v>
      </c>
      <c r="G505" s="3">
        <v>9</v>
      </c>
      <c r="H505" s="3" t="b">
        <v>0</v>
      </c>
      <c r="I505" s="3">
        <v>-1</v>
      </c>
      <c r="J505" s="3" t="s">
        <v>32</v>
      </c>
      <c r="K505" t="str">
        <f t="array" ref="K505">IF(INT(G505/10)=0,"10以下",IF(INT(G505/10)=1,"10~20",IF(INT(G505/10)=2,"20~30",IF(INT(G505/10)=3,"30~40",IF(INT(G505/10)=4,"40~50","60~70")))))</f>
        <v>10以下</v>
      </c>
      <c r="L505" t="str">
        <f t="array" ref="L505">IF(INT(D505/1000)&lt;1,"1000以下",IF(AND(INT(D505/10000)&lt;1,INT(D505/1000)&gt;=1),"1000~1W",IF(AND(INT(D505/10000)&gt;=1,INT(D505/100000)&lt;1),"1W~10W",IF(AND(INT(D505/100000)&gt;=1,INT(D505/1000000)&lt;1),"10W~100W",IF(AND(INT(D505/1000000)&gt;=1,INT(D505/10000000)&lt;1),"100W~1000W",IF(AND(INT(D505/10000000)&gt;=1,INT(D505/100000000)&lt;1),"1000W~1Y","1Y以上"))))))</f>
        <v>1000以下</v>
      </c>
    </row>
    <row r="506" spans="1:12" x14ac:dyDescent="0.3">
      <c r="A506" s="3" t="s">
        <v>1191</v>
      </c>
      <c r="B506" s="3">
        <v>3157195952</v>
      </c>
      <c r="C506" s="3">
        <v>125</v>
      </c>
      <c r="D506" s="9">
        <v>62</v>
      </c>
      <c r="E506" s="3" t="s">
        <v>31</v>
      </c>
      <c r="F506" s="3">
        <v>158</v>
      </c>
      <c r="G506" s="3">
        <v>10</v>
      </c>
      <c r="H506" s="3" t="b">
        <v>0</v>
      </c>
      <c r="I506" s="3">
        <v>-1</v>
      </c>
      <c r="J506" s="3" t="s">
        <v>32</v>
      </c>
      <c r="K506" t="str">
        <f t="array" ref="K506">IF(INT(G506/10)=0,"10以下",IF(INT(G506/10)=1,"10~20",IF(INT(G506/10)=2,"20~30",IF(INT(G506/10)=3,"30~40",IF(INT(G506/10)=4,"40~50","60~70")))))</f>
        <v>10~20</v>
      </c>
      <c r="L506" t="str">
        <f t="array" ref="L506">IF(INT(D506/1000)&lt;1,"1000以下",IF(AND(INT(D506/10000)&lt;1,INT(D506/1000)&gt;=1),"1000~1W",IF(AND(INT(D506/10000)&gt;=1,INT(D506/100000)&lt;1),"1W~10W",IF(AND(INT(D506/100000)&gt;=1,INT(D506/1000000)&lt;1),"10W~100W",IF(AND(INT(D506/1000000)&gt;=1,INT(D506/10000000)&lt;1),"100W~1000W",IF(AND(INT(D506/10000000)&gt;=1,INT(D506/100000000)&lt;1),"1000W~1Y","1Y以上"))))))</f>
        <v>1000以下</v>
      </c>
    </row>
    <row r="507" spans="1:12" x14ac:dyDescent="0.3">
      <c r="A507" s="3" t="s">
        <v>1592</v>
      </c>
      <c r="B507" s="3">
        <v>6177044609</v>
      </c>
      <c r="C507" s="3">
        <v>88</v>
      </c>
      <c r="D507" s="9">
        <v>62</v>
      </c>
      <c r="E507" s="3" t="s">
        <v>31</v>
      </c>
      <c r="F507" s="3">
        <v>55</v>
      </c>
      <c r="G507" s="3">
        <v>5</v>
      </c>
      <c r="H507" s="3" t="b">
        <v>0</v>
      </c>
      <c r="I507" s="3">
        <v>-1</v>
      </c>
      <c r="J507" s="3" t="s">
        <v>32</v>
      </c>
      <c r="K507" t="str">
        <f t="array" ref="K507">IF(INT(G507/10)=0,"10以下",IF(INT(G507/10)=1,"10~20",IF(INT(G507/10)=2,"20~30",IF(INT(G507/10)=3,"30~40",IF(INT(G507/10)=4,"40~50","60~70")))))</f>
        <v>10以下</v>
      </c>
      <c r="L507" t="str">
        <f t="array" ref="L507">IF(INT(D507/1000)&lt;1,"1000以下",IF(AND(INT(D507/10000)&lt;1,INT(D507/1000)&gt;=1),"1000~1W",IF(AND(INT(D507/10000)&gt;=1,INT(D507/100000)&lt;1),"1W~10W",IF(AND(INT(D507/100000)&gt;=1,INT(D507/1000000)&lt;1),"10W~100W",IF(AND(INT(D507/1000000)&gt;=1,INT(D507/10000000)&lt;1),"100W~1000W",IF(AND(INT(D507/10000000)&gt;=1,INT(D507/100000000)&lt;1),"1000W~1Y","1Y以上"))))))</f>
        <v>1000以下</v>
      </c>
    </row>
    <row r="508" spans="1:12" x14ac:dyDescent="0.3">
      <c r="A508" s="3" t="s">
        <v>1359</v>
      </c>
      <c r="B508" s="3">
        <v>6045265955</v>
      </c>
      <c r="C508" s="3">
        <v>51</v>
      </c>
      <c r="D508" s="9">
        <v>62</v>
      </c>
      <c r="E508" s="3" t="s">
        <v>31</v>
      </c>
      <c r="F508" s="3">
        <v>47</v>
      </c>
      <c r="G508" s="3">
        <v>4</v>
      </c>
      <c r="H508" s="3" t="b">
        <v>0</v>
      </c>
      <c r="I508" s="3">
        <v>-1</v>
      </c>
      <c r="J508" s="3" t="s">
        <v>32</v>
      </c>
      <c r="K508" t="str">
        <f t="array" ref="K508">IF(INT(G508/10)=0,"10以下",IF(INT(G508/10)=1,"10~20",IF(INT(G508/10)=2,"20~30",IF(INT(G508/10)=3,"30~40",IF(INT(G508/10)=4,"40~50","60~70")))))</f>
        <v>10以下</v>
      </c>
      <c r="L508" t="str">
        <f t="array" ref="L508">IF(INT(D508/1000)&lt;1,"1000以下",IF(AND(INT(D508/10000)&lt;1,INT(D508/1000)&gt;=1),"1000~1W",IF(AND(INT(D508/10000)&gt;=1,INT(D508/100000)&lt;1),"1W~10W",IF(AND(INT(D508/100000)&gt;=1,INT(D508/1000000)&lt;1),"10W~100W",IF(AND(INT(D508/1000000)&gt;=1,INT(D508/10000000)&lt;1),"100W~1000W",IF(AND(INT(D508/10000000)&gt;=1,INT(D508/100000000)&lt;1),"1000W~1Y","1Y以上"))))))</f>
        <v>1000以下</v>
      </c>
    </row>
    <row r="509" spans="1:12" x14ac:dyDescent="0.3">
      <c r="A509" s="3" t="s">
        <v>965</v>
      </c>
      <c r="B509" s="3">
        <v>1951989687</v>
      </c>
      <c r="C509" s="3">
        <v>161</v>
      </c>
      <c r="D509" s="9">
        <v>61</v>
      </c>
      <c r="E509" s="3" t="s">
        <v>26</v>
      </c>
      <c r="F509" s="3">
        <v>216</v>
      </c>
      <c r="G509" s="3">
        <v>27</v>
      </c>
      <c r="H509" s="3" t="b">
        <v>0</v>
      </c>
      <c r="I509" s="3">
        <v>-1</v>
      </c>
      <c r="J509" s="3" t="s">
        <v>32</v>
      </c>
      <c r="K509" t="str">
        <f t="array" ref="K509">IF(INT(G509/10)=0,"10以下",IF(INT(G509/10)=1,"10~20",IF(INT(G509/10)=2,"20~30",IF(INT(G509/10)=3,"30~40",IF(INT(G509/10)=4,"40~50","60~70")))))</f>
        <v>20~30</v>
      </c>
      <c r="L509" t="str">
        <f t="array" ref="L509">IF(INT(D509/1000)&lt;1,"1000以下",IF(AND(INT(D509/10000)&lt;1,INT(D509/1000)&gt;=1),"1000~1W",IF(AND(INT(D509/10000)&gt;=1,INT(D509/100000)&lt;1),"1W~10W",IF(AND(INT(D509/100000)&gt;=1,INT(D509/1000000)&lt;1),"10W~100W",IF(AND(INT(D509/1000000)&gt;=1,INT(D509/10000000)&lt;1),"100W~1000W",IF(AND(INT(D509/10000000)&gt;=1,INT(D509/100000000)&lt;1),"1000W~1Y","1Y以上"))))))</f>
        <v>1000以下</v>
      </c>
    </row>
    <row r="510" spans="1:12" x14ac:dyDescent="0.3">
      <c r="A510" s="3" t="s">
        <v>629</v>
      </c>
      <c r="B510" s="3">
        <v>5852680368</v>
      </c>
      <c r="C510" s="3">
        <v>324</v>
      </c>
      <c r="D510" s="9">
        <v>61</v>
      </c>
      <c r="E510" s="3" t="s">
        <v>26</v>
      </c>
      <c r="F510" s="3">
        <v>210</v>
      </c>
      <c r="G510" s="3">
        <v>9</v>
      </c>
      <c r="H510" s="3" t="b">
        <v>0</v>
      </c>
      <c r="I510" s="3">
        <v>-1</v>
      </c>
      <c r="J510" s="3" t="s">
        <v>32</v>
      </c>
      <c r="K510" t="str">
        <f t="array" ref="K510">IF(INT(G510/10)=0,"10以下",IF(INT(G510/10)=1,"10~20",IF(INT(G510/10)=2,"20~30",IF(INT(G510/10)=3,"30~40",IF(INT(G510/10)=4,"40~50","60~70")))))</f>
        <v>10以下</v>
      </c>
      <c r="L510" t="str">
        <f t="array" ref="L510">IF(INT(D510/1000)&lt;1,"1000以下",IF(AND(INT(D510/10000)&lt;1,INT(D510/1000)&gt;=1),"1000~1W",IF(AND(INT(D510/10000)&gt;=1,INT(D510/100000)&lt;1),"1W~10W",IF(AND(INT(D510/100000)&gt;=1,INT(D510/1000000)&lt;1),"10W~100W",IF(AND(INT(D510/1000000)&gt;=1,INT(D510/10000000)&lt;1),"100W~1000W",IF(AND(INT(D510/10000000)&gt;=1,INT(D510/100000000)&lt;1),"1000W~1Y","1Y以上"))))))</f>
        <v>1000以下</v>
      </c>
    </row>
    <row r="511" spans="1:12" x14ac:dyDescent="0.3">
      <c r="A511" s="3" t="s">
        <v>66</v>
      </c>
      <c r="B511" s="3">
        <v>5766660027</v>
      </c>
      <c r="C511" s="3">
        <v>316</v>
      </c>
      <c r="D511" s="9">
        <v>61</v>
      </c>
      <c r="E511" s="3" t="s">
        <v>26</v>
      </c>
      <c r="F511" s="3">
        <v>103</v>
      </c>
      <c r="G511" s="3">
        <v>12</v>
      </c>
      <c r="H511" s="3" t="b">
        <v>0</v>
      </c>
      <c r="I511" s="3">
        <v>-1</v>
      </c>
      <c r="J511" s="3" t="s">
        <v>32</v>
      </c>
      <c r="K511" t="str">
        <f t="array" ref="K511">IF(INT(G511/10)=0,"10以下",IF(INT(G511/10)=1,"10~20",IF(INT(G511/10)=2,"20~30",IF(INT(G511/10)=3,"30~40",IF(INT(G511/10)=4,"40~50","60~70")))))</f>
        <v>10~20</v>
      </c>
      <c r="L511" t="str">
        <f t="array" ref="L511">IF(INT(D511/1000)&lt;1,"1000以下",IF(AND(INT(D511/10000)&lt;1,INT(D511/1000)&gt;=1),"1000~1W",IF(AND(INT(D511/10000)&gt;=1,INT(D511/100000)&lt;1),"1W~10W",IF(AND(INT(D511/100000)&gt;=1,INT(D511/1000000)&lt;1),"10W~100W",IF(AND(INT(D511/1000000)&gt;=1,INT(D511/10000000)&lt;1),"100W~1000W",IF(AND(INT(D511/10000000)&gt;=1,INT(D511/100000000)&lt;1),"1000W~1Y","1Y以上"))))))</f>
        <v>1000以下</v>
      </c>
    </row>
    <row r="512" spans="1:12" x14ac:dyDescent="0.3">
      <c r="A512" s="3" t="s">
        <v>867</v>
      </c>
      <c r="B512" s="3">
        <v>3091930731</v>
      </c>
      <c r="C512" s="3">
        <v>322</v>
      </c>
      <c r="D512" s="9">
        <v>61</v>
      </c>
      <c r="E512" s="3" t="s">
        <v>26</v>
      </c>
      <c r="F512" s="3">
        <v>88</v>
      </c>
      <c r="G512" s="3">
        <v>14</v>
      </c>
      <c r="H512" s="3" t="b">
        <v>0</v>
      </c>
      <c r="I512" s="3">
        <v>-1</v>
      </c>
      <c r="J512" s="3" t="s">
        <v>32</v>
      </c>
      <c r="K512" t="str">
        <f t="array" ref="K512">IF(INT(G512/10)=0,"10以下",IF(INT(G512/10)=1,"10~20",IF(INT(G512/10)=2,"20~30",IF(INT(G512/10)=3,"30~40",IF(INT(G512/10)=4,"40~50","60~70")))))</f>
        <v>10~20</v>
      </c>
      <c r="L512" t="str">
        <f t="array" ref="L512">IF(INT(D512/1000)&lt;1,"1000以下",IF(AND(INT(D512/10000)&lt;1,INT(D512/1000)&gt;=1),"1000~1W",IF(AND(INT(D512/10000)&gt;=1,INT(D512/100000)&lt;1),"1W~10W",IF(AND(INT(D512/100000)&gt;=1,INT(D512/1000000)&lt;1),"10W~100W",IF(AND(INT(D512/1000000)&gt;=1,INT(D512/10000000)&lt;1),"100W~1000W",IF(AND(INT(D512/10000000)&gt;=1,INT(D512/100000000)&lt;1),"1000W~1Y","1Y以上"))))))</f>
        <v>1000以下</v>
      </c>
    </row>
    <row r="513" spans="1:12" x14ac:dyDescent="0.3">
      <c r="A513" s="3" t="s">
        <v>740</v>
      </c>
      <c r="B513" s="3">
        <v>5661353936</v>
      </c>
      <c r="C513" s="3">
        <v>67</v>
      </c>
      <c r="D513" s="9">
        <v>61</v>
      </c>
      <c r="E513" s="3" t="s">
        <v>31</v>
      </c>
      <c r="F513" s="3">
        <v>48</v>
      </c>
      <c r="G513" s="3">
        <v>9</v>
      </c>
      <c r="H513" s="3" t="b">
        <v>0</v>
      </c>
      <c r="I513" s="3">
        <v>-1</v>
      </c>
      <c r="J513" s="3" t="s">
        <v>32</v>
      </c>
      <c r="K513" t="str">
        <f t="array" ref="K513">IF(INT(G513/10)=0,"10以下",IF(INT(G513/10)=1,"10~20",IF(INT(G513/10)=2,"20~30",IF(INT(G513/10)=3,"30~40",IF(INT(G513/10)=4,"40~50","60~70")))))</f>
        <v>10以下</v>
      </c>
      <c r="L513" t="str">
        <f t="array" ref="L513">IF(INT(D513/1000)&lt;1,"1000以下",IF(AND(INT(D513/10000)&lt;1,INT(D513/1000)&gt;=1),"1000~1W",IF(AND(INT(D513/10000)&gt;=1,INT(D513/100000)&lt;1),"1W~10W",IF(AND(INT(D513/100000)&gt;=1,INT(D513/1000000)&lt;1),"10W~100W",IF(AND(INT(D513/1000000)&gt;=1,INT(D513/10000000)&lt;1),"100W~1000W",IF(AND(INT(D513/10000000)&gt;=1,INT(D513/100000000)&lt;1),"1000W~1Y","1Y以上"))))))</f>
        <v>1000以下</v>
      </c>
    </row>
    <row r="514" spans="1:12" x14ac:dyDescent="0.3">
      <c r="A514" s="3" t="s">
        <v>1469</v>
      </c>
      <c r="B514" s="3">
        <v>6202587903</v>
      </c>
      <c r="C514" s="3">
        <v>66</v>
      </c>
      <c r="D514" s="9">
        <v>61</v>
      </c>
      <c r="E514" s="3" t="s">
        <v>26</v>
      </c>
      <c r="F514" s="3">
        <v>39</v>
      </c>
      <c r="G514" s="3">
        <v>5</v>
      </c>
      <c r="H514" s="3" t="b">
        <v>0</v>
      </c>
      <c r="I514" s="3">
        <v>-1</v>
      </c>
      <c r="J514" s="3" t="s">
        <v>32</v>
      </c>
      <c r="K514" t="str">
        <f t="array" ref="K514">IF(INT(G514/10)=0,"10以下",IF(INT(G514/10)=1,"10~20",IF(INT(G514/10)=2,"20~30",IF(INT(G514/10)=3,"30~40",IF(INT(G514/10)=4,"40~50","60~70")))))</f>
        <v>10以下</v>
      </c>
      <c r="L514" t="str">
        <f t="array" ref="L514">IF(INT(D514/1000)&lt;1,"1000以下",IF(AND(INT(D514/10000)&lt;1,INT(D514/1000)&gt;=1),"1000~1W",IF(AND(INT(D514/10000)&gt;=1,INT(D514/100000)&lt;1),"1W~10W",IF(AND(INT(D514/100000)&gt;=1,INT(D514/1000000)&lt;1),"10W~100W",IF(AND(INT(D514/1000000)&gt;=1,INT(D514/10000000)&lt;1),"100W~1000W",IF(AND(INT(D514/10000000)&gt;=1,INT(D514/100000000)&lt;1),"1000W~1Y","1Y以上"))))))</f>
        <v>1000以下</v>
      </c>
    </row>
    <row r="515" spans="1:12" x14ac:dyDescent="0.3">
      <c r="A515" s="3" t="s">
        <v>137</v>
      </c>
      <c r="B515" s="3">
        <v>3880872658</v>
      </c>
      <c r="C515" s="3">
        <v>207</v>
      </c>
      <c r="D515" s="9">
        <v>60</v>
      </c>
      <c r="E515" s="3" t="s">
        <v>31</v>
      </c>
      <c r="F515" s="3">
        <v>66</v>
      </c>
      <c r="G515" s="3">
        <v>6</v>
      </c>
      <c r="H515" s="3" t="b">
        <v>0</v>
      </c>
      <c r="I515" s="3">
        <v>-1</v>
      </c>
      <c r="J515" s="3" t="s">
        <v>32</v>
      </c>
      <c r="K515" t="str">
        <f t="array" ref="K515">IF(INT(G515/10)=0,"10以下",IF(INT(G515/10)=1,"10~20",IF(INT(G515/10)=2,"20~30",IF(INT(G515/10)=3,"30~40",IF(INT(G515/10)=4,"40~50","60~70")))))</f>
        <v>10以下</v>
      </c>
      <c r="L515" t="str">
        <f t="array" ref="L515">IF(INT(D515/1000)&lt;1,"1000以下",IF(AND(INT(D515/10000)&lt;1,INT(D515/1000)&gt;=1),"1000~1W",IF(AND(INT(D515/10000)&gt;=1,INT(D515/100000)&lt;1),"1W~10W",IF(AND(INT(D515/100000)&gt;=1,INT(D515/1000000)&lt;1),"10W~100W",IF(AND(INT(D515/1000000)&gt;=1,INT(D515/10000000)&lt;1),"100W~1000W",IF(AND(INT(D515/10000000)&gt;=1,INT(D515/100000000)&lt;1),"1000W~1Y","1Y以上"))))))</f>
        <v>1000以下</v>
      </c>
    </row>
    <row r="516" spans="1:12" x14ac:dyDescent="0.3">
      <c r="A516" s="3" t="s">
        <v>1480</v>
      </c>
      <c r="B516" s="3">
        <v>6184281401</v>
      </c>
      <c r="C516" s="3">
        <v>101</v>
      </c>
      <c r="D516" s="9">
        <v>60</v>
      </c>
      <c r="E516" s="3" t="s">
        <v>31</v>
      </c>
      <c r="F516" s="3">
        <v>41</v>
      </c>
      <c r="G516" s="3">
        <v>4</v>
      </c>
      <c r="H516" s="3" t="b">
        <v>0</v>
      </c>
      <c r="I516" s="3">
        <v>-1</v>
      </c>
      <c r="J516" s="3" t="s">
        <v>32</v>
      </c>
      <c r="K516" t="str">
        <f t="array" ref="K516">IF(INT(G516/10)=0,"10以下",IF(INT(G516/10)=1,"10~20",IF(INT(G516/10)=2,"20~30",IF(INT(G516/10)=3,"30~40",IF(INT(G516/10)=4,"40~50","60~70")))))</f>
        <v>10以下</v>
      </c>
      <c r="L516" t="str">
        <f t="array" ref="L516">IF(INT(D516/1000)&lt;1,"1000以下",IF(AND(INT(D516/10000)&lt;1,INT(D516/1000)&gt;=1),"1000~1W",IF(AND(INT(D516/10000)&gt;=1,INT(D516/100000)&lt;1),"1W~10W",IF(AND(INT(D516/100000)&gt;=1,INT(D516/1000000)&lt;1),"10W~100W",IF(AND(INT(D516/1000000)&gt;=1,INT(D516/10000000)&lt;1),"100W~1000W",IF(AND(INT(D516/10000000)&gt;=1,INT(D516/100000000)&lt;1),"1000W~1Y","1Y以上"))))))</f>
        <v>1000以下</v>
      </c>
    </row>
    <row r="517" spans="1:12" x14ac:dyDescent="0.3">
      <c r="A517" s="3" t="s">
        <v>1477</v>
      </c>
      <c r="B517" s="3">
        <v>6189311250</v>
      </c>
      <c r="C517" s="3">
        <v>94</v>
      </c>
      <c r="D517" s="9">
        <v>60</v>
      </c>
      <c r="E517" s="3" t="s">
        <v>26</v>
      </c>
      <c r="F517" s="3">
        <v>31</v>
      </c>
      <c r="G517" s="3">
        <v>4</v>
      </c>
      <c r="H517" s="3" t="b">
        <v>0</v>
      </c>
      <c r="I517" s="3">
        <v>-1</v>
      </c>
      <c r="J517" s="3" t="s">
        <v>32</v>
      </c>
      <c r="K517" t="str">
        <f t="array" ref="K517">IF(INT(G517/10)=0,"10以下",IF(INT(G517/10)=1,"10~20",IF(INT(G517/10)=2,"20~30",IF(INT(G517/10)=3,"30~40",IF(INT(G517/10)=4,"40~50","60~70")))))</f>
        <v>10以下</v>
      </c>
      <c r="L517" t="str">
        <f t="array" ref="L517">IF(INT(D517/1000)&lt;1,"1000以下",IF(AND(INT(D517/10000)&lt;1,INT(D517/1000)&gt;=1),"1000~1W",IF(AND(INT(D517/10000)&gt;=1,INT(D517/100000)&lt;1),"1W~10W",IF(AND(INT(D517/100000)&gt;=1,INT(D517/1000000)&lt;1),"10W~100W",IF(AND(INT(D517/1000000)&gt;=1,INT(D517/10000000)&lt;1),"100W~1000W",IF(AND(INT(D517/10000000)&gt;=1,INT(D517/100000000)&lt;1),"1000W~1Y","1Y以上"))))))</f>
        <v>1000以下</v>
      </c>
    </row>
    <row r="518" spans="1:12" x14ac:dyDescent="0.3">
      <c r="A518" s="3" t="s">
        <v>1829</v>
      </c>
      <c r="B518" s="3">
        <v>5327586861</v>
      </c>
      <c r="C518" s="3">
        <v>93</v>
      </c>
      <c r="D518" s="9">
        <v>59</v>
      </c>
      <c r="E518" s="3" t="s">
        <v>31</v>
      </c>
      <c r="F518" s="3">
        <v>165</v>
      </c>
      <c r="G518" s="3">
        <v>14</v>
      </c>
      <c r="H518" s="3" t="b">
        <v>0</v>
      </c>
      <c r="I518" s="3">
        <v>-1</v>
      </c>
      <c r="J518" s="3" t="s">
        <v>32</v>
      </c>
      <c r="K518" t="str">
        <f t="array" ref="K518">IF(INT(G518/10)=0,"10以下",IF(INT(G518/10)=1,"10~20",IF(INT(G518/10)=2,"20~30",IF(INT(G518/10)=3,"30~40",IF(INT(G518/10)=4,"40~50","60~70")))))</f>
        <v>10~20</v>
      </c>
      <c r="L518" t="str">
        <f t="array" ref="L518">IF(INT(D518/1000)&lt;1,"1000以下",IF(AND(INT(D518/10000)&lt;1,INT(D518/1000)&gt;=1),"1000~1W",IF(AND(INT(D518/10000)&gt;=1,INT(D518/100000)&lt;1),"1W~10W",IF(AND(INT(D518/100000)&gt;=1,INT(D518/1000000)&lt;1),"10W~100W",IF(AND(INT(D518/1000000)&gt;=1,INT(D518/10000000)&lt;1),"100W~1000W",IF(AND(INT(D518/10000000)&gt;=1,INT(D518/100000000)&lt;1),"1000W~1Y","1Y以上"))))))</f>
        <v>1000以下</v>
      </c>
    </row>
    <row r="519" spans="1:12" x14ac:dyDescent="0.3">
      <c r="A519" s="3" t="s">
        <v>1512</v>
      </c>
      <c r="B519" s="3">
        <v>6177089063</v>
      </c>
      <c r="C519" s="3">
        <v>90</v>
      </c>
      <c r="D519" s="9">
        <v>59</v>
      </c>
      <c r="E519" s="3" t="s">
        <v>26</v>
      </c>
      <c r="F519" s="3">
        <v>51</v>
      </c>
      <c r="G519" s="3">
        <v>6</v>
      </c>
      <c r="H519" s="3" t="b">
        <v>0</v>
      </c>
      <c r="I519" s="3">
        <v>-1</v>
      </c>
      <c r="J519" s="3" t="s">
        <v>32</v>
      </c>
      <c r="K519" t="str">
        <f t="array" ref="K519">IF(INT(G519/10)=0,"10以下",IF(INT(G519/10)=1,"10~20",IF(INT(G519/10)=2,"20~30",IF(INT(G519/10)=3,"30~40",IF(INT(G519/10)=4,"40~50","60~70")))))</f>
        <v>10以下</v>
      </c>
      <c r="L519" t="str">
        <f t="array" ref="L519">IF(INT(D519/1000)&lt;1,"1000以下",IF(AND(INT(D519/10000)&lt;1,INT(D519/1000)&gt;=1),"1000~1W",IF(AND(INT(D519/10000)&gt;=1,INT(D519/100000)&lt;1),"1W~10W",IF(AND(INT(D519/100000)&gt;=1,INT(D519/1000000)&lt;1),"10W~100W",IF(AND(INT(D519/1000000)&gt;=1,INT(D519/10000000)&lt;1),"100W~1000W",IF(AND(INT(D519/10000000)&gt;=1,INT(D519/100000000)&lt;1),"1000W~1Y","1Y以上"))))))</f>
        <v>1000以下</v>
      </c>
    </row>
    <row r="520" spans="1:12" x14ac:dyDescent="0.3">
      <c r="A520" s="3" t="s">
        <v>1632</v>
      </c>
      <c r="B520" s="3">
        <v>6153769683</v>
      </c>
      <c r="C520" s="3">
        <v>73</v>
      </c>
      <c r="D520" s="9">
        <v>59</v>
      </c>
      <c r="E520" s="3" t="s">
        <v>31</v>
      </c>
      <c r="F520" s="3">
        <v>40</v>
      </c>
      <c r="G520" s="3">
        <v>4</v>
      </c>
      <c r="H520" s="3" t="b">
        <v>0</v>
      </c>
      <c r="I520" s="3">
        <v>-1</v>
      </c>
      <c r="J520" s="3" t="s">
        <v>32</v>
      </c>
      <c r="K520" t="str">
        <f t="array" ref="K520">IF(INT(G520/10)=0,"10以下",IF(INT(G520/10)=1,"10~20",IF(INT(G520/10)=2,"20~30",IF(INT(G520/10)=3,"30~40",IF(INT(G520/10)=4,"40~50","60~70")))))</f>
        <v>10以下</v>
      </c>
      <c r="L520" t="str">
        <f t="array" ref="L520">IF(INT(D520/1000)&lt;1,"1000以下",IF(AND(INT(D520/10000)&lt;1,INT(D520/1000)&gt;=1),"1000~1W",IF(AND(INT(D520/10000)&gt;=1,INT(D520/100000)&lt;1),"1W~10W",IF(AND(INT(D520/100000)&gt;=1,INT(D520/1000000)&lt;1),"10W~100W",IF(AND(INT(D520/1000000)&gt;=1,INT(D520/10000000)&lt;1),"100W~1000W",IF(AND(INT(D520/10000000)&gt;=1,INT(D520/100000000)&lt;1),"1000W~1Y","1Y以上"))))))</f>
        <v>1000以下</v>
      </c>
    </row>
    <row r="521" spans="1:12" x14ac:dyDescent="0.3">
      <c r="A521" s="3" t="s">
        <v>1188</v>
      </c>
      <c r="B521" s="3">
        <v>5534747850</v>
      </c>
      <c r="C521" s="3">
        <v>132</v>
      </c>
      <c r="D521" s="9">
        <v>58</v>
      </c>
      <c r="E521" s="3" t="s">
        <v>26</v>
      </c>
      <c r="F521" s="3">
        <v>56</v>
      </c>
      <c r="G521" s="3">
        <v>9</v>
      </c>
      <c r="H521" s="3" t="b">
        <v>0</v>
      </c>
      <c r="I521" s="3">
        <v>-1</v>
      </c>
      <c r="J521" s="3" t="s">
        <v>32</v>
      </c>
      <c r="K521" t="str">
        <f t="array" ref="K521">IF(INT(G521/10)=0,"10以下",IF(INT(G521/10)=1,"10~20",IF(INT(G521/10)=2,"20~30",IF(INT(G521/10)=3,"30~40",IF(INT(G521/10)=4,"40~50","60~70")))))</f>
        <v>10以下</v>
      </c>
      <c r="L521" t="str">
        <f t="array" ref="L521">IF(INT(D521/1000)&lt;1,"1000以下",IF(AND(INT(D521/10000)&lt;1,INT(D521/1000)&gt;=1),"1000~1W",IF(AND(INT(D521/10000)&gt;=1,INT(D521/100000)&lt;1),"1W~10W",IF(AND(INT(D521/100000)&gt;=1,INT(D521/1000000)&lt;1),"10W~100W",IF(AND(INT(D521/1000000)&gt;=1,INT(D521/10000000)&lt;1),"100W~1000W",IF(AND(INT(D521/10000000)&gt;=1,INT(D521/100000000)&lt;1),"1000W~1Y","1Y以上"))))))</f>
        <v>1000以下</v>
      </c>
    </row>
    <row r="522" spans="1:12" x14ac:dyDescent="0.3">
      <c r="A522" s="3" t="s">
        <v>1483</v>
      </c>
      <c r="B522" s="3">
        <v>6183025047</v>
      </c>
      <c r="C522" s="3">
        <v>74</v>
      </c>
      <c r="D522" s="9">
        <v>58</v>
      </c>
      <c r="E522" s="3" t="s">
        <v>31</v>
      </c>
      <c r="F522" s="3">
        <v>44</v>
      </c>
      <c r="G522" s="3">
        <v>4</v>
      </c>
      <c r="H522" s="3" t="b">
        <v>0</v>
      </c>
      <c r="I522" s="3">
        <v>-1</v>
      </c>
      <c r="J522" s="3" t="s">
        <v>32</v>
      </c>
      <c r="K522" t="str">
        <f t="array" ref="K522">IF(INT(G522/10)=0,"10以下",IF(INT(G522/10)=1,"10~20",IF(INT(G522/10)=2,"20~30",IF(INT(G522/10)=3,"30~40",IF(INT(G522/10)=4,"40~50","60~70")))))</f>
        <v>10以下</v>
      </c>
      <c r="L522" t="str">
        <f t="array" ref="L522">IF(INT(D522/1000)&lt;1,"1000以下",IF(AND(INT(D522/10000)&lt;1,INT(D522/1000)&gt;=1),"1000~1W",IF(AND(INT(D522/10000)&gt;=1,INT(D522/100000)&lt;1),"1W~10W",IF(AND(INT(D522/100000)&gt;=1,INT(D522/1000000)&lt;1),"10W~100W",IF(AND(INT(D522/1000000)&gt;=1,INT(D522/10000000)&lt;1),"100W~1000W",IF(AND(INT(D522/10000000)&gt;=1,INT(D522/100000000)&lt;1),"1000W~1Y","1Y以上"))))))</f>
        <v>1000以下</v>
      </c>
    </row>
    <row r="523" spans="1:12" x14ac:dyDescent="0.3">
      <c r="A523" s="3" t="s">
        <v>336</v>
      </c>
      <c r="B523" s="3">
        <v>6193275798</v>
      </c>
      <c r="C523" s="3">
        <v>126</v>
      </c>
      <c r="D523" s="9">
        <v>58</v>
      </c>
      <c r="E523" s="3" t="s">
        <v>31</v>
      </c>
      <c r="F523" s="3">
        <v>22</v>
      </c>
      <c r="G523" s="3">
        <v>4</v>
      </c>
      <c r="H523" s="3" t="b">
        <v>0</v>
      </c>
      <c r="I523" s="3">
        <v>-1</v>
      </c>
      <c r="J523" s="3" t="s">
        <v>32</v>
      </c>
      <c r="K523" t="str">
        <f t="array" ref="K523">IF(INT(G523/10)=0,"10以下",IF(INT(G523/10)=1,"10~20",IF(INT(G523/10)=2,"20~30",IF(INT(G523/10)=3,"30~40",IF(INT(G523/10)=4,"40~50","60~70")))))</f>
        <v>10以下</v>
      </c>
      <c r="L523" t="str">
        <f t="array" ref="L523">IF(INT(D523/1000)&lt;1,"1000以下",IF(AND(INT(D523/10000)&lt;1,INT(D523/1000)&gt;=1),"1000~1W",IF(AND(INT(D523/10000)&gt;=1,INT(D523/100000)&lt;1),"1W~10W",IF(AND(INT(D523/100000)&gt;=1,INT(D523/1000000)&lt;1),"10W~100W",IF(AND(INT(D523/1000000)&gt;=1,INT(D523/10000000)&lt;1),"100W~1000W",IF(AND(INT(D523/10000000)&gt;=1,INT(D523/100000000)&lt;1),"1000W~1Y","1Y以上"))))))</f>
        <v>1000以下</v>
      </c>
    </row>
    <row r="524" spans="1:12" x14ac:dyDescent="0.3">
      <c r="A524" s="3" t="s">
        <v>1308</v>
      </c>
      <c r="B524" s="3">
        <v>6202652098</v>
      </c>
      <c r="C524" s="3">
        <v>86</v>
      </c>
      <c r="D524" s="9">
        <v>57</v>
      </c>
      <c r="E524" s="3" t="s">
        <v>26</v>
      </c>
      <c r="F524" s="3">
        <v>40</v>
      </c>
      <c r="G524" s="3">
        <v>4</v>
      </c>
      <c r="H524" s="3" t="b">
        <v>0</v>
      </c>
      <c r="I524" s="3">
        <v>-1</v>
      </c>
      <c r="J524" s="3" t="s">
        <v>32</v>
      </c>
      <c r="K524" t="str">
        <f t="array" ref="K524">IF(INT(G524/10)=0,"10以下",IF(INT(G524/10)=1,"10~20",IF(INT(G524/10)=2,"20~30",IF(INT(G524/10)=3,"30~40",IF(INT(G524/10)=4,"40~50","60~70")))))</f>
        <v>10以下</v>
      </c>
      <c r="L524" t="str">
        <f t="array" ref="L524">IF(INT(D524/1000)&lt;1,"1000以下",IF(AND(INT(D524/10000)&lt;1,INT(D524/1000)&gt;=1),"1000~1W",IF(AND(INT(D524/10000)&gt;=1,INT(D524/100000)&lt;1),"1W~10W",IF(AND(INT(D524/100000)&gt;=1,INT(D524/1000000)&lt;1),"10W~100W",IF(AND(INT(D524/1000000)&gt;=1,INT(D524/10000000)&lt;1),"100W~1000W",IF(AND(INT(D524/10000000)&gt;=1,INT(D524/100000000)&lt;1),"1000W~1Y","1Y以上"))))))</f>
        <v>1000以下</v>
      </c>
    </row>
    <row r="525" spans="1:12" x14ac:dyDescent="0.3">
      <c r="A525" s="3" t="s">
        <v>493</v>
      </c>
      <c r="B525" s="3">
        <v>6379443745</v>
      </c>
      <c r="C525" s="3">
        <v>74</v>
      </c>
      <c r="D525" s="9">
        <v>56</v>
      </c>
      <c r="E525" s="3" t="s">
        <v>31</v>
      </c>
      <c r="F525" s="3">
        <v>414</v>
      </c>
      <c r="G525" s="3">
        <v>4</v>
      </c>
      <c r="H525" s="3" t="b">
        <v>0</v>
      </c>
      <c r="I525" s="3">
        <v>-1</v>
      </c>
      <c r="J525" s="3" t="s">
        <v>32</v>
      </c>
      <c r="K525" t="str">
        <f t="array" ref="K525">IF(INT(G525/10)=0,"10以下",IF(INT(G525/10)=1,"10~20",IF(INT(G525/10)=2,"20~30",IF(INT(G525/10)=3,"30~40",IF(INT(G525/10)=4,"40~50","60~70")))))</f>
        <v>10以下</v>
      </c>
      <c r="L525" t="str">
        <f t="array" ref="L525">IF(INT(D525/1000)&lt;1,"1000以下",IF(AND(INT(D525/10000)&lt;1,INT(D525/1000)&gt;=1),"1000~1W",IF(AND(INT(D525/10000)&gt;=1,INT(D525/100000)&lt;1),"1W~10W",IF(AND(INT(D525/100000)&gt;=1,INT(D525/1000000)&lt;1),"10W~100W",IF(AND(INT(D525/1000000)&gt;=1,INT(D525/10000000)&lt;1),"100W~1000W",IF(AND(INT(D525/10000000)&gt;=1,INT(D525/100000000)&lt;1),"1000W~1Y","1Y以上"))))))</f>
        <v>1000以下</v>
      </c>
    </row>
    <row r="526" spans="1:12" x14ac:dyDescent="0.3">
      <c r="A526" s="3" t="s">
        <v>1256</v>
      </c>
      <c r="B526" s="3">
        <v>5533296432</v>
      </c>
      <c r="C526" s="3">
        <v>76</v>
      </c>
      <c r="D526" s="9">
        <v>56</v>
      </c>
      <c r="E526" s="3" t="s">
        <v>31</v>
      </c>
      <c r="F526" s="3">
        <v>115</v>
      </c>
      <c r="G526" s="3">
        <v>8</v>
      </c>
      <c r="H526" s="3" t="b">
        <v>0</v>
      </c>
      <c r="I526" s="3">
        <v>-1</v>
      </c>
      <c r="J526" s="3" t="s">
        <v>32</v>
      </c>
      <c r="K526" t="str">
        <f t="array" ref="K526">IF(INT(G526/10)=0,"10以下",IF(INT(G526/10)=1,"10~20",IF(INT(G526/10)=2,"20~30",IF(INT(G526/10)=3,"30~40",IF(INT(G526/10)=4,"40~50","60~70")))))</f>
        <v>10以下</v>
      </c>
      <c r="L526" t="str">
        <f t="array" ref="L526">IF(INT(D526/1000)&lt;1,"1000以下",IF(AND(INT(D526/10000)&lt;1,INT(D526/1000)&gt;=1),"1000~1W",IF(AND(INT(D526/10000)&gt;=1,INT(D526/100000)&lt;1),"1W~10W",IF(AND(INT(D526/100000)&gt;=1,INT(D526/1000000)&lt;1),"10W~100W",IF(AND(INT(D526/1000000)&gt;=1,INT(D526/10000000)&lt;1),"100W~1000W",IF(AND(INT(D526/10000000)&gt;=1,INT(D526/100000000)&lt;1),"1000W~1Y","1Y以上"))))))</f>
        <v>1000以下</v>
      </c>
    </row>
    <row r="527" spans="1:12" x14ac:dyDescent="0.3">
      <c r="A527" s="3" t="s">
        <v>1665</v>
      </c>
      <c r="B527" s="3">
        <v>6169185598</v>
      </c>
      <c r="C527" s="3">
        <v>119</v>
      </c>
      <c r="D527" s="9">
        <v>56</v>
      </c>
      <c r="E527" s="3" t="s">
        <v>31</v>
      </c>
      <c r="F527" s="3">
        <v>51</v>
      </c>
      <c r="G527" s="3">
        <v>6</v>
      </c>
      <c r="H527" s="3" t="b">
        <v>0</v>
      </c>
      <c r="I527" s="3">
        <v>-1</v>
      </c>
      <c r="J527" s="3" t="s">
        <v>32</v>
      </c>
      <c r="K527" t="str">
        <f t="array" ref="K527">IF(INT(G527/10)=0,"10以下",IF(INT(G527/10)=1,"10~20",IF(INT(G527/10)=2,"20~30",IF(INT(G527/10)=3,"30~40",IF(INT(G527/10)=4,"40~50","60~70")))))</f>
        <v>10以下</v>
      </c>
      <c r="L527" t="str">
        <f t="array" ref="L527">IF(INT(D527/1000)&lt;1,"1000以下",IF(AND(INT(D527/10000)&lt;1,INT(D527/1000)&gt;=1),"1000~1W",IF(AND(INT(D527/10000)&gt;=1,INT(D527/100000)&lt;1),"1W~10W",IF(AND(INT(D527/100000)&gt;=1,INT(D527/1000000)&lt;1),"10W~100W",IF(AND(INT(D527/1000000)&gt;=1,INT(D527/10000000)&lt;1),"100W~1000W",IF(AND(INT(D527/10000000)&gt;=1,INT(D527/100000000)&lt;1),"1000W~1Y","1Y以上"))))))</f>
        <v>1000以下</v>
      </c>
    </row>
    <row r="528" spans="1:12" x14ac:dyDescent="0.3">
      <c r="A528" s="3" t="s">
        <v>1400</v>
      </c>
      <c r="B528" s="3">
        <v>6170347976</v>
      </c>
      <c r="C528" s="3">
        <v>80</v>
      </c>
      <c r="D528" s="9">
        <v>56</v>
      </c>
      <c r="E528" s="3" t="s">
        <v>26</v>
      </c>
      <c r="F528" s="3">
        <v>39</v>
      </c>
      <c r="G528" s="3">
        <v>5</v>
      </c>
      <c r="H528" s="3" t="b">
        <v>0</v>
      </c>
      <c r="I528" s="3">
        <v>-1</v>
      </c>
      <c r="J528" s="3" t="s">
        <v>32</v>
      </c>
      <c r="K528" t="str">
        <f t="array" ref="K528">IF(INT(G528/10)=0,"10以下",IF(INT(G528/10)=1,"10~20",IF(INT(G528/10)=2,"20~30",IF(INT(G528/10)=3,"30~40",IF(INT(G528/10)=4,"40~50","60~70")))))</f>
        <v>10以下</v>
      </c>
      <c r="L528" t="str">
        <f t="array" ref="L528">IF(INT(D528/1000)&lt;1,"1000以下",IF(AND(INT(D528/10000)&lt;1,INT(D528/1000)&gt;=1),"1000~1W",IF(AND(INT(D528/10000)&gt;=1,INT(D528/100000)&lt;1),"1W~10W",IF(AND(INT(D528/100000)&gt;=1,INT(D528/1000000)&lt;1),"10W~100W",IF(AND(INT(D528/1000000)&gt;=1,INT(D528/10000000)&lt;1),"100W~1000W",IF(AND(INT(D528/10000000)&gt;=1,INT(D528/100000000)&lt;1),"1000W~1Y","1Y以上"))))))</f>
        <v>1000以下</v>
      </c>
    </row>
    <row r="529" spans="1:12" x14ac:dyDescent="0.3">
      <c r="A529" s="3" t="s">
        <v>1315</v>
      </c>
      <c r="B529" s="3">
        <v>3172704230</v>
      </c>
      <c r="C529" s="3">
        <v>133</v>
      </c>
      <c r="D529" s="9">
        <v>56</v>
      </c>
      <c r="E529" s="3" t="s">
        <v>26</v>
      </c>
      <c r="F529" s="3">
        <v>21</v>
      </c>
      <c r="G529" s="3">
        <v>4</v>
      </c>
      <c r="H529" s="3" t="b">
        <v>0</v>
      </c>
      <c r="I529" s="3">
        <v>-1</v>
      </c>
      <c r="J529" s="3" t="s">
        <v>32</v>
      </c>
      <c r="K529" t="str">
        <f t="array" ref="K529">IF(INT(G529/10)=0,"10以下",IF(INT(G529/10)=1,"10~20",IF(INT(G529/10)=2,"20~30",IF(INT(G529/10)=3,"30~40",IF(INT(G529/10)=4,"40~50","60~70")))))</f>
        <v>10以下</v>
      </c>
      <c r="L529" t="str">
        <f t="array" ref="L529">IF(INT(D529/1000)&lt;1,"1000以下",IF(AND(INT(D529/10000)&lt;1,INT(D529/1000)&gt;=1),"1000~1W",IF(AND(INT(D529/10000)&gt;=1,INT(D529/100000)&lt;1),"1W~10W",IF(AND(INT(D529/100000)&gt;=1,INT(D529/1000000)&lt;1),"10W~100W",IF(AND(INT(D529/1000000)&gt;=1,INT(D529/10000000)&lt;1),"100W~1000W",IF(AND(INT(D529/10000000)&gt;=1,INT(D529/100000000)&lt;1),"1000W~1Y","1Y以上"))))))</f>
        <v>1000以下</v>
      </c>
    </row>
    <row r="530" spans="1:12" x14ac:dyDescent="0.3">
      <c r="A530" s="3" t="s">
        <v>1919</v>
      </c>
      <c r="B530" s="3">
        <v>2625330897</v>
      </c>
      <c r="C530" s="3">
        <v>73</v>
      </c>
      <c r="D530" s="9">
        <v>55</v>
      </c>
      <c r="E530" s="3" t="s">
        <v>26</v>
      </c>
      <c r="F530" s="3">
        <v>550</v>
      </c>
      <c r="G530" s="3">
        <v>14</v>
      </c>
      <c r="H530" s="3" t="b">
        <v>0</v>
      </c>
      <c r="I530" s="3">
        <v>-1</v>
      </c>
      <c r="J530" s="3" t="s">
        <v>32</v>
      </c>
      <c r="K530" t="str">
        <f t="array" ref="K530">IF(INT(G530/10)=0,"10以下",IF(INT(G530/10)=1,"10~20",IF(INT(G530/10)=2,"20~30",IF(INT(G530/10)=3,"30~40",IF(INT(G530/10)=4,"40~50","60~70")))))</f>
        <v>10~20</v>
      </c>
      <c r="L530" t="str">
        <f t="array" ref="L530">IF(INT(D530/1000)&lt;1,"1000以下",IF(AND(INT(D530/10000)&lt;1,INT(D530/1000)&gt;=1),"1000~1W",IF(AND(INT(D530/10000)&gt;=1,INT(D530/100000)&lt;1),"1W~10W",IF(AND(INT(D530/100000)&gt;=1,INT(D530/1000000)&lt;1),"10W~100W",IF(AND(INT(D530/1000000)&gt;=1,INT(D530/10000000)&lt;1),"100W~1000W",IF(AND(INT(D530/10000000)&gt;=1,INT(D530/100000000)&lt;1),"1000W~1Y","1Y以上"))))))</f>
        <v>1000以下</v>
      </c>
    </row>
    <row r="531" spans="1:12" x14ac:dyDescent="0.3">
      <c r="A531" s="3" t="s">
        <v>1147</v>
      </c>
      <c r="B531" s="3">
        <v>3774579225</v>
      </c>
      <c r="C531" s="3">
        <v>122</v>
      </c>
      <c r="D531" s="9">
        <v>55</v>
      </c>
      <c r="E531" s="3" t="s">
        <v>31</v>
      </c>
      <c r="F531" s="3">
        <v>203</v>
      </c>
      <c r="G531" s="3">
        <v>13</v>
      </c>
      <c r="H531" s="3" t="b">
        <v>0</v>
      </c>
      <c r="I531" s="3">
        <v>-1</v>
      </c>
      <c r="J531" s="3" t="s">
        <v>32</v>
      </c>
      <c r="K531" t="str">
        <f t="array" ref="K531">IF(INT(G531/10)=0,"10以下",IF(INT(G531/10)=1,"10~20",IF(INT(G531/10)=2,"20~30",IF(INT(G531/10)=3,"30~40",IF(INT(G531/10)=4,"40~50","60~70")))))</f>
        <v>10~20</v>
      </c>
      <c r="L531" t="str">
        <f t="array" ref="L531">IF(INT(D531/1000)&lt;1,"1000以下",IF(AND(INT(D531/10000)&lt;1,INT(D531/1000)&gt;=1),"1000~1W",IF(AND(INT(D531/10000)&gt;=1,INT(D531/100000)&lt;1),"1W~10W",IF(AND(INT(D531/100000)&gt;=1,INT(D531/1000000)&lt;1),"10W~100W",IF(AND(INT(D531/1000000)&gt;=1,INT(D531/10000000)&lt;1),"100W~1000W",IF(AND(INT(D531/10000000)&gt;=1,INT(D531/100000000)&lt;1),"1000W~1Y","1Y以上"))))))</f>
        <v>1000以下</v>
      </c>
    </row>
    <row r="532" spans="1:12" x14ac:dyDescent="0.3">
      <c r="A532" s="3" t="s">
        <v>1124</v>
      </c>
      <c r="B532" s="3">
        <v>5309025226</v>
      </c>
      <c r="C532" s="3">
        <v>264</v>
      </c>
      <c r="D532" s="9">
        <v>55</v>
      </c>
      <c r="E532" s="3" t="s">
        <v>31</v>
      </c>
      <c r="F532" s="3">
        <v>112</v>
      </c>
      <c r="G532" s="3">
        <v>9</v>
      </c>
      <c r="H532" s="3" t="b">
        <v>0</v>
      </c>
      <c r="I532" s="3">
        <v>-1</v>
      </c>
      <c r="J532" s="3" t="s">
        <v>32</v>
      </c>
      <c r="K532" t="str">
        <f t="array" ref="K532">IF(INT(G532/10)=0,"10以下",IF(INT(G532/10)=1,"10~20",IF(INT(G532/10)=2,"20~30",IF(INT(G532/10)=3,"30~40",IF(INT(G532/10)=4,"40~50","60~70")))))</f>
        <v>10以下</v>
      </c>
      <c r="L532" t="str">
        <f t="array" ref="L532">IF(INT(D532/1000)&lt;1,"1000以下",IF(AND(INT(D532/10000)&lt;1,INT(D532/1000)&gt;=1),"1000~1W",IF(AND(INT(D532/10000)&gt;=1,INT(D532/100000)&lt;1),"1W~10W",IF(AND(INT(D532/100000)&gt;=1,INT(D532/1000000)&lt;1),"10W~100W",IF(AND(INT(D532/1000000)&gt;=1,INT(D532/10000000)&lt;1),"100W~1000W",IF(AND(INT(D532/10000000)&gt;=1,INT(D532/100000000)&lt;1),"1000W~1Y","1Y以上"))))))</f>
        <v>1000以下</v>
      </c>
    </row>
    <row r="533" spans="1:12" x14ac:dyDescent="0.3">
      <c r="A533" s="3" t="s">
        <v>1688</v>
      </c>
      <c r="B533" s="3">
        <v>6169182166</v>
      </c>
      <c r="C533" s="3">
        <v>104</v>
      </c>
      <c r="D533" s="9">
        <v>55</v>
      </c>
      <c r="E533" s="3" t="s">
        <v>31</v>
      </c>
      <c r="F533" s="3">
        <v>52</v>
      </c>
      <c r="G533" s="3">
        <v>6</v>
      </c>
      <c r="H533" s="3" t="b">
        <v>0</v>
      </c>
      <c r="I533" s="3">
        <v>-1</v>
      </c>
      <c r="J533" s="3" t="s">
        <v>32</v>
      </c>
      <c r="K533" t="str">
        <f t="array" ref="K533">IF(INT(G533/10)=0,"10以下",IF(INT(G533/10)=1,"10~20",IF(INT(G533/10)=2,"20~30",IF(INT(G533/10)=3,"30~40",IF(INT(G533/10)=4,"40~50","60~70")))))</f>
        <v>10以下</v>
      </c>
      <c r="L533" t="str">
        <f t="array" ref="L533">IF(INT(D533/1000)&lt;1,"1000以下",IF(AND(INT(D533/10000)&lt;1,INT(D533/1000)&gt;=1),"1000~1W",IF(AND(INT(D533/10000)&gt;=1,INT(D533/100000)&lt;1),"1W~10W",IF(AND(INT(D533/100000)&gt;=1,INT(D533/1000000)&lt;1),"10W~100W",IF(AND(INT(D533/1000000)&gt;=1,INT(D533/10000000)&lt;1),"100W~1000W",IF(AND(INT(D533/10000000)&gt;=1,INT(D533/100000000)&lt;1),"1000W~1Y","1Y以上"))))))</f>
        <v>1000以下</v>
      </c>
    </row>
    <row r="534" spans="1:12" x14ac:dyDescent="0.3">
      <c r="A534" s="3" t="s">
        <v>1472</v>
      </c>
      <c r="B534" s="3">
        <v>6183036434</v>
      </c>
      <c r="C534" s="3">
        <v>103</v>
      </c>
      <c r="D534" s="9">
        <v>55</v>
      </c>
      <c r="E534" s="3" t="s">
        <v>26</v>
      </c>
      <c r="F534" s="3">
        <v>43</v>
      </c>
      <c r="G534" s="3">
        <v>4</v>
      </c>
      <c r="H534" s="3" t="b">
        <v>0</v>
      </c>
      <c r="I534" s="3">
        <v>-1</v>
      </c>
      <c r="J534" s="3" t="s">
        <v>32</v>
      </c>
      <c r="K534" t="str">
        <f t="array" ref="K534">IF(INT(G534/10)=0,"10以下",IF(INT(G534/10)=1,"10~20",IF(INT(G534/10)=2,"20~30",IF(INT(G534/10)=3,"30~40",IF(INT(G534/10)=4,"40~50","60~70")))))</f>
        <v>10以下</v>
      </c>
      <c r="L534" t="str">
        <f t="array" ref="L534">IF(INT(D534/1000)&lt;1,"1000以下",IF(AND(INT(D534/10000)&lt;1,INT(D534/1000)&gt;=1),"1000~1W",IF(AND(INT(D534/10000)&gt;=1,INT(D534/100000)&lt;1),"1W~10W",IF(AND(INT(D534/100000)&gt;=1,INT(D534/1000000)&lt;1),"10W~100W",IF(AND(INT(D534/1000000)&gt;=1,INT(D534/10000000)&lt;1),"100W~1000W",IF(AND(INT(D534/10000000)&gt;=1,INT(D534/100000000)&lt;1),"1000W~1Y","1Y以上"))))))</f>
        <v>1000以下</v>
      </c>
    </row>
    <row r="535" spans="1:12" x14ac:dyDescent="0.3">
      <c r="A535" s="3" t="s">
        <v>1403</v>
      </c>
      <c r="B535" s="3">
        <v>6177070414</v>
      </c>
      <c r="C535" s="3">
        <v>103</v>
      </c>
      <c r="D535" s="9">
        <v>55</v>
      </c>
      <c r="E535" s="3" t="s">
        <v>26</v>
      </c>
      <c r="F535" s="3">
        <v>42</v>
      </c>
      <c r="G535" s="3">
        <v>4</v>
      </c>
      <c r="H535" s="3" t="b">
        <v>0</v>
      </c>
      <c r="I535" s="3">
        <v>-1</v>
      </c>
      <c r="J535" s="3" t="s">
        <v>32</v>
      </c>
      <c r="K535" t="str">
        <f t="array" ref="K535">IF(INT(G535/10)=0,"10以下",IF(INT(G535/10)=1,"10~20",IF(INT(G535/10)=2,"20~30",IF(INT(G535/10)=3,"30~40",IF(INT(G535/10)=4,"40~50","60~70")))))</f>
        <v>10以下</v>
      </c>
      <c r="L535" t="str">
        <f t="array" ref="L535">IF(INT(D535/1000)&lt;1,"1000以下",IF(AND(INT(D535/10000)&lt;1,INT(D535/1000)&gt;=1),"1000~1W",IF(AND(INT(D535/10000)&gt;=1,INT(D535/100000)&lt;1),"1W~10W",IF(AND(INT(D535/100000)&gt;=1,INT(D535/1000000)&lt;1),"10W~100W",IF(AND(INT(D535/1000000)&gt;=1,INT(D535/10000000)&lt;1),"100W~1000W",IF(AND(INT(D535/10000000)&gt;=1,INT(D535/100000000)&lt;1),"1000W~1Y","1Y以上"))))))</f>
        <v>1000以下</v>
      </c>
    </row>
    <row r="536" spans="1:12" x14ac:dyDescent="0.3">
      <c r="A536" s="3" t="s">
        <v>1350</v>
      </c>
      <c r="B536" s="3">
        <v>6196781104</v>
      </c>
      <c r="C536" s="3">
        <v>59</v>
      </c>
      <c r="D536" s="9">
        <v>55</v>
      </c>
      <c r="E536" s="3" t="s">
        <v>26</v>
      </c>
      <c r="F536" s="3">
        <v>37</v>
      </c>
      <c r="G536" s="3">
        <v>5</v>
      </c>
      <c r="H536" s="3" t="b">
        <v>0</v>
      </c>
      <c r="I536" s="3">
        <v>-1</v>
      </c>
      <c r="J536" s="3" t="s">
        <v>32</v>
      </c>
      <c r="K536" t="str">
        <f t="array" ref="K536">IF(INT(G536/10)=0,"10以下",IF(INT(G536/10)=1,"10~20",IF(INT(G536/10)=2,"20~30",IF(INT(G536/10)=3,"30~40",IF(INT(G536/10)=4,"40~50","60~70")))))</f>
        <v>10以下</v>
      </c>
      <c r="L536" t="str">
        <f t="array" ref="L536">IF(INT(D536/1000)&lt;1,"1000以下",IF(AND(INT(D536/10000)&lt;1,INT(D536/1000)&gt;=1),"1000~1W",IF(AND(INT(D536/10000)&gt;=1,INT(D536/100000)&lt;1),"1W~10W",IF(AND(INT(D536/100000)&gt;=1,INT(D536/1000000)&lt;1),"10W~100W",IF(AND(INT(D536/1000000)&gt;=1,INT(D536/10000000)&lt;1),"100W~1000W",IF(AND(INT(D536/10000000)&gt;=1,INT(D536/100000000)&lt;1),"1000W~1Y","1Y以上"))))))</f>
        <v>1000以下</v>
      </c>
    </row>
    <row r="537" spans="1:12" x14ac:dyDescent="0.3">
      <c r="A537" s="3" t="s">
        <v>1501</v>
      </c>
      <c r="B537" s="3">
        <v>3655637205</v>
      </c>
      <c r="C537" s="3">
        <v>103</v>
      </c>
      <c r="D537" s="9">
        <v>54</v>
      </c>
      <c r="E537" s="3" t="s">
        <v>26</v>
      </c>
      <c r="F537" s="3">
        <v>220</v>
      </c>
      <c r="G537" s="3">
        <v>14</v>
      </c>
      <c r="H537" s="3" t="b">
        <v>0</v>
      </c>
      <c r="I537" s="3">
        <v>-1</v>
      </c>
      <c r="J537" s="3" t="s">
        <v>32</v>
      </c>
      <c r="K537" t="str">
        <f t="array" ref="K537">IF(INT(G537/10)=0,"10以下",IF(INT(G537/10)=1,"10~20",IF(INT(G537/10)=2,"20~30",IF(INT(G537/10)=3,"30~40",IF(INT(G537/10)=4,"40~50","60~70")))))</f>
        <v>10~20</v>
      </c>
      <c r="L537" t="str">
        <f t="array" ref="L537">IF(INT(D537/1000)&lt;1,"1000以下",IF(AND(INT(D537/10000)&lt;1,INT(D537/1000)&gt;=1),"1000~1W",IF(AND(INT(D537/10000)&gt;=1,INT(D537/100000)&lt;1),"1W~10W",IF(AND(INT(D537/100000)&gt;=1,INT(D537/1000000)&lt;1),"10W~100W",IF(AND(INT(D537/1000000)&gt;=1,INT(D537/10000000)&lt;1),"100W~1000W",IF(AND(INT(D537/10000000)&gt;=1,INT(D537/100000000)&lt;1),"1000W~1Y","1Y以上"))))))</f>
        <v>1000以下</v>
      </c>
    </row>
    <row r="538" spans="1:12" x14ac:dyDescent="0.3">
      <c r="A538" s="3" t="s">
        <v>1521</v>
      </c>
      <c r="B538" s="3">
        <v>6177081380</v>
      </c>
      <c r="C538" s="3">
        <v>76</v>
      </c>
      <c r="D538" s="9">
        <v>54</v>
      </c>
      <c r="E538" s="3" t="s">
        <v>31</v>
      </c>
      <c r="F538" s="3">
        <v>55</v>
      </c>
      <c r="G538" s="3">
        <v>6</v>
      </c>
      <c r="H538" s="3" t="b">
        <v>0</v>
      </c>
      <c r="I538" s="3">
        <v>-1</v>
      </c>
      <c r="J538" s="3" t="s">
        <v>32</v>
      </c>
      <c r="K538" t="str">
        <f t="array" ref="K538">IF(INT(G538/10)=0,"10以下",IF(INT(G538/10)=1,"10~20",IF(INT(G538/10)=2,"20~30",IF(INT(G538/10)=3,"30~40",IF(INT(G538/10)=4,"40~50","60~70")))))</f>
        <v>10以下</v>
      </c>
      <c r="L538" t="str">
        <f t="array" ref="L538">IF(INT(D538/1000)&lt;1,"1000以下",IF(AND(INT(D538/10000)&lt;1,INT(D538/1000)&gt;=1),"1000~1W",IF(AND(INT(D538/10000)&gt;=1,INT(D538/100000)&lt;1),"1W~10W",IF(AND(INT(D538/100000)&gt;=1,INT(D538/1000000)&lt;1),"10W~100W",IF(AND(INT(D538/1000000)&gt;=1,INT(D538/10000000)&lt;1),"100W~1000W",IF(AND(INT(D538/10000000)&gt;=1,INT(D538/100000000)&lt;1),"1000W~1Y","1Y以上"))))))</f>
        <v>1000以下</v>
      </c>
    </row>
    <row r="539" spans="1:12" x14ac:dyDescent="0.3">
      <c r="A539" s="3" t="s">
        <v>1486</v>
      </c>
      <c r="B539" s="3">
        <v>6183025045</v>
      </c>
      <c r="C539" s="3">
        <v>96</v>
      </c>
      <c r="D539" s="9">
        <v>53</v>
      </c>
      <c r="E539" s="3" t="s">
        <v>26</v>
      </c>
      <c r="F539" s="3">
        <v>47</v>
      </c>
      <c r="G539" s="3">
        <v>4</v>
      </c>
      <c r="H539" s="3" t="b">
        <v>0</v>
      </c>
      <c r="I539" s="3">
        <v>-1</v>
      </c>
      <c r="J539" s="3" t="s">
        <v>32</v>
      </c>
      <c r="K539" t="str">
        <f t="array" ref="K539">IF(INT(G539/10)=0,"10以下",IF(INT(G539/10)=1,"10~20",IF(INT(G539/10)=2,"20~30",IF(INT(G539/10)=3,"30~40",IF(INT(G539/10)=4,"40~50","60~70")))))</f>
        <v>10以下</v>
      </c>
      <c r="L539" t="str">
        <f t="array" ref="L539">IF(INT(D539/1000)&lt;1,"1000以下",IF(AND(INT(D539/10000)&lt;1,INT(D539/1000)&gt;=1),"1000~1W",IF(AND(INT(D539/10000)&gt;=1,INT(D539/100000)&lt;1),"1W~10W",IF(AND(INT(D539/100000)&gt;=1,INT(D539/1000000)&lt;1),"10W~100W",IF(AND(INT(D539/1000000)&gt;=1,INT(D539/10000000)&lt;1),"100W~1000W",IF(AND(INT(D539/10000000)&gt;=1,INT(D539/100000000)&lt;1),"1000W~1Y","1Y以上"))))))</f>
        <v>1000以下</v>
      </c>
    </row>
    <row r="540" spans="1:12" x14ac:dyDescent="0.3">
      <c r="A540" s="3" t="s">
        <v>2138</v>
      </c>
      <c r="B540" s="3">
        <v>2723217670</v>
      </c>
      <c r="C540" s="3">
        <v>48</v>
      </c>
      <c r="D540" s="9">
        <v>53</v>
      </c>
      <c r="E540" s="3" t="s">
        <v>26</v>
      </c>
      <c r="F540" s="3">
        <v>35</v>
      </c>
      <c r="G540" s="3">
        <v>8</v>
      </c>
      <c r="H540" s="3" t="b">
        <v>0</v>
      </c>
      <c r="I540" s="3">
        <v>-1</v>
      </c>
      <c r="J540" s="3" t="s">
        <v>32</v>
      </c>
      <c r="K540" t="str">
        <f t="array" ref="K540">IF(INT(G540/10)=0,"10以下",IF(INT(G540/10)=1,"10~20",IF(INT(G540/10)=2,"20~30",IF(INT(G540/10)=3,"30~40",IF(INT(G540/10)=4,"40~50","60~70")))))</f>
        <v>10以下</v>
      </c>
      <c r="L540" t="str">
        <f t="array" ref="L540">IF(INT(D540/1000)&lt;1,"1000以下",IF(AND(INT(D540/10000)&lt;1,INT(D540/1000)&gt;=1),"1000~1W",IF(AND(INT(D540/10000)&gt;=1,INT(D540/100000)&lt;1),"1W~10W",IF(AND(INT(D540/100000)&gt;=1,INT(D540/1000000)&lt;1),"10W~100W",IF(AND(INT(D540/1000000)&gt;=1,INT(D540/10000000)&lt;1),"100W~1000W",IF(AND(INT(D540/10000000)&gt;=1,INT(D540/100000000)&lt;1),"1000W~1Y","1Y以上"))))))</f>
        <v>1000以下</v>
      </c>
    </row>
    <row r="541" spans="1:12" x14ac:dyDescent="0.3">
      <c r="A541" s="3" t="s">
        <v>1440</v>
      </c>
      <c r="B541" s="3">
        <v>6184276814</v>
      </c>
      <c r="C541" s="3">
        <v>94</v>
      </c>
      <c r="D541" s="9">
        <v>53</v>
      </c>
      <c r="E541" s="3" t="s">
        <v>26</v>
      </c>
      <c r="F541" s="3">
        <v>35</v>
      </c>
      <c r="G541" s="3">
        <v>4</v>
      </c>
      <c r="H541" s="3" t="b">
        <v>0</v>
      </c>
      <c r="I541" s="3">
        <v>-1</v>
      </c>
      <c r="J541" s="3" t="s">
        <v>32</v>
      </c>
      <c r="K541" t="str">
        <f t="array" ref="K541">IF(INT(G541/10)=0,"10以下",IF(INT(G541/10)=1,"10~20",IF(INT(G541/10)=2,"20~30",IF(INT(G541/10)=3,"30~40",IF(INT(G541/10)=4,"40~50","60~70")))))</f>
        <v>10以下</v>
      </c>
      <c r="L541" t="str">
        <f t="array" ref="L541">IF(INT(D541/1000)&lt;1,"1000以下",IF(AND(INT(D541/10000)&lt;1,INT(D541/1000)&gt;=1),"1000~1W",IF(AND(INT(D541/10000)&gt;=1,INT(D541/100000)&lt;1),"1W~10W",IF(AND(INT(D541/100000)&gt;=1,INT(D541/1000000)&lt;1),"10W~100W",IF(AND(INT(D541/1000000)&gt;=1,INT(D541/10000000)&lt;1),"100W~1000W",IF(AND(INT(D541/10000000)&gt;=1,INT(D541/100000000)&lt;1),"1000W~1Y","1Y以上"))))))</f>
        <v>1000以下</v>
      </c>
    </row>
    <row r="542" spans="1:12" x14ac:dyDescent="0.3">
      <c r="A542" s="3" t="s">
        <v>1421</v>
      </c>
      <c r="B542" s="3">
        <v>6189334450</v>
      </c>
      <c r="C542" s="3">
        <v>92</v>
      </c>
      <c r="D542" s="9">
        <v>53</v>
      </c>
      <c r="E542" s="3" t="s">
        <v>26</v>
      </c>
      <c r="F542" s="3">
        <v>31</v>
      </c>
      <c r="G542" s="3">
        <v>4</v>
      </c>
      <c r="H542" s="3" t="b">
        <v>0</v>
      </c>
      <c r="I542" s="3">
        <v>-1</v>
      </c>
      <c r="J542" s="3" t="s">
        <v>32</v>
      </c>
      <c r="K542" t="str">
        <f t="array" ref="K542">IF(INT(G542/10)=0,"10以下",IF(INT(G542/10)=1,"10~20",IF(INT(G542/10)=2,"20~30",IF(INT(G542/10)=3,"30~40",IF(INT(G542/10)=4,"40~50","60~70")))))</f>
        <v>10以下</v>
      </c>
      <c r="L542" t="str">
        <f t="array" ref="L542">IF(INT(D542/1000)&lt;1,"1000以下",IF(AND(INT(D542/10000)&lt;1,INT(D542/1000)&gt;=1),"1000~1W",IF(AND(INT(D542/10000)&gt;=1,INT(D542/100000)&lt;1),"1W~10W",IF(AND(INT(D542/100000)&gt;=1,INT(D542/1000000)&lt;1),"10W~100W",IF(AND(INT(D542/1000000)&gt;=1,INT(D542/10000000)&lt;1),"100W~1000W",IF(AND(INT(D542/10000000)&gt;=1,INT(D542/100000000)&lt;1),"1000W~1Y","1Y以上"))))))</f>
        <v>1000以下</v>
      </c>
    </row>
    <row r="543" spans="1:12" x14ac:dyDescent="0.3">
      <c r="A543" s="3" t="s">
        <v>783</v>
      </c>
      <c r="B543" s="3">
        <v>6160933574</v>
      </c>
      <c r="C543" s="3">
        <v>288</v>
      </c>
      <c r="D543" s="9">
        <v>52</v>
      </c>
      <c r="E543" s="3" t="s">
        <v>31</v>
      </c>
      <c r="F543" s="3">
        <v>771</v>
      </c>
      <c r="G543" s="3">
        <v>9</v>
      </c>
      <c r="H543" s="3" t="b">
        <v>0</v>
      </c>
      <c r="I543" s="3">
        <v>-1</v>
      </c>
      <c r="J543" s="3" t="s">
        <v>32</v>
      </c>
      <c r="K543" t="str">
        <f t="array" ref="K543">IF(INT(G543/10)=0,"10以下",IF(INT(G543/10)=1,"10~20",IF(INT(G543/10)=2,"20~30",IF(INT(G543/10)=3,"30~40",IF(INT(G543/10)=4,"40~50","60~70")))))</f>
        <v>10以下</v>
      </c>
      <c r="L543" t="str">
        <f t="array" ref="L543">IF(INT(D543/1000)&lt;1,"1000以下",IF(AND(INT(D543/10000)&lt;1,INT(D543/1000)&gt;=1),"1000~1W",IF(AND(INT(D543/10000)&gt;=1,INT(D543/100000)&lt;1),"1W~10W",IF(AND(INT(D543/100000)&gt;=1,INT(D543/1000000)&lt;1),"10W~100W",IF(AND(INT(D543/1000000)&gt;=1,INT(D543/10000000)&lt;1),"100W~1000W",IF(AND(INT(D543/10000000)&gt;=1,INT(D543/100000000)&lt;1),"1000W~1Y","1Y以上"))))))</f>
        <v>1000以下</v>
      </c>
    </row>
    <row r="544" spans="1:12" x14ac:dyDescent="0.3">
      <c r="A544" s="3" t="s">
        <v>992</v>
      </c>
      <c r="B544" s="3">
        <v>1809355030</v>
      </c>
      <c r="C544" s="3">
        <v>30</v>
      </c>
      <c r="D544" s="9">
        <v>52</v>
      </c>
      <c r="E544" s="3" t="s">
        <v>31</v>
      </c>
      <c r="F544" s="3">
        <v>531</v>
      </c>
      <c r="G544" s="3">
        <v>14</v>
      </c>
      <c r="H544" s="3" t="b">
        <v>0</v>
      </c>
      <c r="I544" s="3">
        <v>-1</v>
      </c>
      <c r="J544" s="3" t="s">
        <v>32</v>
      </c>
      <c r="K544" t="str">
        <f t="array" ref="K544">IF(INT(G544/10)=0,"10以下",IF(INT(G544/10)=1,"10~20",IF(INT(G544/10)=2,"20~30",IF(INT(G544/10)=3,"30~40",IF(INT(G544/10)=4,"40~50","60~70")))))</f>
        <v>10~20</v>
      </c>
      <c r="L544" t="str">
        <f t="array" ref="L544">IF(INT(D544/1000)&lt;1,"1000以下",IF(AND(INT(D544/10000)&lt;1,INT(D544/1000)&gt;=1),"1000~1W",IF(AND(INT(D544/10000)&gt;=1,INT(D544/100000)&lt;1),"1W~10W",IF(AND(INT(D544/100000)&gt;=1,INT(D544/1000000)&lt;1),"10W~100W",IF(AND(INT(D544/1000000)&gt;=1,INT(D544/10000000)&lt;1),"100W~1000W",IF(AND(INT(D544/10000000)&gt;=1,INT(D544/100000000)&lt;1),"1000W~1Y","1Y以上"))))))</f>
        <v>1000以下</v>
      </c>
    </row>
    <row r="545" spans="1:12" x14ac:dyDescent="0.3">
      <c r="A545" s="3" t="s">
        <v>2301</v>
      </c>
      <c r="B545" s="3">
        <v>5235592319</v>
      </c>
      <c r="C545" s="3">
        <v>99</v>
      </c>
      <c r="D545" s="9">
        <v>52</v>
      </c>
      <c r="E545" s="3" t="s">
        <v>26</v>
      </c>
      <c r="F545" s="3">
        <v>293</v>
      </c>
      <c r="G545" s="3">
        <v>9</v>
      </c>
      <c r="H545" s="3" t="b">
        <v>0</v>
      </c>
      <c r="I545" s="3">
        <v>-1</v>
      </c>
      <c r="J545" s="3" t="s">
        <v>32</v>
      </c>
      <c r="K545" t="str">
        <f t="array" ref="K545">IF(INT(G545/10)=0,"10以下",IF(INT(G545/10)=1,"10~20",IF(INT(G545/10)=2,"20~30",IF(INT(G545/10)=3,"30~40",IF(INT(G545/10)=4,"40~50","60~70")))))</f>
        <v>10以下</v>
      </c>
      <c r="L545" t="str">
        <f t="array" ref="L545">IF(INT(D545/1000)&lt;1,"1000以下",IF(AND(INT(D545/10000)&lt;1,INT(D545/1000)&gt;=1),"1000~1W",IF(AND(INT(D545/10000)&gt;=1,INT(D545/100000)&lt;1),"1W~10W",IF(AND(INT(D545/100000)&gt;=1,INT(D545/1000000)&lt;1),"10W~100W",IF(AND(INT(D545/1000000)&gt;=1,INT(D545/10000000)&lt;1),"100W~1000W",IF(AND(INT(D545/10000000)&gt;=1,INT(D545/100000000)&lt;1),"1000W~1Y","1Y以上"))))))</f>
        <v>1000以下</v>
      </c>
    </row>
    <row r="546" spans="1:12" x14ac:dyDescent="0.3">
      <c r="A546" s="3" t="s">
        <v>1518</v>
      </c>
      <c r="B546" s="3">
        <v>6171521097</v>
      </c>
      <c r="C546" s="3">
        <v>81</v>
      </c>
      <c r="D546" s="9">
        <v>51</v>
      </c>
      <c r="E546" s="3" t="s">
        <v>26</v>
      </c>
      <c r="F546" s="3">
        <v>48</v>
      </c>
      <c r="G546" s="3">
        <v>4</v>
      </c>
      <c r="H546" s="3" t="b">
        <v>0</v>
      </c>
      <c r="I546" s="3">
        <v>-1</v>
      </c>
      <c r="J546" s="3" t="s">
        <v>32</v>
      </c>
      <c r="K546" t="str">
        <f t="array" ref="K546">IF(INT(G546/10)=0,"10以下",IF(INT(G546/10)=1,"10~20",IF(INT(G546/10)=2,"20~30",IF(INT(G546/10)=3,"30~40",IF(INT(G546/10)=4,"40~50","60~70")))))</f>
        <v>10以下</v>
      </c>
      <c r="L546" t="str">
        <f t="array" ref="L546">IF(INT(D546/1000)&lt;1,"1000以下",IF(AND(INT(D546/10000)&lt;1,INT(D546/1000)&gt;=1),"1000~1W",IF(AND(INT(D546/10000)&gt;=1,INT(D546/100000)&lt;1),"1W~10W",IF(AND(INT(D546/100000)&gt;=1,INT(D546/1000000)&lt;1),"10W~100W",IF(AND(INT(D546/1000000)&gt;=1,INT(D546/10000000)&lt;1),"100W~1000W",IF(AND(INT(D546/10000000)&gt;=1,INT(D546/100000000)&lt;1),"1000W~1Y","1Y以上"))))))</f>
        <v>1000以下</v>
      </c>
    </row>
    <row r="547" spans="1:12" x14ac:dyDescent="0.3">
      <c r="A547" s="3" t="s">
        <v>1515</v>
      </c>
      <c r="B547" s="3">
        <v>6177089068</v>
      </c>
      <c r="C547" s="3">
        <v>83</v>
      </c>
      <c r="D547" s="9">
        <v>51</v>
      </c>
      <c r="E547" s="3" t="s">
        <v>31</v>
      </c>
      <c r="F547" s="3">
        <v>48</v>
      </c>
      <c r="G547" s="3">
        <v>5</v>
      </c>
      <c r="H547" s="3" t="b">
        <v>0</v>
      </c>
      <c r="I547" s="3">
        <v>-1</v>
      </c>
      <c r="J547" s="3" t="s">
        <v>32</v>
      </c>
      <c r="K547" t="str">
        <f t="array" ref="K547">IF(INT(G547/10)=0,"10以下",IF(INT(G547/10)=1,"10~20",IF(INT(G547/10)=2,"20~30",IF(INT(G547/10)=3,"30~40",IF(INT(G547/10)=4,"40~50","60~70")))))</f>
        <v>10以下</v>
      </c>
      <c r="L547" t="str">
        <f t="array" ref="L547">IF(INT(D547/1000)&lt;1,"1000以下",IF(AND(INT(D547/10000)&lt;1,INT(D547/1000)&gt;=1),"1000~1W",IF(AND(INT(D547/10000)&gt;=1,INT(D547/100000)&lt;1),"1W~10W",IF(AND(INT(D547/100000)&gt;=1,INT(D547/1000000)&lt;1),"10W~100W",IF(AND(INT(D547/1000000)&gt;=1,INT(D547/10000000)&lt;1),"100W~1000W",IF(AND(INT(D547/10000000)&gt;=1,INT(D547/100000000)&lt;1),"1000W~1Y","1Y以上"))))))</f>
        <v>1000以下</v>
      </c>
    </row>
    <row r="548" spans="1:12" x14ac:dyDescent="0.3">
      <c r="A548" s="3" t="s">
        <v>1492</v>
      </c>
      <c r="B548" s="3">
        <v>3096321165</v>
      </c>
      <c r="C548" s="3">
        <v>300</v>
      </c>
      <c r="D548" s="9">
        <v>50</v>
      </c>
      <c r="E548" s="3" t="s">
        <v>26</v>
      </c>
      <c r="F548" s="3">
        <v>399</v>
      </c>
      <c r="G548" s="3">
        <v>14</v>
      </c>
      <c r="H548" s="3" t="b">
        <v>0</v>
      </c>
      <c r="I548" s="3">
        <v>-1</v>
      </c>
      <c r="J548" s="3" t="s">
        <v>32</v>
      </c>
      <c r="K548" t="str">
        <f t="array" ref="K548">IF(INT(G548/10)=0,"10以下",IF(INT(G548/10)=1,"10~20",IF(INT(G548/10)=2,"20~30",IF(INT(G548/10)=3,"30~40",IF(INT(G548/10)=4,"40~50","60~70")))))</f>
        <v>10~20</v>
      </c>
      <c r="L548" t="str">
        <f t="array" ref="L548">IF(INT(D548/1000)&lt;1,"1000以下",IF(AND(INT(D548/10000)&lt;1,INT(D548/1000)&gt;=1),"1000~1W",IF(AND(INT(D548/10000)&gt;=1,INT(D548/100000)&lt;1),"1W~10W",IF(AND(INT(D548/100000)&gt;=1,INT(D548/1000000)&lt;1),"10W~100W",IF(AND(INT(D548/1000000)&gt;=1,INT(D548/10000000)&lt;1),"100W~1000W",IF(AND(INT(D548/10000000)&gt;=1,INT(D548/100000000)&lt;1),"1000W~1Y","1Y以上"))))))</f>
        <v>1000以下</v>
      </c>
    </row>
    <row r="549" spans="1:12" x14ac:dyDescent="0.3">
      <c r="A549" s="3" t="s">
        <v>2259</v>
      </c>
      <c r="B549" s="3">
        <v>5177875130</v>
      </c>
      <c r="C549" s="3">
        <v>223</v>
      </c>
      <c r="D549" s="9">
        <v>50</v>
      </c>
      <c r="E549" s="3" t="s">
        <v>31</v>
      </c>
      <c r="F549" s="3">
        <v>212</v>
      </c>
      <c r="G549" s="3">
        <v>9</v>
      </c>
      <c r="H549" s="3" t="b">
        <v>0</v>
      </c>
      <c r="I549" s="3">
        <v>-1</v>
      </c>
      <c r="J549" s="3" t="s">
        <v>32</v>
      </c>
      <c r="K549" t="str">
        <f t="array" ref="K549">IF(INT(G549/10)=0,"10以下",IF(INT(G549/10)=1,"10~20",IF(INT(G549/10)=2,"20~30",IF(INT(G549/10)=3,"30~40",IF(INT(G549/10)=4,"40~50","60~70")))))</f>
        <v>10以下</v>
      </c>
      <c r="L549" t="str">
        <f t="array" ref="L549">IF(INT(D549/1000)&lt;1,"1000以下",IF(AND(INT(D549/10000)&lt;1,INT(D549/1000)&gt;=1),"1000~1W",IF(AND(INT(D549/10000)&gt;=1,INT(D549/100000)&lt;1),"1W~10W",IF(AND(INT(D549/100000)&gt;=1,INT(D549/1000000)&lt;1),"10W~100W",IF(AND(INT(D549/1000000)&gt;=1,INT(D549/10000000)&lt;1),"100W~1000W",IF(AND(INT(D549/10000000)&gt;=1,INT(D549/100000000)&lt;1),"1000W~1Y","1Y以上"))))))</f>
        <v>1000以下</v>
      </c>
    </row>
    <row r="550" spans="1:12" x14ac:dyDescent="0.3">
      <c r="A550" s="3" t="s">
        <v>2109</v>
      </c>
      <c r="B550" s="3">
        <v>6169176473</v>
      </c>
      <c r="C550" s="3">
        <v>147</v>
      </c>
      <c r="D550" s="9">
        <v>50</v>
      </c>
      <c r="E550" s="3" t="s">
        <v>31</v>
      </c>
      <c r="F550" s="3">
        <v>58</v>
      </c>
      <c r="G550" s="3">
        <v>5</v>
      </c>
      <c r="H550" s="3" t="b">
        <v>0</v>
      </c>
      <c r="I550" s="3">
        <v>-1</v>
      </c>
      <c r="J550" s="3" t="s">
        <v>32</v>
      </c>
      <c r="K550" t="str">
        <f t="array" ref="K550">IF(INT(G550/10)=0,"10以下",IF(INT(G550/10)=1,"10~20",IF(INT(G550/10)=2,"20~30",IF(INT(G550/10)=3,"30~40",IF(INT(G550/10)=4,"40~50","60~70")))))</f>
        <v>10以下</v>
      </c>
      <c r="L550" t="str">
        <f t="array" ref="L550">IF(INT(D550/1000)&lt;1,"1000以下",IF(AND(INT(D550/10000)&lt;1,INT(D550/1000)&gt;=1),"1000~1W",IF(AND(INT(D550/10000)&gt;=1,INT(D550/100000)&lt;1),"1W~10W",IF(AND(INT(D550/100000)&gt;=1,INT(D550/1000000)&lt;1),"10W~100W",IF(AND(INT(D550/1000000)&gt;=1,INT(D550/10000000)&lt;1),"100W~1000W",IF(AND(INT(D550/10000000)&gt;=1,INT(D550/100000000)&lt;1),"1000W~1Y","1Y以上"))))))</f>
        <v>1000以下</v>
      </c>
    </row>
    <row r="551" spans="1:12" x14ac:dyDescent="0.3">
      <c r="A551" s="3" t="s">
        <v>1674</v>
      </c>
      <c r="B551" s="3">
        <v>6169183783</v>
      </c>
      <c r="C551" s="3">
        <v>93</v>
      </c>
      <c r="D551" s="9">
        <v>50</v>
      </c>
      <c r="E551" s="3" t="s">
        <v>26</v>
      </c>
      <c r="F551" s="3">
        <v>44</v>
      </c>
      <c r="G551" s="3">
        <v>4</v>
      </c>
      <c r="H551" s="3" t="b">
        <v>0</v>
      </c>
      <c r="I551" s="3">
        <v>-1</v>
      </c>
      <c r="J551" s="3" t="s">
        <v>32</v>
      </c>
      <c r="K551" t="str">
        <f t="array" ref="K551">IF(INT(G551/10)=0,"10以下",IF(INT(G551/10)=1,"10~20",IF(INT(G551/10)=2,"20~30",IF(INT(G551/10)=3,"30~40",IF(INT(G551/10)=4,"40~50","60~70")))))</f>
        <v>10以下</v>
      </c>
      <c r="L551" t="str">
        <f t="array" ref="L551">IF(INT(D551/1000)&lt;1,"1000以下",IF(AND(INT(D551/10000)&lt;1,INT(D551/1000)&gt;=1),"1000~1W",IF(AND(INT(D551/10000)&gt;=1,INT(D551/100000)&lt;1),"1W~10W",IF(AND(INT(D551/100000)&gt;=1,INT(D551/1000000)&lt;1),"10W~100W",IF(AND(INT(D551/1000000)&gt;=1,INT(D551/10000000)&lt;1),"100W~1000W",IF(AND(INT(D551/10000000)&gt;=1,INT(D551/100000000)&lt;1),"1000W~1Y","1Y以上"))))))</f>
        <v>1000以下</v>
      </c>
    </row>
    <row r="552" spans="1:12" x14ac:dyDescent="0.3">
      <c r="A552" s="3" t="s">
        <v>1387</v>
      </c>
      <c r="B552" s="3">
        <v>5667605022</v>
      </c>
      <c r="C552" s="3">
        <v>116</v>
      </c>
      <c r="D552" s="9">
        <v>50</v>
      </c>
      <c r="E552" s="3" t="s">
        <v>31</v>
      </c>
      <c r="F552" s="3">
        <v>29</v>
      </c>
      <c r="G552" s="3">
        <v>9</v>
      </c>
      <c r="H552" s="3" t="b">
        <v>0</v>
      </c>
      <c r="I552" s="3">
        <v>-1</v>
      </c>
      <c r="J552" s="3" t="s">
        <v>32</v>
      </c>
      <c r="K552" t="str">
        <f t="array" ref="K552">IF(INT(G552/10)=0,"10以下",IF(INT(G552/10)=1,"10~20",IF(INT(G552/10)=2,"20~30",IF(INT(G552/10)=3,"30~40",IF(INT(G552/10)=4,"40~50","60~70")))))</f>
        <v>10以下</v>
      </c>
      <c r="L552" t="str">
        <f t="array" ref="L552">IF(INT(D552/1000)&lt;1,"1000以下",IF(AND(INT(D552/10000)&lt;1,INT(D552/1000)&gt;=1),"1000~1W",IF(AND(INT(D552/10000)&gt;=1,INT(D552/100000)&lt;1),"1W~10W",IF(AND(INT(D552/100000)&gt;=1,INT(D552/1000000)&lt;1),"10W~100W",IF(AND(INT(D552/1000000)&gt;=1,INT(D552/10000000)&lt;1),"100W~1000W",IF(AND(INT(D552/10000000)&gt;=1,INT(D552/100000000)&lt;1),"1000W~1Y","1Y以上"))))))</f>
        <v>1000以下</v>
      </c>
    </row>
    <row r="553" spans="1:12" x14ac:dyDescent="0.3">
      <c r="A553" s="3" t="s">
        <v>896</v>
      </c>
      <c r="B553" s="3">
        <v>5222988584</v>
      </c>
      <c r="C553" s="3">
        <v>355</v>
      </c>
      <c r="D553" s="9">
        <v>49</v>
      </c>
      <c r="E553" s="3" t="s">
        <v>26</v>
      </c>
      <c r="F553" s="3">
        <v>80</v>
      </c>
      <c r="G553" s="3">
        <v>14</v>
      </c>
      <c r="H553" s="3" t="b">
        <v>0</v>
      </c>
      <c r="I553" s="3">
        <v>-1</v>
      </c>
      <c r="J553" s="3" t="s">
        <v>32</v>
      </c>
      <c r="K553" t="str">
        <f t="array" ref="K553">IF(INT(G553/10)=0,"10以下",IF(INT(G553/10)=1,"10~20",IF(INT(G553/10)=2,"20~30",IF(INT(G553/10)=3,"30~40",IF(INT(G553/10)=4,"40~50","60~70")))))</f>
        <v>10~20</v>
      </c>
      <c r="L553" t="str">
        <f t="array" ref="L553">IF(INT(D553/1000)&lt;1,"1000以下",IF(AND(INT(D553/10000)&lt;1,INT(D553/1000)&gt;=1),"1000~1W",IF(AND(INT(D553/10000)&gt;=1,INT(D553/100000)&lt;1),"1W~10W",IF(AND(INT(D553/100000)&gt;=1,INT(D553/1000000)&lt;1),"10W~100W",IF(AND(INT(D553/1000000)&gt;=1,INT(D553/10000000)&lt;1),"100W~1000W",IF(AND(INT(D553/10000000)&gt;=1,INT(D553/100000000)&lt;1),"1000W~1Y","1Y以上"))))))</f>
        <v>1000以下</v>
      </c>
    </row>
    <row r="554" spans="1:12" x14ac:dyDescent="0.3">
      <c r="A554" s="3" t="s">
        <v>1527</v>
      </c>
      <c r="B554" s="3">
        <v>6170348086</v>
      </c>
      <c r="C554" s="3">
        <v>88</v>
      </c>
      <c r="D554" s="9">
        <v>49</v>
      </c>
      <c r="E554" s="3" t="s">
        <v>26</v>
      </c>
      <c r="F554" s="3">
        <v>53</v>
      </c>
      <c r="G554" s="3">
        <v>6</v>
      </c>
      <c r="H554" s="3" t="b">
        <v>0</v>
      </c>
      <c r="I554" s="3">
        <v>-1</v>
      </c>
      <c r="J554" s="3" t="s">
        <v>32</v>
      </c>
      <c r="K554" t="str">
        <f t="array" ref="K554">IF(INT(G554/10)=0,"10以下",IF(INT(G554/10)=1,"10~20",IF(INT(G554/10)=2,"20~30",IF(INT(G554/10)=3,"30~40",IF(INT(G554/10)=4,"40~50","60~70")))))</f>
        <v>10以下</v>
      </c>
      <c r="L554" t="str">
        <f t="array" ref="L554">IF(INT(D554/1000)&lt;1,"1000以下",IF(AND(INT(D554/10000)&lt;1,INT(D554/1000)&gt;=1),"1000~1W",IF(AND(INT(D554/10000)&gt;=1,INT(D554/100000)&lt;1),"1W~10W",IF(AND(INT(D554/100000)&gt;=1,INT(D554/1000000)&lt;1),"10W~100W",IF(AND(INT(D554/1000000)&gt;=1,INT(D554/10000000)&lt;1),"100W~1000W",IF(AND(INT(D554/10000000)&gt;=1,INT(D554/100000000)&lt;1),"1000W~1Y","1Y以上"))))))</f>
        <v>1000以下</v>
      </c>
    </row>
    <row r="555" spans="1:12" x14ac:dyDescent="0.3">
      <c r="A555" s="3" t="s">
        <v>1651</v>
      </c>
      <c r="B555" s="3">
        <v>6153761997</v>
      </c>
      <c r="C555" s="3">
        <v>93</v>
      </c>
      <c r="D555" s="9">
        <v>49</v>
      </c>
      <c r="E555" s="3" t="s">
        <v>26</v>
      </c>
      <c r="F555" s="3">
        <v>38</v>
      </c>
      <c r="G555" s="3">
        <v>4</v>
      </c>
      <c r="H555" s="3" t="b">
        <v>0</v>
      </c>
      <c r="I555" s="3">
        <v>-1</v>
      </c>
      <c r="J555" s="3" t="s">
        <v>32</v>
      </c>
      <c r="K555" t="str">
        <f t="array" ref="K555">IF(INT(G555/10)=0,"10以下",IF(INT(G555/10)=1,"10~20",IF(INT(G555/10)=2,"20~30",IF(INT(G555/10)=3,"30~40",IF(INT(G555/10)=4,"40~50","60~70")))))</f>
        <v>10以下</v>
      </c>
      <c r="L555" t="str">
        <f t="array" ref="L555">IF(INT(D555/1000)&lt;1,"1000以下",IF(AND(INT(D555/10000)&lt;1,INT(D555/1000)&gt;=1),"1000~1W",IF(AND(INT(D555/10000)&gt;=1,INT(D555/100000)&lt;1),"1W~10W",IF(AND(INT(D555/100000)&gt;=1,INT(D555/1000000)&lt;1),"10W~100W",IF(AND(INT(D555/1000000)&gt;=1,INT(D555/10000000)&lt;1),"100W~1000W",IF(AND(INT(D555/10000000)&gt;=1,INT(D555/100000000)&lt;1),"1000W~1Y","1Y以上"))))))</f>
        <v>1000以下</v>
      </c>
    </row>
    <row r="556" spans="1:12" x14ac:dyDescent="0.3">
      <c r="A556" s="3" t="s">
        <v>502</v>
      </c>
      <c r="B556" s="3">
        <v>5387931704</v>
      </c>
      <c r="C556" s="3">
        <v>185</v>
      </c>
      <c r="D556" s="9">
        <v>48</v>
      </c>
      <c r="E556" s="3" t="s">
        <v>31</v>
      </c>
      <c r="F556" s="3">
        <v>116</v>
      </c>
      <c r="G556" s="3">
        <v>9</v>
      </c>
      <c r="H556" s="3" t="b">
        <v>0</v>
      </c>
      <c r="I556" s="3">
        <v>-1</v>
      </c>
      <c r="J556" s="3" t="s">
        <v>32</v>
      </c>
      <c r="K556" t="str">
        <f t="array" ref="K556">IF(INT(G556/10)=0,"10以下",IF(INT(G556/10)=1,"10~20",IF(INT(G556/10)=2,"20~30",IF(INT(G556/10)=3,"30~40",IF(INT(G556/10)=4,"40~50","60~70")))))</f>
        <v>10以下</v>
      </c>
      <c r="L556" t="str">
        <f t="array" ref="L556">IF(INT(D556/1000)&lt;1,"1000以下",IF(AND(INT(D556/10000)&lt;1,INT(D556/1000)&gt;=1),"1000~1W",IF(AND(INT(D556/10000)&gt;=1,INT(D556/100000)&lt;1),"1W~10W",IF(AND(INT(D556/100000)&gt;=1,INT(D556/1000000)&lt;1),"10W~100W",IF(AND(INT(D556/1000000)&gt;=1,INT(D556/10000000)&lt;1),"100W~1000W",IF(AND(INT(D556/10000000)&gt;=1,INT(D556/100000000)&lt;1),"1000W~1Y","1Y以上"))))))</f>
        <v>1000以下</v>
      </c>
    </row>
    <row r="557" spans="1:12" x14ac:dyDescent="0.3">
      <c r="A557" s="3" t="s">
        <v>1434</v>
      </c>
      <c r="B557" s="3">
        <v>6183030218</v>
      </c>
      <c r="C557" s="3">
        <v>74</v>
      </c>
      <c r="D557" s="9">
        <v>48</v>
      </c>
      <c r="E557" s="3" t="s">
        <v>26</v>
      </c>
      <c r="F557" s="3">
        <v>38</v>
      </c>
      <c r="G557" s="3">
        <v>4</v>
      </c>
      <c r="H557" s="3" t="b">
        <v>0</v>
      </c>
      <c r="I557" s="3">
        <v>-1</v>
      </c>
      <c r="J557" s="3" t="s">
        <v>32</v>
      </c>
      <c r="K557" t="str">
        <f t="array" ref="K557">IF(INT(G557/10)=0,"10以下",IF(INT(G557/10)=1,"10~20",IF(INT(G557/10)=2,"20~30",IF(INT(G557/10)=3,"30~40",IF(INT(G557/10)=4,"40~50","60~70")))))</f>
        <v>10以下</v>
      </c>
      <c r="L557" t="str">
        <f t="array" ref="L557">IF(INT(D557/1000)&lt;1,"1000以下",IF(AND(INT(D557/10000)&lt;1,INT(D557/1000)&gt;=1),"1000~1W",IF(AND(INT(D557/10000)&gt;=1,INT(D557/100000)&lt;1),"1W~10W",IF(AND(INT(D557/100000)&gt;=1,INT(D557/1000000)&lt;1),"10W~100W",IF(AND(INT(D557/1000000)&gt;=1,INT(D557/10000000)&lt;1),"100W~1000W",IF(AND(INT(D557/10000000)&gt;=1,INT(D557/100000000)&lt;1),"1000W~1Y","1Y以上"))))))</f>
        <v>1000以下</v>
      </c>
    </row>
    <row r="558" spans="1:12" x14ac:dyDescent="0.3">
      <c r="A558" s="3" t="s">
        <v>598</v>
      </c>
      <c r="B558" s="3">
        <v>6008859286</v>
      </c>
      <c r="C558" s="3">
        <v>144</v>
      </c>
      <c r="D558" s="9">
        <v>47</v>
      </c>
      <c r="E558" s="3" t="s">
        <v>26</v>
      </c>
      <c r="F558" s="3">
        <v>241</v>
      </c>
      <c r="G558" s="3">
        <v>4</v>
      </c>
      <c r="H558" s="3" t="b">
        <v>0</v>
      </c>
      <c r="I558" s="3">
        <v>-1</v>
      </c>
      <c r="J558" s="3" t="s">
        <v>32</v>
      </c>
      <c r="K558" t="str">
        <f t="array" ref="K558">IF(INT(G558/10)=0,"10以下",IF(INT(G558/10)=1,"10~20",IF(INT(G558/10)=2,"20~30",IF(INT(G558/10)=3,"30~40",IF(INT(G558/10)=4,"40~50","60~70")))))</f>
        <v>10以下</v>
      </c>
      <c r="L558" t="str">
        <f t="array" ref="L558">IF(INT(D558/1000)&lt;1,"1000以下",IF(AND(INT(D558/10000)&lt;1,INT(D558/1000)&gt;=1),"1000~1W",IF(AND(INT(D558/10000)&gt;=1,INT(D558/100000)&lt;1),"1W~10W",IF(AND(INT(D558/100000)&gt;=1,INT(D558/1000000)&lt;1),"10W~100W",IF(AND(INT(D558/1000000)&gt;=1,INT(D558/10000000)&lt;1),"100W~1000W",IF(AND(INT(D558/10000000)&gt;=1,INT(D558/100000000)&lt;1),"1000W~1Y","1Y以上"))))))</f>
        <v>1000以下</v>
      </c>
    </row>
    <row r="559" spans="1:12" x14ac:dyDescent="0.3">
      <c r="A559" s="3" t="s">
        <v>273</v>
      </c>
      <c r="B559" s="3">
        <v>6163977997</v>
      </c>
      <c r="C559" s="3">
        <v>168</v>
      </c>
      <c r="D559" s="9">
        <v>47</v>
      </c>
      <c r="E559" s="3" t="s">
        <v>31</v>
      </c>
      <c r="F559" s="3">
        <v>78</v>
      </c>
      <c r="G559" s="3">
        <v>7</v>
      </c>
      <c r="H559" s="3" t="b">
        <v>0</v>
      </c>
      <c r="I559" s="3">
        <v>-1</v>
      </c>
      <c r="J559" s="3" t="s">
        <v>32</v>
      </c>
      <c r="K559" t="str">
        <f t="array" ref="K559">IF(INT(G559/10)=0,"10以下",IF(INT(G559/10)=1,"10~20",IF(INT(G559/10)=2,"20~30",IF(INT(G559/10)=3,"30~40",IF(INT(G559/10)=4,"40~50","60~70")))))</f>
        <v>10以下</v>
      </c>
      <c r="L559" t="str">
        <f t="array" ref="L559">IF(INT(D559/1000)&lt;1,"1000以下",IF(AND(INT(D559/10000)&lt;1,INT(D559/1000)&gt;=1),"1000~1W",IF(AND(INT(D559/10000)&gt;=1,INT(D559/100000)&lt;1),"1W~10W",IF(AND(INT(D559/100000)&gt;=1,INT(D559/1000000)&lt;1),"10W~100W",IF(AND(INT(D559/1000000)&gt;=1,INT(D559/10000000)&lt;1),"100W~1000W",IF(AND(INT(D559/10000000)&gt;=1,INT(D559/100000000)&lt;1),"1000W~1Y","1Y以上"))))))</f>
        <v>1000以下</v>
      </c>
    </row>
    <row r="560" spans="1:12" x14ac:dyDescent="0.3">
      <c r="A560" s="3" t="s">
        <v>915</v>
      </c>
      <c r="B560" s="3">
        <v>3001840127</v>
      </c>
      <c r="C560" s="3">
        <v>41</v>
      </c>
      <c r="D560" s="9">
        <v>46</v>
      </c>
      <c r="E560" s="3" t="s">
        <v>26</v>
      </c>
      <c r="F560" s="3">
        <v>157</v>
      </c>
      <c r="G560" s="3">
        <v>9</v>
      </c>
      <c r="H560" s="3" t="b">
        <v>0</v>
      </c>
      <c r="I560" s="3">
        <v>-1</v>
      </c>
      <c r="J560" s="3" t="s">
        <v>32</v>
      </c>
      <c r="K560" t="str">
        <f t="array" ref="K560">IF(INT(G560/10)=0,"10以下",IF(INT(G560/10)=1,"10~20",IF(INT(G560/10)=2,"20~30",IF(INT(G560/10)=3,"30~40",IF(INT(G560/10)=4,"40~50","60~70")))))</f>
        <v>10以下</v>
      </c>
      <c r="L560" t="str">
        <f t="array" ref="L560">IF(INT(D560/1000)&lt;1,"1000以下",IF(AND(INT(D560/10000)&lt;1,INT(D560/1000)&gt;=1),"1000~1W",IF(AND(INT(D560/10000)&gt;=1,INT(D560/100000)&lt;1),"1W~10W",IF(AND(INT(D560/100000)&gt;=1,INT(D560/1000000)&lt;1),"10W~100W",IF(AND(INT(D560/1000000)&gt;=1,INT(D560/10000000)&lt;1),"100W~1000W",IF(AND(INT(D560/10000000)&gt;=1,INT(D560/100000000)&lt;1),"1000W~1Y","1Y以上"))))))</f>
        <v>1000以下</v>
      </c>
    </row>
    <row r="561" spans="1:12" x14ac:dyDescent="0.3">
      <c r="A561" s="3" t="s">
        <v>74</v>
      </c>
      <c r="B561" s="3">
        <v>5696859215</v>
      </c>
      <c r="C561" s="3">
        <v>178</v>
      </c>
      <c r="D561" s="9">
        <v>46</v>
      </c>
      <c r="E561" s="3" t="s">
        <v>31</v>
      </c>
      <c r="F561" s="3">
        <v>119</v>
      </c>
      <c r="G561" s="3">
        <v>12</v>
      </c>
      <c r="H561" s="3" t="b">
        <v>0</v>
      </c>
      <c r="I561" s="3">
        <v>-1</v>
      </c>
      <c r="J561" s="3" t="s">
        <v>32</v>
      </c>
      <c r="K561" t="str">
        <f t="array" ref="K561">IF(INT(G561/10)=0,"10以下",IF(INT(G561/10)=1,"10~20",IF(INT(G561/10)=2,"20~30",IF(INT(G561/10)=3,"30~40",IF(INT(G561/10)=4,"40~50","60~70")))))</f>
        <v>10~20</v>
      </c>
      <c r="L561" t="str">
        <f t="array" ref="L561">IF(INT(D561/1000)&lt;1,"1000以下",IF(AND(INT(D561/10000)&lt;1,INT(D561/1000)&gt;=1),"1000~1W",IF(AND(INT(D561/10000)&gt;=1,INT(D561/100000)&lt;1),"1W~10W",IF(AND(INT(D561/100000)&gt;=1,INT(D561/1000000)&lt;1),"10W~100W",IF(AND(INT(D561/1000000)&gt;=1,INT(D561/10000000)&lt;1),"100W~1000W",IF(AND(INT(D561/10000000)&gt;=1,INT(D561/100000000)&lt;1),"1000W~1Y","1Y以上"))))))</f>
        <v>1000以下</v>
      </c>
    </row>
    <row r="562" spans="1:12" x14ac:dyDescent="0.3">
      <c r="A562" s="3" t="s">
        <v>1788</v>
      </c>
      <c r="B562" s="3">
        <v>2934906032</v>
      </c>
      <c r="C562" s="3">
        <v>193</v>
      </c>
      <c r="D562" s="9">
        <v>45</v>
      </c>
      <c r="E562" s="3" t="s">
        <v>31</v>
      </c>
      <c r="F562" s="3">
        <v>643</v>
      </c>
      <c r="G562" s="3">
        <v>12</v>
      </c>
      <c r="H562" s="3" t="b">
        <v>0</v>
      </c>
      <c r="I562" s="3">
        <v>-1</v>
      </c>
      <c r="J562" s="3" t="s">
        <v>32</v>
      </c>
      <c r="K562" t="str">
        <f t="array" ref="K562">IF(INT(G562/10)=0,"10以下",IF(INT(G562/10)=1,"10~20",IF(INT(G562/10)=2,"20~30",IF(INT(G562/10)=3,"30~40",IF(INT(G562/10)=4,"40~50","60~70")))))</f>
        <v>10~20</v>
      </c>
      <c r="L562" t="str">
        <f t="array" ref="L562">IF(INT(D562/1000)&lt;1,"1000以下",IF(AND(INT(D562/10000)&lt;1,INT(D562/1000)&gt;=1),"1000~1W",IF(AND(INT(D562/10000)&gt;=1,INT(D562/100000)&lt;1),"1W~10W",IF(AND(INT(D562/100000)&gt;=1,INT(D562/1000000)&lt;1),"10W~100W",IF(AND(INT(D562/1000000)&gt;=1,INT(D562/10000000)&lt;1),"100W~1000W",IF(AND(INT(D562/10000000)&gt;=1,INT(D562/100000000)&lt;1),"1000W~1Y","1Y以上"))))))</f>
        <v>1000以下</v>
      </c>
    </row>
    <row r="563" spans="1:12" x14ac:dyDescent="0.3">
      <c r="A563" s="3" t="s">
        <v>2118</v>
      </c>
      <c r="B563" s="3">
        <v>6169170034</v>
      </c>
      <c r="C563" s="3">
        <v>158</v>
      </c>
      <c r="D563" s="9">
        <v>45</v>
      </c>
      <c r="E563" s="3" t="s">
        <v>26</v>
      </c>
      <c r="F563" s="3">
        <v>63</v>
      </c>
      <c r="G563" s="3">
        <v>4</v>
      </c>
      <c r="H563" s="3" t="b">
        <v>0</v>
      </c>
      <c r="I563" s="3">
        <v>-1</v>
      </c>
      <c r="J563" s="3" t="s">
        <v>32</v>
      </c>
      <c r="K563" t="str">
        <f t="array" ref="K563">IF(INT(G563/10)=0,"10以下",IF(INT(G563/10)=1,"10~20",IF(INT(G563/10)=2,"20~30",IF(INT(G563/10)=3,"30~40",IF(INT(G563/10)=4,"40~50","60~70")))))</f>
        <v>10以下</v>
      </c>
      <c r="L563" t="str">
        <f t="array" ref="L563">IF(INT(D563/1000)&lt;1,"1000以下",IF(AND(INT(D563/10000)&lt;1,INT(D563/1000)&gt;=1),"1000~1W",IF(AND(INT(D563/10000)&gt;=1,INT(D563/100000)&lt;1),"1W~10W",IF(AND(INT(D563/100000)&gt;=1,INT(D563/1000000)&lt;1),"10W~100W",IF(AND(INT(D563/1000000)&gt;=1,INT(D563/10000000)&lt;1),"100W~1000W",IF(AND(INT(D563/10000000)&gt;=1,INT(D563/100000000)&lt;1),"1000W~1Y","1Y以上"))))))</f>
        <v>1000以下</v>
      </c>
    </row>
    <row r="564" spans="1:12" x14ac:dyDescent="0.3">
      <c r="A564" s="3" t="s">
        <v>1569</v>
      </c>
      <c r="B564" s="3">
        <v>1243487502</v>
      </c>
      <c r="C564" s="3">
        <v>158</v>
      </c>
      <c r="D564" s="9">
        <v>45</v>
      </c>
      <c r="E564" s="3" t="s">
        <v>26</v>
      </c>
      <c r="F564" s="3">
        <v>49</v>
      </c>
      <c r="G564" s="3">
        <v>7</v>
      </c>
      <c r="H564" s="3" t="b">
        <v>0</v>
      </c>
      <c r="I564" s="3">
        <v>-1</v>
      </c>
      <c r="J564" s="3" t="s">
        <v>32</v>
      </c>
      <c r="K564" t="str">
        <f t="array" ref="K564">IF(INT(G564/10)=0,"10以下",IF(INT(G564/10)=1,"10~20",IF(INT(G564/10)=2,"20~30",IF(INT(G564/10)=3,"30~40",IF(INT(G564/10)=4,"40~50","60~70")))))</f>
        <v>10以下</v>
      </c>
      <c r="L564" t="str">
        <f t="array" ref="L564">IF(INT(D564/1000)&lt;1,"1000以下",IF(AND(INT(D564/10000)&lt;1,INT(D564/1000)&gt;=1),"1000~1W",IF(AND(INT(D564/10000)&gt;=1,INT(D564/100000)&lt;1),"1W~10W",IF(AND(INT(D564/100000)&gt;=1,INT(D564/1000000)&lt;1),"10W~100W",IF(AND(INT(D564/1000000)&gt;=1,INT(D564/10000000)&lt;1),"100W~1000W",IF(AND(INT(D564/10000000)&gt;=1,INT(D564/100000000)&lt;1),"1000W~1Y","1Y以上"))))))</f>
        <v>1000以下</v>
      </c>
    </row>
    <row r="565" spans="1:12" x14ac:dyDescent="0.3">
      <c r="A565" s="3" t="s">
        <v>747</v>
      </c>
      <c r="B565" s="3">
        <v>5870433686</v>
      </c>
      <c r="C565" s="3">
        <v>52</v>
      </c>
      <c r="D565" s="9">
        <v>45</v>
      </c>
      <c r="E565" s="3" t="s">
        <v>31</v>
      </c>
      <c r="F565" s="3">
        <v>48</v>
      </c>
      <c r="G565" s="3">
        <v>4</v>
      </c>
      <c r="H565" s="3" t="b">
        <v>0</v>
      </c>
      <c r="I565" s="3">
        <v>-1</v>
      </c>
      <c r="J565" s="3" t="s">
        <v>32</v>
      </c>
      <c r="K565" t="str">
        <f t="array" ref="K565">IF(INT(G565/10)=0,"10以下",IF(INT(G565/10)=1,"10~20",IF(INT(G565/10)=2,"20~30",IF(INT(G565/10)=3,"30~40",IF(INT(G565/10)=4,"40~50","60~70")))))</f>
        <v>10以下</v>
      </c>
      <c r="L565" t="str">
        <f t="array" ref="L565">IF(INT(D565/1000)&lt;1,"1000以下",IF(AND(INT(D565/10000)&lt;1,INT(D565/1000)&gt;=1),"1000~1W",IF(AND(INT(D565/10000)&gt;=1,INT(D565/100000)&lt;1),"1W~10W",IF(AND(INT(D565/100000)&gt;=1,INT(D565/1000000)&lt;1),"10W~100W",IF(AND(INT(D565/1000000)&gt;=1,INT(D565/10000000)&lt;1),"100W~1000W",IF(AND(INT(D565/10000000)&gt;=1,INT(D565/100000000)&lt;1),"1000W~1Y","1Y以上"))))))</f>
        <v>1000以下</v>
      </c>
    </row>
    <row r="566" spans="1:12" x14ac:dyDescent="0.3">
      <c r="A566" s="3" t="s">
        <v>1629</v>
      </c>
      <c r="B566" s="3">
        <v>6153512326</v>
      </c>
      <c r="C566" s="3">
        <v>86</v>
      </c>
      <c r="D566" s="9">
        <v>44</v>
      </c>
      <c r="E566" s="3" t="s">
        <v>26</v>
      </c>
      <c r="F566" s="3">
        <v>53</v>
      </c>
      <c r="G566" s="3">
        <v>6</v>
      </c>
      <c r="H566" s="3" t="b">
        <v>0</v>
      </c>
      <c r="I566" s="3">
        <v>-1</v>
      </c>
      <c r="J566" s="3" t="s">
        <v>32</v>
      </c>
      <c r="K566" t="str">
        <f t="array" ref="K566">IF(INT(G566/10)=0,"10以下",IF(INT(G566/10)=1,"10~20",IF(INT(G566/10)=2,"20~30",IF(INT(G566/10)=3,"30~40",IF(INT(G566/10)=4,"40~50","60~70")))))</f>
        <v>10以下</v>
      </c>
      <c r="L566" t="str">
        <f t="array" ref="L566">IF(INT(D566/1000)&lt;1,"1000以下",IF(AND(INT(D566/10000)&lt;1,INT(D566/1000)&gt;=1),"1000~1W",IF(AND(INT(D566/10000)&gt;=1,INT(D566/100000)&lt;1),"1W~10W",IF(AND(INT(D566/100000)&gt;=1,INT(D566/1000000)&lt;1),"10W~100W",IF(AND(INT(D566/1000000)&gt;=1,INT(D566/10000000)&lt;1),"100W~1000W",IF(AND(INT(D566/10000000)&gt;=1,INT(D566/100000000)&lt;1),"1000W~1Y","1Y以上"))))))</f>
        <v>1000以下</v>
      </c>
    </row>
    <row r="567" spans="1:12" x14ac:dyDescent="0.3">
      <c r="A567" s="3" t="s">
        <v>1415</v>
      </c>
      <c r="B567" s="3">
        <v>6196782014</v>
      </c>
      <c r="C567" s="3">
        <v>48</v>
      </c>
      <c r="D567" s="9">
        <v>44</v>
      </c>
      <c r="E567" s="3" t="s">
        <v>31</v>
      </c>
      <c r="F567" s="3">
        <v>34</v>
      </c>
      <c r="G567" s="3">
        <v>4</v>
      </c>
      <c r="H567" s="3" t="b">
        <v>0</v>
      </c>
      <c r="I567" s="3">
        <v>-1</v>
      </c>
      <c r="J567" s="3" t="s">
        <v>32</v>
      </c>
      <c r="K567" t="str">
        <f t="array" ref="K567">IF(INT(G567/10)=0,"10以下",IF(INT(G567/10)=1,"10~20",IF(INT(G567/10)=2,"20~30",IF(INT(G567/10)=3,"30~40",IF(INT(G567/10)=4,"40~50","60~70")))))</f>
        <v>10以下</v>
      </c>
      <c r="L567" t="str">
        <f t="array" ref="L567">IF(INT(D567/1000)&lt;1,"1000以下",IF(AND(INT(D567/10000)&lt;1,INT(D567/1000)&gt;=1),"1000~1W",IF(AND(INT(D567/10000)&gt;=1,INT(D567/100000)&lt;1),"1W~10W",IF(AND(INT(D567/100000)&gt;=1,INT(D567/1000000)&lt;1),"10W~100W",IF(AND(INT(D567/1000000)&gt;=1,INT(D567/10000000)&lt;1),"100W~1000W",IF(AND(INT(D567/10000000)&gt;=1,INT(D567/100000000)&lt;1),"1000W~1Y","1Y以上"))))))</f>
        <v>1000以下</v>
      </c>
    </row>
    <row r="568" spans="1:12" x14ac:dyDescent="0.3">
      <c r="A568" s="3" t="s">
        <v>2028</v>
      </c>
      <c r="B568" s="3">
        <v>3876330203</v>
      </c>
      <c r="C568" s="3">
        <v>112</v>
      </c>
      <c r="D568" s="9">
        <v>43</v>
      </c>
      <c r="E568" s="3" t="s">
        <v>31</v>
      </c>
      <c r="F568" s="3">
        <v>1215</v>
      </c>
      <c r="G568" s="3">
        <v>30</v>
      </c>
      <c r="H568" s="3" t="b">
        <v>0</v>
      </c>
      <c r="I568" s="3">
        <v>-1</v>
      </c>
      <c r="J568" s="3" t="s">
        <v>32</v>
      </c>
      <c r="K568" t="str">
        <f t="array" ref="K568">IF(INT(G568/10)=0,"10以下",IF(INT(G568/10)=1,"10~20",IF(INT(G568/10)=2,"20~30",IF(INT(G568/10)=3,"30~40",IF(INT(G568/10)=4,"40~50","60~70")))))</f>
        <v>30~40</v>
      </c>
      <c r="L568" t="str">
        <f t="array" ref="L568">IF(INT(D568/1000)&lt;1,"1000以下",IF(AND(INT(D568/10000)&lt;1,INT(D568/1000)&gt;=1),"1000~1W",IF(AND(INT(D568/10000)&gt;=1,INT(D568/100000)&lt;1),"1W~10W",IF(AND(INT(D568/100000)&gt;=1,INT(D568/1000000)&lt;1),"10W~100W",IF(AND(INT(D568/1000000)&gt;=1,INT(D568/10000000)&lt;1),"100W~1000W",IF(AND(INT(D568/10000000)&gt;=1,INT(D568/100000000)&lt;1),"1000W~1Y","1Y以上"))))))</f>
        <v>1000以下</v>
      </c>
    </row>
    <row r="569" spans="1:12" x14ac:dyDescent="0.3">
      <c r="A569" s="3" t="s">
        <v>1529</v>
      </c>
      <c r="B569" s="3">
        <v>6171516988</v>
      </c>
      <c r="C569" s="3">
        <v>93</v>
      </c>
      <c r="D569" s="9">
        <v>43</v>
      </c>
      <c r="E569" s="3" t="s">
        <v>31</v>
      </c>
      <c r="F569" s="3">
        <v>35</v>
      </c>
      <c r="G569" s="3">
        <v>5</v>
      </c>
      <c r="H569" s="3" t="b">
        <v>0</v>
      </c>
      <c r="I569" s="3">
        <v>-1</v>
      </c>
      <c r="J569" s="3" t="s">
        <v>32</v>
      </c>
      <c r="K569" t="str">
        <f t="array" ref="K569">IF(INT(G569/10)=0,"10以下",IF(INT(G569/10)=1,"10~20",IF(INT(G569/10)=2,"20~30",IF(INT(G569/10)=3,"30~40",IF(INT(G569/10)=4,"40~50","60~70")))))</f>
        <v>10以下</v>
      </c>
      <c r="L569" t="str">
        <f t="array" ref="L569">IF(INT(D569/1000)&lt;1,"1000以下",IF(AND(INT(D569/10000)&lt;1,INT(D569/1000)&gt;=1),"1000~1W",IF(AND(INT(D569/10000)&gt;=1,INT(D569/100000)&lt;1),"1W~10W",IF(AND(INT(D569/100000)&gt;=1,INT(D569/1000000)&lt;1),"10W~100W",IF(AND(INT(D569/1000000)&gt;=1,INT(D569/10000000)&lt;1),"100W~1000W",IF(AND(INT(D569/10000000)&gt;=1,INT(D569/100000000)&lt;1),"1000W~1Y","1Y以上"))))))</f>
        <v>1000以下</v>
      </c>
    </row>
    <row r="570" spans="1:12" x14ac:dyDescent="0.3">
      <c r="A570" s="3" t="s">
        <v>735</v>
      </c>
      <c r="B570" s="3">
        <v>3957703187</v>
      </c>
      <c r="C570" s="3">
        <v>72</v>
      </c>
      <c r="D570" s="9">
        <v>43</v>
      </c>
      <c r="E570" s="3" t="s">
        <v>31</v>
      </c>
      <c r="F570" s="3">
        <v>31</v>
      </c>
      <c r="G570" s="3">
        <v>9</v>
      </c>
      <c r="H570" s="3" t="b">
        <v>0</v>
      </c>
      <c r="I570" s="3">
        <v>-1</v>
      </c>
      <c r="J570" s="3" t="s">
        <v>32</v>
      </c>
      <c r="K570" t="str">
        <f t="array" ref="K570">IF(INT(G570/10)=0,"10以下",IF(INT(G570/10)=1,"10~20",IF(INT(G570/10)=2,"20~30",IF(INT(G570/10)=3,"30~40",IF(INT(G570/10)=4,"40~50","60~70")))))</f>
        <v>10以下</v>
      </c>
      <c r="L570" t="str">
        <f t="array" ref="L570">IF(INT(D570/1000)&lt;1,"1000以下",IF(AND(INT(D570/10000)&lt;1,INT(D570/1000)&gt;=1),"1000~1W",IF(AND(INT(D570/10000)&gt;=1,INT(D570/100000)&lt;1),"1W~10W",IF(AND(INT(D570/100000)&gt;=1,INT(D570/1000000)&lt;1),"10W~100W",IF(AND(INT(D570/1000000)&gt;=1,INT(D570/10000000)&lt;1),"100W~1000W",IF(AND(INT(D570/10000000)&gt;=1,INT(D570/100000000)&lt;1),"1000W~1Y","1Y以上"))))))</f>
        <v>1000以下</v>
      </c>
    </row>
    <row r="571" spans="1:12" x14ac:dyDescent="0.3">
      <c r="A571" s="3" t="s">
        <v>1138</v>
      </c>
      <c r="B571" s="3">
        <v>2424491307</v>
      </c>
      <c r="C571" s="3">
        <v>68</v>
      </c>
      <c r="D571" s="9">
        <v>43</v>
      </c>
      <c r="E571" s="3" t="s">
        <v>31</v>
      </c>
      <c r="F571" s="3">
        <v>28</v>
      </c>
      <c r="G571" s="3">
        <v>6</v>
      </c>
      <c r="H571" s="3" t="b">
        <v>0</v>
      </c>
      <c r="I571" s="3">
        <v>-1</v>
      </c>
      <c r="J571" s="3" t="s">
        <v>32</v>
      </c>
      <c r="K571" t="str">
        <f t="array" ref="K571">IF(INT(G571/10)=0,"10以下",IF(INT(G571/10)=1,"10~20",IF(INT(G571/10)=2,"20~30",IF(INT(G571/10)=3,"30~40",IF(INT(G571/10)=4,"40~50","60~70")))))</f>
        <v>10以下</v>
      </c>
      <c r="L571" t="str">
        <f t="array" ref="L571">IF(INT(D571/1000)&lt;1,"1000以下",IF(AND(INT(D571/10000)&lt;1,INT(D571/1000)&gt;=1),"1000~1W",IF(AND(INT(D571/10000)&gt;=1,INT(D571/100000)&lt;1),"1W~10W",IF(AND(INT(D571/100000)&gt;=1,INT(D571/1000000)&lt;1),"10W~100W",IF(AND(INT(D571/1000000)&gt;=1,INT(D571/10000000)&lt;1),"100W~1000W",IF(AND(INT(D571/10000000)&gt;=1,INT(D571/100000000)&lt;1),"1000W~1Y","1Y以上"))))))</f>
        <v>1000以下</v>
      </c>
    </row>
    <row r="572" spans="1:12" x14ac:dyDescent="0.3">
      <c r="A572" s="3" t="s">
        <v>2436</v>
      </c>
      <c r="B572" s="3">
        <v>2971349715</v>
      </c>
      <c r="C572" s="3">
        <v>70</v>
      </c>
      <c r="D572" s="9">
        <v>42</v>
      </c>
      <c r="E572" s="3" t="s">
        <v>31</v>
      </c>
      <c r="F572" s="3">
        <v>259</v>
      </c>
      <c r="G572" s="3">
        <v>14</v>
      </c>
      <c r="H572" s="3" t="b">
        <v>0</v>
      </c>
      <c r="I572" s="3">
        <v>-1</v>
      </c>
      <c r="J572" s="3" t="s">
        <v>32</v>
      </c>
      <c r="K572" t="str">
        <f t="array" ref="K572">IF(INT(G572/10)=0,"10以下",IF(INT(G572/10)=1,"10~20",IF(INT(G572/10)=2,"20~30",IF(INT(G572/10)=3,"30~40",IF(INT(G572/10)=4,"40~50","60~70")))))</f>
        <v>10~20</v>
      </c>
      <c r="L572" t="str">
        <f t="array" ref="L572">IF(INT(D572/1000)&lt;1,"1000以下",IF(AND(INT(D572/10000)&lt;1,INT(D572/1000)&gt;=1),"1000~1W",IF(AND(INT(D572/10000)&gt;=1,INT(D572/100000)&lt;1),"1W~10W",IF(AND(INT(D572/100000)&gt;=1,INT(D572/1000000)&lt;1),"10W~100W",IF(AND(INT(D572/1000000)&gt;=1,INT(D572/10000000)&lt;1),"100W~1000W",IF(AND(INT(D572/10000000)&gt;=1,INT(D572/100000000)&lt;1),"1000W~1Y","1Y以上"))))))</f>
        <v>1000以下</v>
      </c>
    </row>
    <row r="573" spans="1:12" x14ac:dyDescent="0.3">
      <c r="A573" s="3" t="s">
        <v>1507</v>
      </c>
      <c r="B573" s="3">
        <v>6171525073</v>
      </c>
      <c r="C573" s="3">
        <v>69</v>
      </c>
      <c r="D573" s="9">
        <v>42</v>
      </c>
      <c r="E573" s="3" t="s">
        <v>31</v>
      </c>
      <c r="F573" s="3">
        <v>46</v>
      </c>
      <c r="G573" s="3">
        <v>4</v>
      </c>
      <c r="H573" s="3" t="b">
        <v>0</v>
      </c>
      <c r="I573" s="3">
        <v>-1</v>
      </c>
      <c r="J573" s="3" t="s">
        <v>32</v>
      </c>
      <c r="K573" t="str">
        <f t="array" ref="K573">IF(INT(G573/10)=0,"10以下",IF(INT(G573/10)=1,"10~20",IF(INT(G573/10)=2,"20~30",IF(INT(G573/10)=3,"30~40",IF(INT(G573/10)=4,"40~50","60~70")))))</f>
        <v>10以下</v>
      </c>
      <c r="L573" t="str">
        <f t="array" ref="L573">IF(INT(D573/1000)&lt;1,"1000以下",IF(AND(INT(D573/10000)&lt;1,INT(D573/1000)&gt;=1),"1000~1W",IF(AND(INT(D573/10000)&gt;=1,INT(D573/100000)&lt;1),"1W~10W",IF(AND(INT(D573/100000)&gt;=1,INT(D573/1000000)&lt;1),"10W~100W",IF(AND(INT(D573/1000000)&gt;=1,INT(D573/10000000)&lt;1),"100W~1000W",IF(AND(INT(D573/10000000)&gt;=1,INT(D573/100000000)&lt;1),"1000W~1Y","1Y以上"))))))</f>
        <v>1000以下</v>
      </c>
    </row>
    <row r="574" spans="1:12" x14ac:dyDescent="0.3">
      <c r="A574" s="3" t="s">
        <v>1151</v>
      </c>
      <c r="B574" s="3">
        <v>5082054446</v>
      </c>
      <c r="C574" s="3">
        <v>9</v>
      </c>
      <c r="D574" s="9">
        <v>42</v>
      </c>
      <c r="E574" s="3" t="s">
        <v>26</v>
      </c>
      <c r="F574" s="3">
        <v>41</v>
      </c>
      <c r="G574" s="3">
        <v>9</v>
      </c>
      <c r="H574" s="3" t="b">
        <v>0</v>
      </c>
      <c r="I574" s="3">
        <v>-1</v>
      </c>
      <c r="J574" s="3" t="s">
        <v>32</v>
      </c>
      <c r="K574" t="str">
        <f t="array" ref="K574">IF(INT(G574/10)=0,"10以下",IF(INT(G574/10)=1,"10~20",IF(INT(G574/10)=2,"20~30",IF(INT(G574/10)=3,"30~40",IF(INT(G574/10)=4,"40~50","60~70")))))</f>
        <v>10以下</v>
      </c>
      <c r="L574" t="str">
        <f t="array" ref="L574">IF(INT(D574/1000)&lt;1,"1000以下",IF(AND(INT(D574/10000)&lt;1,INT(D574/1000)&gt;=1),"1000~1W",IF(AND(INT(D574/10000)&gt;=1,INT(D574/100000)&lt;1),"1W~10W",IF(AND(INT(D574/100000)&gt;=1,INT(D574/1000000)&lt;1),"10W~100W",IF(AND(INT(D574/1000000)&gt;=1,INT(D574/10000000)&lt;1),"100W~1000W",IF(AND(INT(D574/10000000)&gt;=1,INT(D574/100000000)&lt;1),"1000W~1Y","1Y以上"))))))</f>
        <v>1000以下</v>
      </c>
    </row>
    <row r="575" spans="1:12" x14ac:dyDescent="0.3">
      <c r="A575" s="3" t="s">
        <v>635</v>
      </c>
      <c r="B575" s="3">
        <v>2895161657</v>
      </c>
      <c r="C575" s="3">
        <v>126</v>
      </c>
      <c r="D575" s="9">
        <v>42</v>
      </c>
      <c r="E575" s="3" t="s">
        <v>31</v>
      </c>
      <c r="F575" s="3">
        <v>16</v>
      </c>
      <c r="G575" s="3">
        <v>9</v>
      </c>
      <c r="H575" s="3" t="b">
        <v>0</v>
      </c>
      <c r="I575" s="3">
        <v>-1</v>
      </c>
      <c r="J575" s="3" t="s">
        <v>32</v>
      </c>
      <c r="K575" t="str">
        <f t="array" ref="K575">IF(INT(G575/10)=0,"10以下",IF(INT(G575/10)=1,"10~20",IF(INT(G575/10)=2,"20~30",IF(INT(G575/10)=3,"30~40",IF(INT(G575/10)=4,"40~50","60~70")))))</f>
        <v>10以下</v>
      </c>
      <c r="L575" t="str">
        <f t="array" ref="L575">IF(INT(D575/1000)&lt;1,"1000以下",IF(AND(INT(D575/10000)&lt;1,INT(D575/1000)&gt;=1),"1000~1W",IF(AND(INT(D575/10000)&gt;=1,INT(D575/100000)&lt;1),"1W~10W",IF(AND(INT(D575/100000)&gt;=1,INT(D575/1000000)&lt;1),"10W~100W",IF(AND(INT(D575/1000000)&gt;=1,INT(D575/10000000)&lt;1),"100W~1000W",IF(AND(INT(D575/10000000)&gt;=1,INT(D575/100000000)&lt;1),"1000W~1Y","1Y以上"))))))</f>
        <v>1000以下</v>
      </c>
    </row>
    <row r="576" spans="1:12" x14ac:dyDescent="0.3">
      <c r="A576" s="3" t="s">
        <v>1258</v>
      </c>
      <c r="B576" s="3">
        <v>3894614243</v>
      </c>
      <c r="C576" s="3">
        <v>429</v>
      </c>
      <c r="D576" s="9">
        <v>41</v>
      </c>
      <c r="E576" s="3" t="s">
        <v>26</v>
      </c>
      <c r="F576" s="3">
        <v>833</v>
      </c>
      <c r="G576" s="3">
        <v>9</v>
      </c>
      <c r="H576" s="3" t="b">
        <v>0</v>
      </c>
      <c r="I576" s="3">
        <v>-1</v>
      </c>
      <c r="J576" s="3" t="s">
        <v>32</v>
      </c>
      <c r="K576" t="str">
        <f t="array" ref="K576">IF(INT(G576/10)=0,"10以下",IF(INT(G576/10)=1,"10~20",IF(INT(G576/10)=2,"20~30",IF(INT(G576/10)=3,"30~40",IF(INT(G576/10)=4,"40~50","60~70")))))</f>
        <v>10以下</v>
      </c>
      <c r="L576" t="str">
        <f t="array" ref="L576">IF(INT(D576/1000)&lt;1,"1000以下",IF(AND(INT(D576/10000)&lt;1,INT(D576/1000)&gt;=1),"1000~1W",IF(AND(INT(D576/10000)&gt;=1,INT(D576/100000)&lt;1),"1W~10W",IF(AND(INT(D576/100000)&gt;=1,INT(D576/1000000)&lt;1),"10W~100W",IF(AND(INT(D576/1000000)&gt;=1,INT(D576/10000000)&lt;1),"100W~1000W",IF(AND(INT(D576/10000000)&gt;=1,INT(D576/100000000)&lt;1),"1000W~1Y","1Y以上"))))))</f>
        <v>1000以下</v>
      </c>
    </row>
    <row r="577" spans="1:12" x14ac:dyDescent="0.3">
      <c r="A577" s="3" t="s">
        <v>1073</v>
      </c>
      <c r="B577" s="3">
        <v>1928242673</v>
      </c>
      <c r="C577" s="3">
        <v>172</v>
      </c>
      <c r="D577" s="9">
        <v>41</v>
      </c>
      <c r="E577" s="3" t="s">
        <v>31</v>
      </c>
      <c r="F577" s="3">
        <v>308</v>
      </c>
      <c r="G577" s="3">
        <v>9</v>
      </c>
      <c r="H577" s="3" t="b">
        <v>0</v>
      </c>
      <c r="I577" s="3">
        <v>-1</v>
      </c>
      <c r="J577" s="3" t="s">
        <v>32</v>
      </c>
      <c r="K577" t="str">
        <f t="array" ref="K577">IF(INT(G577/10)=0,"10以下",IF(INT(G577/10)=1,"10~20",IF(INT(G577/10)=2,"20~30",IF(INT(G577/10)=3,"30~40",IF(INT(G577/10)=4,"40~50","60~70")))))</f>
        <v>10以下</v>
      </c>
      <c r="L577" t="str">
        <f t="array" ref="L577">IF(INT(D577/1000)&lt;1,"1000以下",IF(AND(INT(D577/10000)&lt;1,INT(D577/1000)&gt;=1),"1000~1W",IF(AND(INT(D577/10000)&gt;=1,INT(D577/100000)&lt;1),"1W~10W",IF(AND(INT(D577/100000)&gt;=1,INT(D577/1000000)&lt;1),"10W~100W",IF(AND(INT(D577/1000000)&gt;=1,INT(D577/10000000)&lt;1),"100W~1000W",IF(AND(INT(D577/10000000)&gt;=1,INT(D577/100000000)&lt;1),"1000W~1Y","1Y以上"))))))</f>
        <v>1000以下</v>
      </c>
    </row>
    <row r="578" spans="1:12" x14ac:dyDescent="0.3">
      <c r="A578" s="3" t="s">
        <v>2112</v>
      </c>
      <c r="B578" s="3">
        <v>3204268585</v>
      </c>
      <c r="C578" s="3">
        <v>251</v>
      </c>
      <c r="D578" s="9">
        <v>41</v>
      </c>
      <c r="E578" s="3" t="s">
        <v>31</v>
      </c>
      <c r="F578" s="3">
        <v>135</v>
      </c>
      <c r="G578" s="3">
        <v>12</v>
      </c>
      <c r="H578" s="3" t="b">
        <v>0</v>
      </c>
      <c r="I578" s="3">
        <v>-1</v>
      </c>
      <c r="J578" s="3" t="s">
        <v>32</v>
      </c>
      <c r="K578" t="str">
        <f t="array" ref="K578">IF(INT(G578/10)=0,"10以下",IF(INT(G578/10)=1,"10~20",IF(INT(G578/10)=2,"20~30",IF(INT(G578/10)=3,"30~40",IF(INT(G578/10)=4,"40~50","60~70")))))</f>
        <v>10~20</v>
      </c>
      <c r="L578" t="str">
        <f t="array" ref="L578">IF(INT(D578/1000)&lt;1,"1000以下",IF(AND(INT(D578/10000)&lt;1,INT(D578/1000)&gt;=1),"1000~1W",IF(AND(INT(D578/10000)&gt;=1,INT(D578/100000)&lt;1),"1W~10W",IF(AND(INT(D578/100000)&gt;=1,INT(D578/1000000)&lt;1),"10W~100W",IF(AND(INT(D578/1000000)&gt;=1,INT(D578/10000000)&lt;1),"100W~1000W",IF(AND(INT(D578/10000000)&gt;=1,INT(D578/100000000)&lt;1),"1000W~1Y","1Y以上"))))))</f>
        <v>1000以下</v>
      </c>
    </row>
    <row r="579" spans="1:12" x14ac:dyDescent="0.3">
      <c r="A579" s="3" t="s">
        <v>100</v>
      </c>
      <c r="B579" s="3">
        <v>6075899591</v>
      </c>
      <c r="C579" s="3">
        <v>110</v>
      </c>
      <c r="D579" s="9">
        <v>41</v>
      </c>
      <c r="E579" s="3" t="s">
        <v>31</v>
      </c>
      <c r="F579" s="3">
        <v>13</v>
      </c>
      <c r="G579" s="3">
        <v>4</v>
      </c>
      <c r="H579" s="3" t="b">
        <v>0</v>
      </c>
      <c r="I579" s="3">
        <v>-1</v>
      </c>
      <c r="J579" s="3" t="s">
        <v>32</v>
      </c>
      <c r="K579" t="str">
        <f t="array" ref="K579">IF(INT(G579/10)=0,"10以下",IF(INT(G579/10)=1,"10~20",IF(INT(G579/10)=2,"20~30",IF(INT(G579/10)=3,"30~40",IF(INT(G579/10)=4,"40~50","60~70")))))</f>
        <v>10以下</v>
      </c>
      <c r="L579" t="str">
        <f t="array" ref="L579">IF(INT(D579/1000)&lt;1,"1000以下",IF(AND(INT(D579/10000)&lt;1,INT(D579/1000)&gt;=1),"1000~1W",IF(AND(INT(D579/10000)&gt;=1,INT(D579/100000)&lt;1),"1W~10W",IF(AND(INT(D579/100000)&gt;=1,INT(D579/1000000)&lt;1),"10W~100W",IF(AND(INT(D579/1000000)&gt;=1,INT(D579/10000000)&lt;1),"100W~1000W",IF(AND(INT(D579/10000000)&gt;=1,INT(D579/100000000)&lt;1),"1000W~1Y","1Y以上"))))))</f>
        <v>1000以下</v>
      </c>
    </row>
    <row r="580" spans="1:12" x14ac:dyDescent="0.3">
      <c r="A580" s="3" t="s">
        <v>1007</v>
      </c>
      <c r="B580" s="3">
        <v>6316411073</v>
      </c>
      <c r="C580" s="3">
        <v>79</v>
      </c>
      <c r="D580" s="9">
        <v>40</v>
      </c>
      <c r="E580" s="3" t="s">
        <v>26</v>
      </c>
      <c r="F580" s="3">
        <v>49</v>
      </c>
      <c r="G580" s="3">
        <v>0</v>
      </c>
      <c r="H580" s="3" t="b">
        <v>0</v>
      </c>
      <c r="I580" s="3">
        <v>-1</v>
      </c>
      <c r="J580" s="3" t="s">
        <v>32</v>
      </c>
      <c r="K580" t="str">
        <f t="array" ref="K580">IF(INT(G580/10)=0,"10以下",IF(INT(G580/10)=1,"10~20",IF(INT(G580/10)=2,"20~30",IF(INT(G580/10)=3,"30~40",IF(INT(G580/10)=4,"40~50","60~70")))))</f>
        <v>10以下</v>
      </c>
      <c r="L580" t="str">
        <f t="array" ref="L580">IF(INT(D580/1000)&lt;1,"1000以下",IF(AND(INT(D580/10000)&lt;1,INT(D580/1000)&gt;=1),"1000~1W",IF(AND(INT(D580/10000)&gt;=1,INT(D580/100000)&lt;1),"1W~10W",IF(AND(INT(D580/100000)&gt;=1,INT(D580/1000000)&lt;1),"10W~100W",IF(AND(INT(D580/1000000)&gt;=1,INT(D580/10000000)&lt;1),"100W~1000W",IF(AND(INT(D580/10000000)&gt;=1,INT(D580/100000000)&lt;1),"1000W~1Y","1Y以上"))))))</f>
        <v>1000以下</v>
      </c>
    </row>
    <row r="581" spans="1:12" x14ac:dyDescent="0.3">
      <c r="A581" s="3" t="s">
        <v>1172</v>
      </c>
      <c r="B581" s="3">
        <v>5888382347</v>
      </c>
      <c r="C581" s="3">
        <v>74</v>
      </c>
      <c r="D581" s="9">
        <v>39</v>
      </c>
      <c r="E581" s="3" t="s">
        <v>31</v>
      </c>
      <c r="F581" s="3">
        <v>55</v>
      </c>
      <c r="G581" s="3">
        <v>10</v>
      </c>
      <c r="H581" s="3" t="b">
        <v>0</v>
      </c>
      <c r="I581" s="3">
        <v>-1</v>
      </c>
      <c r="J581" s="3" t="s">
        <v>32</v>
      </c>
      <c r="K581" t="str">
        <f t="array" ref="K581">IF(INT(G581/10)=0,"10以下",IF(INT(G581/10)=1,"10~20",IF(INT(G581/10)=2,"20~30",IF(INT(G581/10)=3,"30~40",IF(INT(G581/10)=4,"40~50","60~70")))))</f>
        <v>10~20</v>
      </c>
      <c r="L581" t="str">
        <f t="array" ref="L581">IF(INT(D581/1000)&lt;1,"1000以下",IF(AND(INT(D581/10000)&lt;1,INT(D581/1000)&gt;=1),"1000~1W",IF(AND(INT(D581/10000)&gt;=1,INT(D581/100000)&lt;1),"1W~10W",IF(AND(INT(D581/100000)&gt;=1,INT(D581/1000000)&lt;1),"10W~100W",IF(AND(INT(D581/1000000)&gt;=1,INT(D581/10000000)&lt;1),"100W~1000W",IF(AND(INT(D581/10000000)&gt;=1,INT(D581/100000000)&lt;1),"1000W~1Y","1Y以上"))))))</f>
        <v>1000以下</v>
      </c>
    </row>
    <row r="582" spans="1:12" x14ac:dyDescent="0.3">
      <c r="A582" s="3" t="s">
        <v>1389</v>
      </c>
      <c r="B582" s="3">
        <v>6171529418</v>
      </c>
      <c r="C582" s="3">
        <v>117</v>
      </c>
      <c r="D582" s="9">
        <v>39</v>
      </c>
      <c r="E582" s="3" t="s">
        <v>26</v>
      </c>
      <c r="F582" s="3">
        <v>45</v>
      </c>
      <c r="G582" s="3">
        <v>5</v>
      </c>
      <c r="H582" s="3" t="b">
        <v>0</v>
      </c>
      <c r="I582" s="3">
        <v>-1</v>
      </c>
      <c r="J582" s="3" t="s">
        <v>32</v>
      </c>
      <c r="K582" t="str">
        <f t="array" ref="K582">IF(INT(G582/10)=0,"10以下",IF(INT(G582/10)=1,"10~20",IF(INT(G582/10)=2,"20~30",IF(INT(G582/10)=3,"30~40",IF(INT(G582/10)=4,"40~50","60~70")))))</f>
        <v>10以下</v>
      </c>
      <c r="L582" t="str">
        <f t="array" ref="L582">IF(INT(D582/1000)&lt;1,"1000以下",IF(AND(INT(D582/10000)&lt;1,INT(D582/1000)&gt;=1),"1000~1W",IF(AND(INT(D582/10000)&gt;=1,INT(D582/100000)&lt;1),"1W~10W",IF(AND(INT(D582/100000)&gt;=1,INT(D582/1000000)&lt;1),"10W~100W",IF(AND(INT(D582/1000000)&gt;=1,INT(D582/10000000)&lt;1),"100W~1000W",IF(AND(INT(D582/10000000)&gt;=1,INT(D582/100000000)&lt;1),"1000W~1Y","1Y以上"))))))</f>
        <v>1000以下</v>
      </c>
    </row>
    <row r="583" spans="1:12" x14ac:dyDescent="0.3">
      <c r="A583" s="3" t="s">
        <v>400</v>
      </c>
      <c r="B583" s="3">
        <v>5531820586</v>
      </c>
      <c r="C583" s="3">
        <v>41</v>
      </c>
      <c r="D583" s="9">
        <v>38</v>
      </c>
      <c r="E583" s="3" t="s">
        <v>31</v>
      </c>
      <c r="F583" s="3">
        <v>853</v>
      </c>
      <c r="G583" s="3">
        <v>9</v>
      </c>
      <c r="H583" s="3" t="b">
        <v>0</v>
      </c>
      <c r="I583" s="3">
        <v>-1</v>
      </c>
      <c r="J583" s="3" t="s">
        <v>32</v>
      </c>
      <c r="K583" t="str">
        <f t="array" ref="K583">IF(INT(G583/10)=0,"10以下",IF(INT(G583/10)=1,"10~20",IF(INT(G583/10)=2,"20~30",IF(INT(G583/10)=3,"30~40",IF(INT(G583/10)=4,"40~50","60~70")))))</f>
        <v>10以下</v>
      </c>
      <c r="L583" t="str">
        <f t="array" ref="L583">IF(INT(D583/1000)&lt;1,"1000以下",IF(AND(INT(D583/10000)&lt;1,INT(D583/1000)&gt;=1),"1000~1W",IF(AND(INT(D583/10000)&gt;=1,INT(D583/100000)&lt;1),"1W~10W",IF(AND(INT(D583/100000)&gt;=1,INT(D583/1000000)&lt;1),"10W~100W",IF(AND(INT(D583/1000000)&gt;=1,INT(D583/10000000)&lt;1),"100W~1000W",IF(AND(INT(D583/10000000)&gt;=1,INT(D583/100000000)&lt;1),"1000W~1Y","1Y以上"))))))</f>
        <v>1000以下</v>
      </c>
    </row>
    <row r="584" spans="1:12" x14ac:dyDescent="0.3">
      <c r="A584" s="3" t="s">
        <v>1431</v>
      </c>
      <c r="B584" s="3">
        <v>5591550898</v>
      </c>
      <c r="C584" s="3">
        <v>24</v>
      </c>
      <c r="D584" s="9">
        <v>38</v>
      </c>
      <c r="E584" s="3" t="s">
        <v>31</v>
      </c>
      <c r="F584" s="3">
        <v>378</v>
      </c>
      <c r="G584" s="3">
        <v>9</v>
      </c>
      <c r="H584" s="3" t="b">
        <v>0</v>
      </c>
      <c r="I584" s="3">
        <v>-1</v>
      </c>
      <c r="J584" s="3" t="s">
        <v>32</v>
      </c>
      <c r="K584" t="str">
        <f t="array" ref="K584">IF(INT(G584/10)=0,"10以下",IF(INT(G584/10)=1,"10~20",IF(INT(G584/10)=2,"20~30",IF(INT(G584/10)=3,"30~40",IF(INT(G584/10)=4,"40~50","60~70")))))</f>
        <v>10以下</v>
      </c>
      <c r="L584" t="str">
        <f t="array" ref="L584">IF(INT(D584/1000)&lt;1,"1000以下",IF(AND(INT(D584/10000)&lt;1,INT(D584/1000)&gt;=1),"1000~1W",IF(AND(INT(D584/10000)&gt;=1,INT(D584/100000)&lt;1),"1W~10W",IF(AND(INT(D584/100000)&gt;=1,INT(D584/1000000)&lt;1),"10W~100W",IF(AND(INT(D584/1000000)&gt;=1,INT(D584/10000000)&lt;1),"100W~1000W",IF(AND(INT(D584/10000000)&gt;=1,INT(D584/100000000)&lt;1),"1000W~1Y","1Y以上"))))))</f>
        <v>1000以下</v>
      </c>
    </row>
    <row r="585" spans="1:12" x14ac:dyDescent="0.3">
      <c r="A585" s="3" t="s">
        <v>1274</v>
      </c>
      <c r="B585" s="3">
        <v>5860035637</v>
      </c>
      <c r="C585" s="3">
        <v>34</v>
      </c>
      <c r="D585" s="9">
        <v>38</v>
      </c>
      <c r="E585" s="3" t="s">
        <v>31</v>
      </c>
      <c r="F585" s="3">
        <v>124</v>
      </c>
      <c r="G585" s="3">
        <v>9</v>
      </c>
      <c r="H585" s="3" t="b">
        <v>0</v>
      </c>
      <c r="I585" s="3">
        <v>-1</v>
      </c>
      <c r="J585" s="3" t="s">
        <v>32</v>
      </c>
      <c r="K585" t="str">
        <f t="array" ref="K585">IF(INT(G585/10)=0,"10以下",IF(INT(G585/10)=1,"10~20",IF(INT(G585/10)=2,"20~30",IF(INT(G585/10)=3,"30~40",IF(INT(G585/10)=4,"40~50","60~70")))))</f>
        <v>10以下</v>
      </c>
      <c r="L585" t="str">
        <f t="array" ref="L585">IF(INT(D585/1000)&lt;1,"1000以下",IF(AND(INT(D585/10000)&lt;1,INT(D585/1000)&gt;=1),"1000~1W",IF(AND(INT(D585/10000)&gt;=1,INT(D585/100000)&lt;1),"1W~10W",IF(AND(INT(D585/100000)&gt;=1,INT(D585/1000000)&lt;1),"10W~100W",IF(AND(INT(D585/1000000)&gt;=1,INT(D585/10000000)&lt;1),"100W~1000W",IF(AND(INT(D585/10000000)&gt;=1,INT(D585/100000000)&lt;1),"1000W~1Y","1Y以上"))))))</f>
        <v>1000以下</v>
      </c>
    </row>
    <row r="586" spans="1:12" x14ac:dyDescent="0.3">
      <c r="A586" s="3" t="s">
        <v>1057</v>
      </c>
      <c r="B586" s="3">
        <v>5546461902</v>
      </c>
      <c r="C586" s="3">
        <v>204</v>
      </c>
      <c r="D586" s="9">
        <v>38</v>
      </c>
      <c r="E586" s="3" t="s">
        <v>26</v>
      </c>
      <c r="F586" s="3">
        <v>39</v>
      </c>
      <c r="G586" s="3">
        <v>4</v>
      </c>
      <c r="H586" s="3" t="b">
        <v>0</v>
      </c>
      <c r="I586" s="3">
        <v>-1</v>
      </c>
      <c r="J586" s="3" t="s">
        <v>32</v>
      </c>
      <c r="K586" t="str">
        <f t="array" ref="K586">IF(INT(G586/10)=0,"10以下",IF(INT(G586/10)=1,"10~20",IF(INT(G586/10)=2,"20~30",IF(INT(G586/10)=3,"30~40",IF(INT(G586/10)=4,"40~50","60~70")))))</f>
        <v>10以下</v>
      </c>
      <c r="L586" t="str">
        <f t="array" ref="L586">IF(INT(D586/1000)&lt;1,"1000以下",IF(AND(INT(D586/10000)&lt;1,INT(D586/1000)&gt;=1),"1000~1W",IF(AND(INT(D586/10000)&gt;=1,INT(D586/100000)&lt;1),"1W~10W",IF(AND(INT(D586/100000)&gt;=1,INT(D586/1000000)&lt;1),"10W~100W",IF(AND(INT(D586/1000000)&gt;=1,INT(D586/10000000)&lt;1),"100W~1000W",IF(AND(INT(D586/10000000)&gt;=1,INT(D586/100000000)&lt;1),"1000W~1Y","1Y以上"))))))</f>
        <v>1000以下</v>
      </c>
    </row>
    <row r="587" spans="1:12" x14ac:dyDescent="0.3">
      <c r="A587" s="3" t="s">
        <v>1711</v>
      </c>
      <c r="B587" s="3">
        <v>2110387112</v>
      </c>
      <c r="C587" s="3">
        <v>100</v>
      </c>
      <c r="D587" s="9">
        <v>37</v>
      </c>
      <c r="E587" s="3" t="s">
        <v>26</v>
      </c>
      <c r="F587" s="3">
        <v>1052</v>
      </c>
      <c r="G587" s="3">
        <v>9</v>
      </c>
      <c r="H587" s="3" t="b">
        <v>0</v>
      </c>
      <c r="I587" s="3">
        <v>-1</v>
      </c>
      <c r="J587" s="3" t="s">
        <v>32</v>
      </c>
      <c r="K587" t="str">
        <f t="array" ref="K587">IF(INT(G587/10)=0,"10以下",IF(INT(G587/10)=1,"10~20",IF(INT(G587/10)=2,"20~30",IF(INT(G587/10)=3,"30~40",IF(INT(G587/10)=4,"40~50","60~70")))))</f>
        <v>10以下</v>
      </c>
      <c r="L587" t="str">
        <f t="array" ref="L587">IF(INT(D587/1000)&lt;1,"1000以下",IF(AND(INT(D587/10000)&lt;1,INT(D587/1000)&gt;=1),"1000~1W",IF(AND(INT(D587/10000)&gt;=1,INT(D587/100000)&lt;1),"1W~10W",IF(AND(INT(D587/100000)&gt;=1,INT(D587/1000000)&lt;1),"10W~100W",IF(AND(INT(D587/1000000)&gt;=1,INT(D587/10000000)&lt;1),"100W~1000W",IF(AND(INT(D587/10000000)&gt;=1,INT(D587/100000000)&lt;1),"1000W~1Y","1Y以上"))))))</f>
        <v>1000以下</v>
      </c>
    </row>
    <row r="588" spans="1:12" x14ac:dyDescent="0.3">
      <c r="A588" s="3" t="s">
        <v>2375</v>
      </c>
      <c r="B588" s="3">
        <v>5779871056</v>
      </c>
      <c r="C588" s="3">
        <v>88</v>
      </c>
      <c r="D588" s="9">
        <v>37</v>
      </c>
      <c r="E588" s="3" t="s">
        <v>26</v>
      </c>
      <c r="F588" s="3">
        <v>194</v>
      </c>
      <c r="G588" s="3">
        <v>4</v>
      </c>
      <c r="H588" s="3" t="b">
        <v>0</v>
      </c>
      <c r="I588" s="3">
        <v>-1</v>
      </c>
      <c r="J588" s="3" t="s">
        <v>32</v>
      </c>
      <c r="K588" t="str">
        <f t="array" ref="K588">IF(INT(G588/10)=0,"10以下",IF(INT(G588/10)=1,"10~20",IF(INT(G588/10)=2,"20~30",IF(INT(G588/10)=3,"30~40",IF(INT(G588/10)=4,"40~50","60~70")))))</f>
        <v>10以下</v>
      </c>
      <c r="L588" t="str">
        <f t="array" ref="L588">IF(INT(D588/1000)&lt;1,"1000以下",IF(AND(INT(D588/10000)&lt;1,INT(D588/1000)&gt;=1),"1000~1W",IF(AND(INT(D588/10000)&gt;=1,INT(D588/100000)&lt;1),"1W~10W",IF(AND(INT(D588/100000)&gt;=1,INT(D588/1000000)&lt;1),"10W~100W",IF(AND(INT(D588/1000000)&gt;=1,INT(D588/10000000)&lt;1),"100W~1000W",IF(AND(INT(D588/10000000)&gt;=1,INT(D588/100000000)&lt;1),"1000W~1Y","1Y以上"))))))</f>
        <v>1000以下</v>
      </c>
    </row>
    <row r="589" spans="1:12" x14ac:dyDescent="0.3">
      <c r="A589" s="3" t="s">
        <v>1729</v>
      </c>
      <c r="B589" s="3">
        <v>2172412750</v>
      </c>
      <c r="C589" s="3">
        <v>15</v>
      </c>
      <c r="D589" s="9">
        <v>37</v>
      </c>
      <c r="E589" s="3" t="s">
        <v>31</v>
      </c>
      <c r="F589" s="3">
        <v>48</v>
      </c>
      <c r="G589" s="3">
        <v>9</v>
      </c>
      <c r="H589" s="3" t="b">
        <v>0</v>
      </c>
      <c r="I589" s="3">
        <v>-1</v>
      </c>
      <c r="J589" s="3" t="s">
        <v>32</v>
      </c>
      <c r="K589" t="str">
        <f t="array" ref="K589">IF(INT(G589/10)=0,"10以下",IF(INT(G589/10)=1,"10~20",IF(INT(G589/10)=2,"20~30",IF(INT(G589/10)=3,"30~40",IF(INT(G589/10)=4,"40~50","60~70")))))</f>
        <v>10以下</v>
      </c>
      <c r="L589" t="str">
        <f t="array" ref="L589">IF(INT(D589/1000)&lt;1,"1000以下",IF(AND(INT(D589/10000)&lt;1,INT(D589/1000)&gt;=1),"1000~1W",IF(AND(INT(D589/10000)&gt;=1,INT(D589/100000)&lt;1),"1W~10W",IF(AND(INT(D589/100000)&gt;=1,INT(D589/1000000)&lt;1),"10W~100W",IF(AND(INT(D589/1000000)&gt;=1,INT(D589/10000000)&lt;1),"100W~1000W",IF(AND(INT(D589/10000000)&gt;=1,INT(D589/100000000)&lt;1),"1000W~1Y","1Y以上"))))))</f>
        <v>1000以下</v>
      </c>
    </row>
    <row r="590" spans="1:12" x14ac:dyDescent="0.3">
      <c r="A590" s="3" t="s">
        <v>690</v>
      </c>
      <c r="B590" s="3">
        <v>6301682131</v>
      </c>
      <c r="C590" s="3">
        <v>98</v>
      </c>
      <c r="D590" s="9">
        <v>37</v>
      </c>
      <c r="E590" s="3" t="s">
        <v>26</v>
      </c>
      <c r="F590" s="3">
        <v>21</v>
      </c>
      <c r="G590" s="3">
        <v>12</v>
      </c>
      <c r="H590" s="3" t="b">
        <v>0</v>
      </c>
      <c r="I590" s="3">
        <v>-1</v>
      </c>
      <c r="J590" s="3" t="s">
        <v>32</v>
      </c>
      <c r="K590" t="str">
        <f t="array" ref="K590">IF(INT(G590/10)=0,"10以下",IF(INT(G590/10)=1,"10~20",IF(INT(G590/10)=2,"20~30",IF(INT(G590/10)=3,"30~40",IF(INT(G590/10)=4,"40~50","60~70")))))</f>
        <v>10~20</v>
      </c>
      <c r="L590" t="str">
        <f t="array" ref="L590">IF(INT(D590/1000)&lt;1,"1000以下",IF(AND(INT(D590/10000)&lt;1,INT(D590/1000)&gt;=1),"1000~1W",IF(AND(INT(D590/10000)&gt;=1,INT(D590/100000)&lt;1),"1W~10W",IF(AND(INT(D590/100000)&gt;=1,INT(D590/1000000)&lt;1),"10W~100W",IF(AND(INT(D590/1000000)&gt;=1,INT(D590/10000000)&lt;1),"100W~1000W",IF(AND(INT(D590/10000000)&gt;=1,INT(D590/100000000)&lt;1),"1000W~1Y","1Y以上"))))))</f>
        <v>1000以下</v>
      </c>
    </row>
    <row r="591" spans="1:12" x14ac:dyDescent="0.3">
      <c r="A591" s="3" t="s">
        <v>1796</v>
      </c>
      <c r="B591" s="3">
        <v>6140232996</v>
      </c>
      <c r="C591" s="3">
        <v>103</v>
      </c>
      <c r="D591" s="9">
        <v>37</v>
      </c>
      <c r="E591" s="3" t="s">
        <v>26</v>
      </c>
      <c r="F591" s="3">
        <v>13</v>
      </c>
      <c r="G591" s="3">
        <v>8</v>
      </c>
      <c r="H591" s="3" t="b">
        <v>0</v>
      </c>
      <c r="I591" s="3">
        <v>-1</v>
      </c>
      <c r="J591" s="3" t="s">
        <v>32</v>
      </c>
      <c r="K591" t="str">
        <f t="array" ref="K591">IF(INT(G591/10)=0,"10以下",IF(INT(G591/10)=1,"10~20",IF(INT(G591/10)=2,"20~30",IF(INT(G591/10)=3,"30~40",IF(INT(G591/10)=4,"40~50","60~70")))))</f>
        <v>10以下</v>
      </c>
      <c r="L591" t="str">
        <f t="array" ref="L591">IF(INT(D591/1000)&lt;1,"1000以下",IF(AND(INT(D591/10000)&lt;1,INT(D591/1000)&gt;=1),"1000~1W",IF(AND(INT(D591/10000)&gt;=1,INT(D591/100000)&lt;1),"1W~10W",IF(AND(INT(D591/100000)&gt;=1,INT(D591/1000000)&lt;1),"10W~100W",IF(AND(INT(D591/1000000)&gt;=1,INT(D591/10000000)&lt;1),"100W~1000W",IF(AND(INT(D591/10000000)&gt;=1,INT(D591/100000000)&lt;1),"1000W~1Y","1Y以上"))))))</f>
        <v>1000以下</v>
      </c>
    </row>
    <row r="592" spans="1:12" x14ac:dyDescent="0.3">
      <c r="A592" s="3" t="s">
        <v>937</v>
      </c>
      <c r="B592" s="3">
        <v>2975990084</v>
      </c>
      <c r="C592" s="3">
        <v>113</v>
      </c>
      <c r="D592" s="9">
        <v>36</v>
      </c>
      <c r="E592" s="3" t="s">
        <v>26</v>
      </c>
      <c r="F592" s="3">
        <v>377</v>
      </c>
      <c r="G592" s="3">
        <v>14</v>
      </c>
      <c r="H592" s="3" t="b">
        <v>0</v>
      </c>
      <c r="I592" s="3">
        <v>-1</v>
      </c>
      <c r="J592" s="3" t="s">
        <v>32</v>
      </c>
      <c r="K592" t="str">
        <f t="array" ref="K592">IF(INT(G592/10)=0,"10以下",IF(INT(G592/10)=1,"10~20",IF(INT(G592/10)=2,"20~30",IF(INT(G592/10)=3,"30~40",IF(INT(G592/10)=4,"40~50","60~70")))))</f>
        <v>10~20</v>
      </c>
      <c r="L592" t="str">
        <f t="array" ref="L592">IF(INT(D592/1000)&lt;1,"1000以下",IF(AND(INT(D592/10000)&lt;1,INT(D592/1000)&gt;=1),"1000~1W",IF(AND(INT(D592/10000)&gt;=1,INT(D592/100000)&lt;1),"1W~10W",IF(AND(INT(D592/100000)&gt;=1,INT(D592/1000000)&lt;1),"10W~100W",IF(AND(INT(D592/1000000)&gt;=1,INT(D592/10000000)&lt;1),"100W~1000W",IF(AND(INT(D592/10000000)&gt;=1,INT(D592/100000000)&lt;1),"1000W~1Y","1Y以上"))))))</f>
        <v>1000以下</v>
      </c>
    </row>
    <row r="593" spans="1:12" x14ac:dyDescent="0.3">
      <c r="A593" s="3" t="s">
        <v>149</v>
      </c>
      <c r="B593" s="3">
        <v>6079840648</v>
      </c>
      <c r="C593" s="3">
        <v>119</v>
      </c>
      <c r="D593" s="9">
        <v>36</v>
      </c>
      <c r="E593" s="3" t="s">
        <v>31</v>
      </c>
      <c r="F593" s="3">
        <v>110</v>
      </c>
      <c r="G593" s="3">
        <v>9</v>
      </c>
      <c r="H593" s="3" t="b">
        <v>0</v>
      </c>
      <c r="I593" s="3">
        <v>-1</v>
      </c>
      <c r="J593" s="3" t="s">
        <v>32</v>
      </c>
      <c r="K593" t="str">
        <f t="array" ref="K593">IF(INT(G593/10)=0,"10以下",IF(INT(G593/10)=1,"10~20",IF(INT(G593/10)=2,"20~30",IF(INT(G593/10)=3,"30~40",IF(INT(G593/10)=4,"40~50","60~70")))))</f>
        <v>10以下</v>
      </c>
      <c r="L593" t="str">
        <f t="array" ref="L593">IF(INT(D593/1000)&lt;1,"1000以下",IF(AND(INT(D593/10000)&lt;1,INT(D593/1000)&gt;=1),"1000~1W",IF(AND(INT(D593/10000)&gt;=1,INT(D593/100000)&lt;1),"1W~10W",IF(AND(INT(D593/100000)&gt;=1,INT(D593/1000000)&lt;1),"10W~100W",IF(AND(INT(D593/1000000)&gt;=1,INT(D593/10000000)&lt;1),"100W~1000W",IF(AND(INT(D593/10000000)&gt;=1,INT(D593/100000000)&lt;1),"1000W~1Y","1Y以上"))))))</f>
        <v>1000以下</v>
      </c>
    </row>
    <row r="594" spans="1:12" x14ac:dyDescent="0.3">
      <c r="A594" s="3" t="s">
        <v>1238</v>
      </c>
      <c r="B594" s="3">
        <v>5165178611</v>
      </c>
      <c r="C594" s="3">
        <v>81</v>
      </c>
      <c r="D594" s="9">
        <v>36</v>
      </c>
      <c r="E594" s="3" t="s">
        <v>26</v>
      </c>
      <c r="F594" s="3">
        <v>31</v>
      </c>
      <c r="G594" s="3">
        <v>6</v>
      </c>
      <c r="H594" s="3" t="b">
        <v>0</v>
      </c>
      <c r="I594" s="3">
        <v>-1</v>
      </c>
      <c r="J594" s="3" t="s">
        <v>32</v>
      </c>
      <c r="K594" t="str">
        <f t="array" ref="K594">IF(INT(G594/10)=0,"10以下",IF(INT(G594/10)=1,"10~20",IF(INT(G594/10)=2,"20~30",IF(INT(G594/10)=3,"30~40",IF(INT(G594/10)=4,"40~50","60~70")))))</f>
        <v>10以下</v>
      </c>
      <c r="L594" t="str">
        <f t="array" ref="L594">IF(INT(D594/1000)&lt;1,"1000以下",IF(AND(INT(D594/10000)&lt;1,INT(D594/1000)&gt;=1),"1000~1W",IF(AND(INT(D594/10000)&gt;=1,INT(D594/100000)&lt;1),"1W~10W",IF(AND(INT(D594/100000)&gt;=1,INT(D594/1000000)&lt;1),"10W~100W",IF(AND(INT(D594/1000000)&gt;=1,INT(D594/10000000)&lt;1),"100W~1000W",IF(AND(INT(D594/10000000)&gt;=1,INT(D594/100000000)&lt;1),"1000W~1Y","1Y以上"))))))</f>
        <v>1000以下</v>
      </c>
    </row>
    <row r="595" spans="1:12" x14ac:dyDescent="0.3">
      <c r="A595" s="3" t="s">
        <v>1372</v>
      </c>
      <c r="B595" s="3">
        <v>5705976476</v>
      </c>
      <c r="C595" s="3">
        <v>152</v>
      </c>
      <c r="D595" s="9">
        <v>35</v>
      </c>
      <c r="E595" s="3" t="s">
        <v>26</v>
      </c>
      <c r="F595" s="3">
        <v>266</v>
      </c>
      <c r="G595" s="3">
        <v>9</v>
      </c>
      <c r="H595" s="3" t="b">
        <v>0</v>
      </c>
      <c r="I595" s="3">
        <v>-1</v>
      </c>
      <c r="J595" s="3" t="s">
        <v>32</v>
      </c>
      <c r="K595" t="str">
        <f t="array" ref="K595">IF(INT(G595/10)=0,"10以下",IF(INT(G595/10)=1,"10~20",IF(INT(G595/10)=2,"20~30",IF(INT(G595/10)=3,"30~40",IF(INT(G595/10)=4,"40~50","60~70")))))</f>
        <v>10以下</v>
      </c>
      <c r="L595" t="str">
        <f t="array" ref="L595">IF(INT(D595/1000)&lt;1,"1000以下",IF(AND(INT(D595/10000)&lt;1,INT(D595/1000)&gt;=1),"1000~1W",IF(AND(INT(D595/10000)&gt;=1,INT(D595/100000)&lt;1),"1W~10W",IF(AND(INT(D595/100000)&gt;=1,INT(D595/1000000)&lt;1),"10W~100W",IF(AND(INT(D595/1000000)&gt;=1,INT(D595/10000000)&lt;1),"100W~1000W",IF(AND(INT(D595/10000000)&gt;=1,INT(D595/100000000)&lt;1),"1000W~1Y","1Y以上"))))))</f>
        <v>1000以下</v>
      </c>
    </row>
    <row r="596" spans="1:12" x14ac:dyDescent="0.3">
      <c r="A596" s="3" t="s">
        <v>616</v>
      </c>
      <c r="B596" s="3">
        <v>6370778158</v>
      </c>
      <c r="C596" s="3">
        <v>85</v>
      </c>
      <c r="D596" s="9">
        <v>35</v>
      </c>
      <c r="E596" s="3" t="s">
        <v>31</v>
      </c>
      <c r="F596" s="3">
        <v>124</v>
      </c>
      <c r="G596" s="3">
        <v>4</v>
      </c>
      <c r="H596" s="3" t="b">
        <v>0</v>
      </c>
      <c r="I596" s="3">
        <v>-1</v>
      </c>
      <c r="J596" s="3" t="s">
        <v>32</v>
      </c>
      <c r="K596" t="str">
        <f t="array" ref="K596">IF(INT(G596/10)=0,"10以下",IF(INT(G596/10)=1,"10~20",IF(INT(G596/10)=2,"20~30",IF(INT(G596/10)=3,"30~40",IF(INT(G596/10)=4,"40~50","60~70")))))</f>
        <v>10以下</v>
      </c>
      <c r="L596" t="str">
        <f t="array" ref="L596">IF(INT(D596/1000)&lt;1,"1000以下",IF(AND(INT(D596/10000)&lt;1,INT(D596/1000)&gt;=1),"1000~1W",IF(AND(INT(D596/10000)&gt;=1,INT(D596/100000)&lt;1),"1W~10W",IF(AND(INT(D596/100000)&gt;=1,INT(D596/1000000)&lt;1),"10W~100W",IF(AND(INT(D596/1000000)&gt;=1,INT(D596/10000000)&lt;1),"100W~1000W",IF(AND(INT(D596/10000000)&gt;=1,INT(D596/100000000)&lt;1),"1000W~1Y","1Y以上"))))))</f>
        <v>1000以下</v>
      </c>
    </row>
    <row r="597" spans="1:12" x14ac:dyDescent="0.3">
      <c r="A597" s="3" t="s">
        <v>294</v>
      </c>
      <c r="B597" s="3">
        <v>5876855343</v>
      </c>
      <c r="C597" s="3">
        <v>123</v>
      </c>
      <c r="D597" s="9">
        <v>35</v>
      </c>
      <c r="E597" s="3" t="s">
        <v>26</v>
      </c>
      <c r="F597" s="3">
        <v>73</v>
      </c>
      <c r="G597" s="3">
        <v>4</v>
      </c>
      <c r="H597" s="3" t="b">
        <v>0</v>
      </c>
      <c r="I597" s="3">
        <v>-1</v>
      </c>
      <c r="J597" s="3" t="s">
        <v>32</v>
      </c>
      <c r="K597" t="str">
        <f t="array" ref="K597">IF(INT(G597/10)=0,"10以下",IF(INT(G597/10)=1,"10~20",IF(INT(G597/10)=2,"20~30",IF(INT(G597/10)=3,"30~40",IF(INT(G597/10)=4,"40~50","60~70")))))</f>
        <v>10以下</v>
      </c>
      <c r="L597" t="str">
        <f t="array" ref="L597">IF(INT(D597/1000)&lt;1,"1000以下",IF(AND(INT(D597/10000)&lt;1,INT(D597/1000)&gt;=1),"1000~1W",IF(AND(INT(D597/10000)&gt;=1,INT(D597/100000)&lt;1),"1W~10W",IF(AND(INT(D597/100000)&gt;=1,INT(D597/1000000)&lt;1),"10W~100W",IF(AND(INT(D597/1000000)&gt;=1,INT(D597/10000000)&lt;1),"100W~1000W",IF(AND(INT(D597/10000000)&gt;=1,INT(D597/100000000)&lt;1),"1000W~1Y","1Y以上"))))))</f>
        <v>1000以下</v>
      </c>
    </row>
    <row r="598" spans="1:12" x14ac:dyDescent="0.3">
      <c r="A598" s="3" t="s">
        <v>1252</v>
      </c>
      <c r="B598" s="3">
        <v>3265692095</v>
      </c>
      <c r="C598" s="3">
        <v>92</v>
      </c>
      <c r="D598" s="9">
        <v>35</v>
      </c>
      <c r="E598" s="3" t="s">
        <v>26</v>
      </c>
      <c r="F598" s="3">
        <v>34</v>
      </c>
      <c r="G598" s="3">
        <v>9</v>
      </c>
      <c r="H598" s="3" t="b">
        <v>0</v>
      </c>
      <c r="I598" s="3">
        <v>-1</v>
      </c>
      <c r="J598" s="3" t="s">
        <v>32</v>
      </c>
      <c r="K598" t="str">
        <f t="array" ref="K598">IF(INT(G598/10)=0,"10以下",IF(INT(G598/10)=1,"10~20",IF(INT(G598/10)=2,"20~30",IF(INT(G598/10)=3,"30~40",IF(INT(G598/10)=4,"40~50","60~70")))))</f>
        <v>10以下</v>
      </c>
      <c r="L598" t="str">
        <f t="array" ref="L598">IF(INT(D598/1000)&lt;1,"1000以下",IF(AND(INT(D598/10000)&lt;1,INT(D598/1000)&gt;=1),"1000~1W",IF(AND(INT(D598/10000)&gt;=1,INT(D598/100000)&lt;1),"1W~10W",IF(AND(INT(D598/100000)&gt;=1,INT(D598/1000000)&lt;1),"10W~100W",IF(AND(INT(D598/1000000)&gt;=1,INT(D598/10000000)&lt;1),"100W~1000W",IF(AND(INT(D598/10000000)&gt;=1,INT(D598/100000000)&lt;1),"1000W~1Y","1Y以上"))))))</f>
        <v>1000以下</v>
      </c>
    </row>
    <row r="599" spans="1:12" x14ac:dyDescent="0.3">
      <c r="A599" s="3" t="s">
        <v>1110</v>
      </c>
      <c r="B599" s="3">
        <v>5647036514</v>
      </c>
      <c r="C599" s="3">
        <v>17</v>
      </c>
      <c r="D599" s="9">
        <v>35</v>
      </c>
      <c r="E599" s="3" t="s">
        <v>26</v>
      </c>
      <c r="F599" s="3">
        <v>4</v>
      </c>
      <c r="G599" s="3">
        <v>4</v>
      </c>
      <c r="H599" s="3" t="b">
        <v>0</v>
      </c>
      <c r="I599" s="3">
        <v>-1</v>
      </c>
      <c r="J599" s="3" t="s">
        <v>32</v>
      </c>
      <c r="K599" t="str">
        <f t="array" ref="K599">IF(INT(G599/10)=0,"10以下",IF(INT(G599/10)=1,"10~20",IF(INT(G599/10)=2,"20~30",IF(INT(G599/10)=3,"30~40",IF(INT(G599/10)=4,"40~50","60~70")))))</f>
        <v>10以下</v>
      </c>
      <c r="L599" t="str">
        <f t="array" ref="L599">IF(INT(D599/1000)&lt;1,"1000以下",IF(AND(INT(D599/10000)&lt;1,INT(D599/1000)&gt;=1),"1000~1W",IF(AND(INT(D599/10000)&gt;=1,INT(D599/100000)&lt;1),"1W~10W",IF(AND(INT(D599/100000)&gt;=1,INT(D599/1000000)&lt;1),"10W~100W",IF(AND(INT(D599/1000000)&gt;=1,INT(D599/10000000)&lt;1),"100W~1000W",IF(AND(INT(D599/10000000)&gt;=1,INT(D599/100000000)&lt;1),"1000W~1Y","1Y以上"))))))</f>
        <v>1000以下</v>
      </c>
    </row>
    <row r="600" spans="1:12" x14ac:dyDescent="0.3">
      <c r="A600" s="3" t="s">
        <v>1463</v>
      </c>
      <c r="B600" s="3">
        <v>6194249336</v>
      </c>
      <c r="C600" s="3">
        <v>58</v>
      </c>
      <c r="D600" s="9">
        <v>34</v>
      </c>
      <c r="E600" s="3" t="s">
        <v>26</v>
      </c>
      <c r="F600" s="3">
        <v>26</v>
      </c>
      <c r="G600" s="3">
        <v>4</v>
      </c>
      <c r="H600" s="3" t="b">
        <v>0</v>
      </c>
      <c r="I600" s="3">
        <v>-1</v>
      </c>
      <c r="J600" s="3" t="s">
        <v>32</v>
      </c>
      <c r="K600" t="str">
        <f t="array" ref="K600">IF(INT(G600/10)=0,"10以下",IF(INT(G600/10)=1,"10~20",IF(INT(G600/10)=2,"20~30",IF(INT(G600/10)=3,"30~40",IF(INT(G600/10)=4,"40~50","60~70")))))</f>
        <v>10以下</v>
      </c>
      <c r="L600" t="str">
        <f t="array" ref="L600">IF(INT(D600/1000)&lt;1,"1000以下",IF(AND(INT(D600/10000)&lt;1,INT(D600/1000)&gt;=1),"1000~1W",IF(AND(INT(D600/10000)&gt;=1,INT(D600/100000)&lt;1),"1W~10W",IF(AND(INT(D600/100000)&gt;=1,INT(D600/1000000)&lt;1),"10W~100W",IF(AND(INT(D600/1000000)&gt;=1,INT(D600/10000000)&lt;1),"100W~1000W",IF(AND(INT(D600/10000000)&gt;=1,INT(D600/100000000)&lt;1),"1000W~1Y","1Y以上"))))))</f>
        <v>1000以下</v>
      </c>
    </row>
    <row r="601" spans="1:12" x14ac:dyDescent="0.3">
      <c r="A601" s="3" t="s">
        <v>261</v>
      </c>
      <c r="B601" s="3">
        <v>5755898106</v>
      </c>
      <c r="C601" s="3">
        <v>165</v>
      </c>
      <c r="D601" s="9">
        <v>33</v>
      </c>
      <c r="E601" s="3" t="s">
        <v>26</v>
      </c>
      <c r="F601" s="3">
        <v>100</v>
      </c>
      <c r="G601" s="3">
        <v>9</v>
      </c>
      <c r="H601" s="3" t="b">
        <v>0</v>
      </c>
      <c r="I601" s="3">
        <v>-1</v>
      </c>
      <c r="J601" s="3" t="s">
        <v>32</v>
      </c>
      <c r="K601" t="str">
        <f t="array" ref="K601">IF(INT(G601/10)=0,"10以下",IF(INT(G601/10)=1,"10~20",IF(INT(G601/10)=2,"20~30",IF(INT(G601/10)=3,"30~40",IF(INT(G601/10)=4,"40~50","60~70")))))</f>
        <v>10以下</v>
      </c>
      <c r="L601" t="str">
        <f t="array" ref="L601">IF(INT(D601/1000)&lt;1,"1000以下",IF(AND(INT(D601/10000)&lt;1,INT(D601/1000)&gt;=1),"1000~1W",IF(AND(INT(D601/10000)&gt;=1,INT(D601/100000)&lt;1),"1W~10W",IF(AND(INT(D601/100000)&gt;=1,INT(D601/1000000)&lt;1),"10W~100W",IF(AND(INT(D601/1000000)&gt;=1,INT(D601/10000000)&lt;1),"100W~1000W",IF(AND(INT(D601/10000000)&gt;=1,INT(D601/100000000)&lt;1),"1000W~1Y","1Y以上"))))))</f>
        <v>1000以下</v>
      </c>
    </row>
    <row r="602" spans="1:12" x14ac:dyDescent="0.3">
      <c r="A602" s="3" t="s">
        <v>1851</v>
      </c>
      <c r="B602" s="3">
        <v>6227304126</v>
      </c>
      <c r="C602" s="3">
        <v>174</v>
      </c>
      <c r="D602" s="9">
        <v>32</v>
      </c>
      <c r="E602" s="3" t="s">
        <v>31</v>
      </c>
      <c r="F602" s="3">
        <v>45</v>
      </c>
      <c r="G602" s="3">
        <v>9</v>
      </c>
      <c r="H602" s="3" t="b">
        <v>0</v>
      </c>
      <c r="I602" s="3">
        <v>-1</v>
      </c>
      <c r="J602" s="3" t="s">
        <v>32</v>
      </c>
      <c r="K602" t="str">
        <f t="array" ref="K602">IF(INT(G602/10)=0,"10以下",IF(INT(G602/10)=1,"10~20",IF(INT(G602/10)=2,"20~30",IF(INT(G602/10)=3,"30~40",IF(INT(G602/10)=4,"40~50","60~70")))))</f>
        <v>10以下</v>
      </c>
      <c r="L602" t="str">
        <f t="array" ref="L602">IF(INT(D602/1000)&lt;1,"1000以下",IF(AND(INT(D602/10000)&lt;1,INT(D602/1000)&gt;=1),"1000~1W",IF(AND(INT(D602/10000)&gt;=1,INT(D602/100000)&lt;1),"1W~10W",IF(AND(INT(D602/100000)&gt;=1,INT(D602/1000000)&lt;1),"10W~100W",IF(AND(INT(D602/1000000)&gt;=1,INT(D602/10000000)&lt;1),"100W~1000W",IF(AND(INT(D602/10000000)&gt;=1,INT(D602/100000000)&lt;1),"1000W~1Y","1Y以上"))))))</f>
        <v>1000以下</v>
      </c>
    </row>
    <row r="603" spans="1:12" x14ac:dyDescent="0.3">
      <c r="A603" s="3" t="s">
        <v>579</v>
      </c>
      <c r="B603" s="3">
        <v>5286226979</v>
      </c>
      <c r="C603" s="3">
        <v>165</v>
      </c>
      <c r="D603" s="9">
        <v>31</v>
      </c>
      <c r="E603" s="3" t="s">
        <v>26</v>
      </c>
      <c r="F603" s="3">
        <v>104</v>
      </c>
      <c r="G603" s="3">
        <v>9</v>
      </c>
      <c r="H603" s="3" t="b">
        <v>0</v>
      </c>
      <c r="I603" s="3">
        <v>-1</v>
      </c>
      <c r="J603" s="3" t="s">
        <v>32</v>
      </c>
      <c r="K603" t="str">
        <f t="array" ref="K603">IF(INT(G603/10)=0,"10以下",IF(INT(G603/10)=1,"10~20",IF(INT(G603/10)=2,"20~30",IF(INT(G603/10)=3,"30~40",IF(INT(G603/10)=4,"40~50","60~70")))))</f>
        <v>10以下</v>
      </c>
      <c r="L603" t="str">
        <f t="array" ref="L603">IF(INT(D603/1000)&lt;1,"1000以下",IF(AND(INT(D603/10000)&lt;1,INT(D603/1000)&gt;=1),"1000~1W",IF(AND(INT(D603/10000)&gt;=1,INT(D603/100000)&lt;1),"1W~10W",IF(AND(INT(D603/100000)&gt;=1,INT(D603/1000000)&lt;1),"10W~100W",IF(AND(INT(D603/1000000)&gt;=1,INT(D603/10000000)&lt;1),"100W~1000W",IF(AND(INT(D603/10000000)&gt;=1,INT(D603/100000000)&lt;1),"1000W~1Y","1Y以上"))))))</f>
        <v>1000以下</v>
      </c>
    </row>
    <row r="604" spans="1:12" x14ac:dyDescent="0.3">
      <c r="A604" s="3" t="s">
        <v>2265</v>
      </c>
      <c r="B604" s="3">
        <v>6140663365</v>
      </c>
      <c r="C604" s="3">
        <v>26</v>
      </c>
      <c r="D604" s="9">
        <v>31</v>
      </c>
      <c r="E604" s="3" t="s">
        <v>31</v>
      </c>
      <c r="F604" s="3">
        <v>86</v>
      </c>
      <c r="G604" s="3">
        <v>4</v>
      </c>
      <c r="H604" s="3" t="b">
        <v>0</v>
      </c>
      <c r="I604" s="3">
        <v>-1</v>
      </c>
      <c r="J604" s="3" t="s">
        <v>32</v>
      </c>
      <c r="K604" t="str">
        <f t="array" ref="K604">IF(INT(G604/10)=0,"10以下",IF(INT(G604/10)=1,"10~20",IF(INT(G604/10)=2,"20~30",IF(INT(G604/10)=3,"30~40",IF(INT(G604/10)=4,"40~50","60~70")))))</f>
        <v>10以下</v>
      </c>
      <c r="L604" t="str">
        <f t="array" ref="L604">IF(INT(D604/1000)&lt;1,"1000以下",IF(AND(INT(D604/10000)&lt;1,INT(D604/1000)&gt;=1),"1000~1W",IF(AND(INT(D604/10000)&gt;=1,INT(D604/100000)&lt;1),"1W~10W",IF(AND(INT(D604/100000)&gt;=1,INT(D604/1000000)&lt;1),"10W~100W",IF(AND(INT(D604/1000000)&gt;=1,INT(D604/10000000)&lt;1),"100W~1000W",IF(AND(INT(D604/10000000)&gt;=1,INT(D604/100000000)&lt;1),"1000W~1Y","1Y以上"))))))</f>
        <v>1000以下</v>
      </c>
    </row>
    <row r="605" spans="1:12" x14ac:dyDescent="0.3">
      <c r="A605" s="3" t="s">
        <v>2328</v>
      </c>
      <c r="B605" s="3">
        <v>5928899533</v>
      </c>
      <c r="C605" s="3">
        <v>65</v>
      </c>
      <c r="D605" s="9">
        <v>31</v>
      </c>
      <c r="E605" s="3" t="s">
        <v>26</v>
      </c>
      <c r="F605" s="3">
        <v>11</v>
      </c>
      <c r="G605" s="3">
        <v>4</v>
      </c>
      <c r="H605" s="3" t="b">
        <v>0</v>
      </c>
      <c r="I605" s="3">
        <v>-1</v>
      </c>
      <c r="J605" s="3" t="s">
        <v>32</v>
      </c>
      <c r="K605" t="str">
        <f t="array" ref="K605">IF(INT(G605/10)=0,"10以下",IF(INT(G605/10)=1,"10~20",IF(INT(G605/10)=2,"20~30",IF(INT(G605/10)=3,"30~40",IF(INT(G605/10)=4,"40~50","60~70")))))</f>
        <v>10以下</v>
      </c>
      <c r="L605" t="str">
        <f t="array" ref="L605">IF(INT(D605/1000)&lt;1,"1000以下",IF(AND(INT(D605/10000)&lt;1,INT(D605/1000)&gt;=1),"1000~1W",IF(AND(INT(D605/10000)&gt;=1,INT(D605/100000)&lt;1),"1W~10W",IF(AND(INT(D605/100000)&gt;=1,INT(D605/1000000)&lt;1),"10W~100W",IF(AND(INT(D605/1000000)&gt;=1,INT(D605/10000000)&lt;1),"100W~1000W",IF(AND(INT(D605/10000000)&gt;=1,INT(D605/100000000)&lt;1),"1000W~1Y","1Y以上"))))))</f>
        <v>1000以下</v>
      </c>
    </row>
    <row r="606" spans="1:12" x14ac:dyDescent="0.3">
      <c r="A606" s="3" t="s">
        <v>1365</v>
      </c>
      <c r="B606" s="3">
        <v>6183030304</v>
      </c>
      <c r="C606" s="3">
        <v>113</v>
      </c>
      <c r="D606" s="9">
        <v>30</v>
      </c>
      <c r="E606" s="3" t="s">
        <v>26</v>
      </c>
      <c r="F606" s="3">
        <v>45</v>
      </c>
      <c r="G606" s="3">
        <v>4</v>
      </c>
      <c r="H606" s="3" t="b">
        <v>0</v>
      </c>
      <c r="I606" s="3">
        <v>-1</v>
      </c>
      <c r="J606" s="3" t="s">
        <v>32</v>
      </c>
      <c r="K606" t="str">
        <f t="array" ref="K606">IF(INT(G606/10)=0,"10以下",IF(INT(G606/10)=1,"10~20",IF(INT(G606/10)=2,"20~30",IF(INT(G606/10)=3,"30~40",IF(INT(G606/10)=4,"40~50","60~70")))))</f>
        <v>10以下</v>
      </c>
      <c r="L606" t="str">
        <f t="array" ref="L606">IF(INT(D606/1000)&lt;1,"1000以下",IF(AND(INT(D606/10000)&lt;1,INT(D606/1000)&gt;=1),"1000~1W",IF(AND(INT(D606/10000)&gt;=1,INT(D606/100000)&lt;1),"1W~10W",IF(AND(INT(D606/100000)&gt;=1,INT(D606/1000000)&lt;1),"10W~100W",IF(AND(INT(D606/1000000)&gt;=1,INT(D606/10000000)&lt;1),"100W~1000W",IF(AND(INT(D606/10000000)&gt;=1,INT(D606/100000000)&lt;1),"1000W~1Y","1Y以上"))))))</f>
        <v>1000以下</v>
      </c>
    </row>
    <row r="607" spans="1:12" x14ac:dyDescent="0.3">
      <c r="A607" s="3" t="s">
        <v>1867</v>
      </c>
      <c r="B607" s="3">
        <v>6041889666</v>
      </c>
      <c r="C607" s="3">
        <v>147</v>
      </c>
      <c r="D607" s="9">
        <v>30</v>
      </c>
      <c r="E607" s="3" t="s">
        <v>26</v>
      </c>
      <c r="F607" s="3">
        <v>36</v>
      </c>
      <c r="G607" s="3">
        <v>9</v>
      </c>
      <c r="H607" s="3" t="b">
        <v>0</v>
      </c>
      <c r="I607" s="3">
        <v>-1</v>
      </c>
      <c r="J607" s="3" t="s">
        <v>32</v>
      </c>
      <c r="K607" t="str">
        <f t="array" ref="K607">IF(INT(G607/10)=0,"10以下",IF(INT(G607/10)=1,"10~20",IF(INT(G607/10)=2,"20~30",IF(INT(G607/10)=3,"30~40",IF(INT(G607/10)=4,"40~50","60~70")))))</f>
        <v>10以下</v>
      </c>
      <c r="L607" t="str">
        <f t="array" ref="L607">IF(INT(D607/1000)&lt;1,"1000以下",IF(AND(INT(D607/10000)&lt;1,INT(D607/1000)&gt;=1),"1000~1W",IF(AND(INT(D607/10000)&gt;=1,INT(D607/100000)&lt;1),"1W~10W",IF(AND(INT(D607/100000)&gt;=1,INT(D607/1000000)&lt;1),"10W~100W",IF(AND(INT(D607/1000000)&gt;=1,INT(D607/10000000)&lt;1),"100W~1000W",IF(AND(INT(D607/10000000)&gt;=1,INT(D607/100000000)&lt;1),"1000W~1Y","1Y以上"))))))</f>
        <v>1000以下</v>
      </c>
    </row>
    <row r="608" spans="1:12" x14ac:dyDescent="0.3">
      <c r="A608" s="3" t="s">
        <v>1244</v>
      </c>
      <c r="B608" s="3">
        <v>3018431047</v>
      </c>
      <c r="C608" s="3">
        <v>61</v>
      </c>
      <c r="D608" s="9">
        <v>30</v>
      </c>
      <c r="E608" s="3" t="s">
        <v>26</v>
      </c>
      <c r="F608" s="3">
        <v>29</v>
      </c>
      <c r="G608" s="3">
        <v>9</v>
      </c>
      <c r="H608" s="3" t="b">
        <v>0</v>
      </c>
      <c r="I608" s="3">
        <v>-1</v>
      </c>
      <c r="J608" s="3" t="s">
        <v>32</v>
      </c>
      <c r="K608" t="str">
        <f t="array" ref="K608">IF(INT(G608/10)=0,"10以下",IF(INT(G608/10)=1,"10~20",IF(INT(G608/10)=2,"20~30",IF(INT(G608/10)=3,"30~40",IF(INT(G608/10)=4,"40~50","60~70")))))</f>
        <v>10以下</v>
      </c>
      <c r="L608" t="str">
        <f t="array" ref="L608">IF(INT(D608/1000)&lt;1,"1000以下",IF(AND(INT(D608/10000)&lt;1,INT(D608/1000)&gt;=1),"1000~1W",IF(AND(INT(D608/10000)&gt;=1,INT(D608/100000)&lt;1),"1W~10W",IF(AND(INT(D608/100000)&gt;=1,INT(D608/1000000)&lt;1),"10W~100W",IF(AND(INT(D608/1000000)&gt;=1,INT(D608/10000000)&lt;1),"100W~1000W",IF(AND(INT(D608/10000000)&gt;=1,INT(D608/100000000)&lt;1),"1000W~1Y","1Y以上"))))))</f>
        <v>1000以下</v>
      </c>
    </row>
    <row r="609" spans="1:12" x14ac:dyDescent="0.3">
      <c r="A609" s="3" t="s">
        <v>1986</v>
      </c>
      <c r="B609" s="3">
        <v>6053938943</v>
      </c>
      <c r="C609" s="3">
        <v>173</v>
      </c>
      <c r="D609" s="9">
        <v>29</v>
      </c>
      <c r="E609" s="3" t="s">
        <v>26</v>
      </c>
      <c r="F609" s="3">
        <v>481</v>
      </c>
      <c r="G609" s="3">
        <v>9</v>
      </c>
      <c r="H609" s="3" t="b">
        <v>0</v>
      </c>
      <c r="I609" s="3">
        <v>-1</v>
      </c>
      <c r="J609" s="3" t="s">
        <v>32</v>
      </c>
      <c r="K609" t="str">
        <f t="array" ref="K609">IF(INT(G609/10)=0,"10以下",IF(INT(G609/10)=1,"10~20",IF(INT(G609/10)=2,"20~30",IF(INT(G609/10)=3,"30~40",IF(INT(G609/10)=4,"40~50","60~70")))))</f>
        <v>10以下</v>
      </c>
      <c r="L609" t="str">
        <f t="array" ref="L609">IF(INT(D609/1000)&lt;1,"1000以下",IF(AND(INT(D609/10000)&lt;1,INT(D609/1000)&gt;=1),"1000~1W",IF(AND(INT(D609/10000)&gt;=1,INT(D609/100000)&lt;1),"1W~10W",IF(AND(INT(D609/100000)&gt;=1,INT(D609/1000000)&lt;1),"10W~100W",IF(AND(INT(D609/1000000)&gt;=1,INT(D609/10000000)&lt;1),"100W~1000W",IF(AND(INT(D609/10000000)&gt;=1,INT(D609/100000000)&lt;1),"1000W~1Y","1Y以上"))))))</f>
        <v>1000以下</v>
      </c>
    </row>
    <row r="610" spans="1:12" x14ac:dyDescent="0.3">
      <c r="A610" s="3" t="s">
        <v>1337</v>
      </c>
      <c r="B610" s="3">
        <v>5200679033</v>
      </c>
      <c r="C610" s="3">
        <v>88</v>
      </c>
      <c r="D610" s="9">
        <v>29</v>
      </c>
      <c r="E610" s="3" t="s">
        <v>26</v>
      </c>
      <c r="F610" s="3">
        <v>252</v>
      </c>
      <c r="G610" s="3">
        <v>9</v>
      </c>
      <c r="H610" s="3" t="b">
        <v>0</v>
      </c>
      <c r="I610" s="3">
        <v>-1</v>
      </c>
      <c r="J610" s="3" t="s">
        <v>32</v>
      </c>
      <c r="K610" t="str">
        <f t="array" ref="K610">IF(INT(G610/10)=0,"10以下",IF(INT(G610/10)=1,"10~20",IF(INT(G610/10)=2,"20~30",IF(INT(G610/10)=3,"30~40",IF(INT(G610/10)=4,"40~50","60~70")))))</f>
        <v>10以下</v>
      </c>
      <c r="L610" t="str">
        <f t="array" ref="L610">IF(INT(D610/1000)&lt;1,"1000以下",IF(AND(INT(D610/10000)&lt;1,INT(D610/1000)&gt;=1),"1000~1W",IF(AND(INT(D610/10000)&gt;=1,INT(D610/100000)&lt;1),"1W~10W",IF(AND(INT(D610/100000)&gt;=1,INT(D610/1000000)&lt;1),"10W~100W",IF(AND(INT(D610/1000000)&gt;=1,INT(D610/10000000)&lt;1),"100W~1000W",IF(AND(INT(D610/10000000)&gt;=1,INT(D610/100000000)&lt;1),"1000W~1Y","1Y以上"))))))</f>
        <v>1000以下</v>
      </c>
    </row>
    <row r="611" spans="1:12" x14ac:dyDescent="0.3">
      <c r="A611" s="3" t="s">
        <v>200</v>
      </c>
      <c r="B611" s="3">
        <v>5539151539</v>
      </c>
      <c r="C611" s="3">
        <v>65</v>
      </c>
      <c r="D611" s="9">
        <v>29</v>
      </c>
      <c r="E611" s="3" t="s">
        <v>31</v>
      </c>
      <c r="F611" s="3">
        <v>121</v>
      </c>
      <c r="G611" s="3">
        <v>9</v>
      </c>
      <c r="H611" s="3" t="b">
        <v>0</v>
      </c>
      <c r="I611" s="3">
        <v>-1</v>
      </c>
      <c r="J611" s="3" t="s">
        <v>32</v>
      </c>
      <c r="K611" t="str">
        <f t="array" ref="K611">IF(INT(G611/10)=0,"10以下",IF(INT(G611/10)=1,"10~20",IF(INT(G611/10)=2,"20~30",IF(INT(G611/10)=3,"30~40",IF(INT(G611/10)=4,"40~50","60~70")))))</f>
        <v>10以下</v>
      </c>
      <c r="L611" t="str">
        <f t="array" ref="L611">IF(INT(D611/1000)&lt;1,"1000以下",IF(AND(INT(D611/10000)&lt;1,INT(D611/1000)&gt;=1),"1000~1W",IF(AND(INT(D611/10000)&gt;=1,INT(D611/100000)&lt;1),"1W~10W",IF(AND(INT(D611/100000)&gt;=1,INT(D611/1000000)&lt;1),"10W~100W",IF(AND(INT(D611/1000000)&gt;=1,INT(D611/10000000)&lt;1),"100W~1000W",IF(AND(INT(D611/10000000)&gt;=1,INT(D611/100000000)&lt;1),"1000W~1Y","1Y以上"))))))</f>
        <v>1000以下</v>
      </c>
    </row>
    <row r="612" spans="1:12" x14ac:dyDescent="0.3">
      <c r="A612" s="3" t="s">
        <v>189</v>
      </c>
      <c r="B612" s="3">
        <v>6186306249</v>
      </c>
      <c r="C612" s="3">
        <v>84</v>
      </c>
      <c r="D612" s="9">
        <v>29</v>
      </c>
      <c r="E612" s="3" t="s">
        <v>26</v>
      </c>
      <c r="F612" s="3">
        <v>97</v>
      </c>
      <c r="G612" s="3">
        <v>9</v>
      </c>
      <c r="H612" s="3" t="b">
        <v>0</v>
      </c>
      <c r="I612" s="3">
        <v>-1</v>
      </c>
      <c r="J612" s="3" t="s">
        <v>32</v>
      </c>
      <c r="K612" t="str">
        <f t="array" ref="K612">IF(INT(G612/10)=0,"10以下",IF(INT(G612/10)=1,"10~20",IF(INT(G612/10)=2,"20~30",IF(INT(G612/10)=3,"30~40",IF(INT(G612/10)=4,"40~50","60~70")))))</f>
        <v>10以下</v>
      </c>
      <c r="L612" t="str">
        <f t="array" ref="L612">IF(INT(D612/1000)&lt;1,"1000以下",IF(AND(INT(D612/10000)&lt;1,INT(D612/1000)&gt;=1),"1000~1W",IF(AND(INT(D612/10000)&gt;=1,INT(D612/100000)&lt;1),"1W~10W",IF(AND(INT(D612/100000)&gt;=1,INT(D612/1000000)&lt;1),"10W~100W",IF(AND(INT(D612/1000000)&gt;=1,INT(D612/10000000)&lt;1),"100W~1000W",IF(AND(INT(D612/10000000)&gt;=1,INT(D612/100000000)&lt;1),"1000W~1Y","1Y以上"))))))</f>
        <v>1000以下</v>
      </c>
    </row>
    <row r="613" spans="1:12" x14ac:dyDescent="0.3">
      <c r="A613" s="3" t="s">
        <v>1064</v>
      </c>
      <c r="B613" s="3">
        <v>1593188262</v>
      </c>
      <c r="C613" s="3">
        <v>89</v>
      </c>
      <c r="D613" s="9">
        <v>29</v>
      </c>
      <c r="E613" s="3" t="s">
        <v>26</v>
      </c>
      <c r="F613" s="3">
        <v>37</v>
      </c>
      <c r="G613" s="3">
        <v>14</v>
      </c>
      <c r="H613" s="3" t="b">
        <v>0</v>
      </c>
      <c r="I613" s="3">
        <v>-1</v>
      </c>
      <c r="J613" s="3" t="s">
        <v>32</v>
      </c>
      <c r="K613" t="str">
        <f t="array" ref="K613">IF(INT(G613/10)=0,"10以下",IF(INT(G613/10)=1,"10~20",IF(INT(G613/10)=2,"20~30",IF(INT(G613/10)=3,"30~40",IF(INT(G613/10)=4,"40~50","60~70")))))</f>
        <v>10~20</v>
      </c>
      <c r="L613" t="str">
        <f t="array" ref="L613">IF(INT(D613/1000)&lt;1,"1000以下",IF(AND(INT(D613/10000)&lt;1,INT(D613/1000)&gt;=1),"1000~1W",IF(AND(INT(D613/10000)&gt;=1,INT(D613/100000)&lt;1),"1W~10W",IF(AND(INT(D613/100000)&gt;=1,INT(D613/1000000)&lt;1),"10W~100W",IF(AND(INT(D613/1000000)&gt;=1,INT(D613/10000000)&lt;1),"100W~1000W",IF(AND(INT(D613/10000000)&gt;=1,INT(D613/100000000)&lt;1),"1000W~1Y","1Y以上"))))))</f>
        <v>1000以下</v>
      </c>
    </row>
    <row r="614" spans="1:12" x14ac:dyDescent="0.3">
      <c r="A614" s="3" t="s">
        <v>871</v>
      </c>
      <c r="B614" s="3">
        <v>2272838373</v>
      </c>
      <c r="C614" s="3">
        <v>137</v>
      </c>
      <c r="D614" s="9">
        <v>29</v>
      </c>
      <c r="E614" s="3" t="s">
        <v>31</v>
      </c>
      <c r="F614" s="3">
        <v>16</v>
      </c>
      <c r="G614" s="3">
        <v>9</v>
      </c>
      <c r="H614" s="3" t="b">
        <v>0</v>
      </c>
      <c r="I614" s="3">
        <v>-1</v>
      </c>
      <c r="J614" s="3" t="s">
        <v>32</v>
      </c>
      <c r="K614" t="str">
        <f t="array" ref="K614">IF(INT(G614/10)=0,"10以下",IF(INT(G614/10)=1,"10~20",IF(INT(G614/10)=2,"20~30",IF(INT(G614/10)=3,"30~40",IF(INT(G614/10)=4,"40~50","60~70")))))</f>
        <v>10以下</v>
      </c>
      <c r="L614" t="str">
        <f t="array" ref="L614">IF(INT(D614/1000)&lt;1,"1000以下",IF(AND(INT(D614/10000)&lt;1,INT(D614/1000)&gt;=1),"1000~1W",IF(AND(INT(D614/10000)&gt;=1,INT(D614/100000)&lt;1),"1W~10W",IF(AND(INT(D614/100000)&gt;=1,INT(D614/1000000)&lt;1),"10W~100W",IF(AND(INT(D614/1000000)&gt;=1,INT(D614/10000000)&lt;1),"100W~1000W",IF(AND(INT(D614/10000000)&gt;=1,INT(D614/100000000)&lt;1),"1000W~1Y","1Y以上"))))))</f>
        <v>1000以下</v>
      </c>
    </row>
    <row r="615" spans="1:12" x14ac:dyDescent="0.3">
      <c r="A615" s="3" t="s">
        <v>514</v>
      </c>
      <c r="B615" s="3">
        <v>1412515352</v>
      </c>
      <c r="C615" s="3">
        <v>37</v>
      </c>
      <c r="D615" s="9">
        <v>28</v>
      </c>
      <c r="E615" s="3" t="s">
        <v>26</v>
      </c>
      <c r="F615" s="3">
        <v>1341</v>
      </c>
      <c r="G615" s="3">
        <v>9</v>
      </c>
      <c r="H615" s="3" t="b">
        <v>0</v>
      </c>
      <c r="I615" s="3">
        <v>-1</v>
      </c>
      <c r="J615" s="3" t="s">
        <v>32</v>
      </c>
      <c r="K615" t="str">
        <f t="array" ref="K615">IF(INT(G615/10)=0,"10以下",IF(INT(G615/10)=1,"10~20",IF(INT(G615/10)=2,"20~30",IF(INT(G615/10)=3,"30~40",IF(INT(G615/10)=4,"40~50","60~70")))))</f>
        <v>10以下</v>
      </c>
      <c r="L615" t="str">
        <f t="array" ref="L615">IF(INT(D615/1000)&lt;1,"1000以下",IF(AND(INT(D615/10000)&lt;1,INT(D615/1000)&gt;=1),"1000~1W",IF(AND(INT(D615/10000)&gt;=1,INT(D615/100000)&lt;1),"1W~10W",IF(AND(INT(D615/100000)&gt;=1,INT(D615/1000000)&lt;1),"10W~100W",IF(AND(INT(D615/1000000)&gt;=1,INT(D615/10000000)&lt;1),"100W~1000W",IF(AND(INT(D615/10000000)&gt;=1,INT(D615/100000000)&lt;1),"1000W~1Y","1Y以上"))))))</f>
        <v>1000以下</v>
      </c>
    </row>
    <row r="616" spans="1:12" x14ac:dyDescent="0.3">
      <c r="A616" s="3" t="s">
        <v>368</v>
      </c>
      <c r="B616" s="3">
        <v>6428378197</v>
      </c>
      <c r="C616" s="3">
        <v>246</v>
      </c>
      <c r="D616" s="9">
        <v>28</v>
      </c>
      <c r="E616" s="3" t="s">
        <v>26</v>
      </c>
      <c r="F616" s="3">
        <v>242</v>
      </c>
      <c r="G616" s="3">
        <v>5</v>
      </c>
      <c r="H616" s="3" t="b">
        <v>0</v>
      </c>
      <c r="I616" s="3">
        <v>-1</v>
      </c>
      <c r="J616" s="3" t="s">
        <v>32</v>
      </c>
      <c r="K616" t="str">
        <f t="array" ref="K616">IF(INT(G616/10)=0,"10以下",IF(INT(G616/10)=1,"10~20",IF(INT(G616/10)=2,"20~30",IF(INT(G616/10)=3,"30~40",IF(INT(G616/10)=4,"40~50","60~70")))))</f>
        <v>10以下</v>
      </c>
      <c r="L616" t="str">
        <f t="array" ref="L616">IF(INT(D616/1000)&lt;1,"1000以下",IF(AND(INT(D616/10000)&lt;1,INT(D616/1000)&gt;=1),"1000~1W",IF(AND(INT(D616/10000)&gt;=1,INT(D616/100000)&lt;1),"1W~10W",IF(AND(INT(D616/100000)&gt;=1,INT(D616/1000000)&lt;1),"10W~100W",IF(AND(INT(D616/1000000)&gt;=1,INT(D616/10000000)&lt;1),"100W~1000W",IF(AND(INT(D616/10000000)&gt;=1,INT(D616/100000000)&lt;1),"1000W~1Y","1Y以上"))))))</f>
        <v>1000以下</v>
      </c>
    </row>
    <row r="617" spans="1:12" x14ac:dyDescent="0.3">
      <c r="A617" s="3" t="s">
        <v>332</v>
      </c>
      <c r="B617" s="3">
        <v>5305009922</v>
      </c>
      <c r="C617" s="3">
        <v>112</v>
      </c>
      <c r="D617" s="9">
        <v>28</v>
      </c>
      <c r="E617" s="3" t="s">
        <v>26</v>
      </c>
      <c r="F617" s="3">
        <v>151</v>
      </c>
      <c r="G617" s="3">
        <v>14</v>
      </c>
      <c r="H617" s="3" t="b">
        <v>0</v>
      </c>
      <c r="I617" s="3">
        <v>-1</v>
      </c>
      <c r="J617" s="3" t="s">
        <v>32</v>
      </c>
      <c r="K617" t="str">
        <f t="array" ref="K617">IF(INT(G617/10)=0,"10以下",IF(INT(G617/10)=1,"10~20",IF(INT(G617/10)=2,"20~30",IF(INT(G617/10)=3,"30~40",IF(INT(G617/10)=4,"40~50","60~70")))))</f>
        <v>10~20</v>
      </c>
      <c r="L617" t="str">
        <f t="array" ref="L617">IF(INT(D617/1000)&lt;1,"1000以下",IF(AND(INT(D617/10000)&lt;1,INT(D617/1000)&gt;=1),"1000~1W",IF(AND(INT(D617/10000)&gt;=1,INT(D617/100000)&lt;1),"1W~10W",IF(AND(INT(D617/100000)&gt;=1,INT(D617/1000000)&lt;1),"10W~100W",IF(AND(INT(D617/1000000)&gt;=1,INT(D617/10000000)&lt;1),"100W~1000W",IF(AND(INT(D617/10000000)&gt;=1,INT(D617/100000000)&lt;1),"1000W~1Y","1Y以上"))))))</f>
        <v>1000以下</v>
      </c>
    </row>
    <row r="618" spans="1:12" x14ac:dyDescent="0.3">
      <c r="A618" s="3" t="s">
        <v>253</v>
      </c>
      <c r="B618" s="3">
        <v>2970610981</v>
      </c>
      <c r="C618" s="3">
        <v>44</v>
      </c>
      <c r="D618" s="9">
        <v>28</v>
      </c>
      <c r="E618" s="3" t="s">
        <v>31</v>
      </c>
      <c r="F618" s="3">
        <v>116</v>
      </c>
      <c r="G618" s="3">
        <v>9</v>
      </c>
      <c r="H618" s="3" t="b">
        <v>0</v>
      </c>
      <c r="I618" s="3">
        <v>-1</v>
      </c>
      <c r="J618" s="3" t="s">
        <v>32</v>
      </c>
      <c r="K618" t="str">
        <f t="array" ref="K618">IF(INT(G618/10)=0,"10以下",IF(INT(G618/10)=1,"10~20",IF(INT(G618/10)=2,"20~30",IF(INT(G618/10)=3,"30~40",IF(INT(G618/10)=4,"40~50","60~70")))))</f>
        <v>10以下</v>
      </c>
      <c r="L618" t="str">
        <f t="array" ref="L618">IF(INT(D618/1000)&lt;1,"1000以下",IF(AND(INT(D618/10000)&lt;1,INT(D618/1000)&gt;=1),"1000~1W",IF(AND(INT(D618/10000)&gt;=1,INT(D618/100000)&lt;1),"1W~10W",IF(AND(INT(D618/100000)&gt;=1,INT(D618/1000000)&lt;1),"10W~100W",IF(AND(INT(D618/1000000)&gt;=1,INT(D618/10000000)&lt;1),"100W~1000W",IF(AND(INT(D618/10000000)&gt;=1,INT(D618/100000000)&lt;1),"1000W~1Y","1Y以上"))))))</f>
        <v>1000以下</v>
      </c>
    </row>
    <row r="619" spans="1:12" x14ac:dyDescent="0.3">
      <c r="A619" s="3" t="s">
        <v>2121</v>
      </c>
      <c r="B619" s="3">
        <v>6079475704</v>
      </c>
      <c r="C619" s="3">
        <v>126</v>
      </c>
      <c r="D619" s="9">
        <v>28</v>
      </c>
      <c r="E619" s="3" t="s">
        <v>26</v>
      </c>
      <c r="F619" s="3">
        <v>62</v>
      </c>
      <c r="G619" s="3">
        <v>9</v>
      </c>
      <c r="H619" s="3" t="b">
        <v>0</v>
      </c>
      <c r="I619" s="3">
        <v>-1</v>
      </c>
      <c r="J619" s="3" t="s">
        <v>32</v>
      </c>
      <c r="K619" t="str">
        <f t="array" ref="K619">IF(INT(G619/10)=0,"10以下",IF(INT(G619/10)=1,"10~20",IF(INT(G619/10)=2,"20~30",IF(INT(G619/10)=3,"30~40",IF(INT(G619/10)=4,"40~50","60~70")))))</f>
        <v>10以下</v>
      </c>
      <c r="L619" t="str">
        <f t="array" ref="L619">IF(INT(D619/1000)&lt;1,"1000以下",IF(AND(INT(D619/10000)&lt;1,INT(D619/1000)&gt;=1),"1000~1W",IF(AND(INT(D619/10000)&gt;=1,INT(D619/100000)&lt;1),"1W~10W",IF(AND(INT(D619/100000)&gt;=1,INT(D619/1000000)&lt;1),"10W~100W",IF(AND(INT(D619/1000000)&gt;=1,INT(D619/10000000)&lt;1),"100W~1000W",IF(AND(INT(D619/10000000)&gt;=1,INT(D619/100000000)&lt;1),"1000W~1Y","1Y以上"))))))</f>
        <v>1000以下</v>
      </c>
    </row>
    <row r="620" spans="1:12" x14ac:dyDescent="0.3">
      <c r="A620" s="3" t="s">
        <v>1552</v>
      </c>
      <c r="B620" s="3">
        <v>5505458133</v>
      </c>
      <c r="C620" s="3">
        <v>50</v>
      </c>
      <c r="D620" s="9">
        <v>27</v>
      </c>
      <c r="E620" s="3" t="s">
        <v>26</v>
      </c>
      <c r="F620" s="3">
        <v>124</v>
      </c>
      <c r="G620" s="3">
        <v>14</v>
      </c>
      <c r="H620" s="3" t="b">
        <v>0</v>
      </c>
      <c r="I620" s="3">
        <v>-1</v>
      </c>
      <c r="J620" s="3" t="s">
        <v>32</v>
      </c>
      <c r="K620" t="str">
        <f t="array" ref="K620">IF(INT(G620/10)=0,"10以下",IF(INT(G620/10)=1,"10~20",IF(INT(G620/10)=2,"20~30",IF(INT(G620/10)=3,"30~40",IF(INT(G620/10)=4,"40~50","60~70")))))</f>
        <v>10~20</v>
      </c>
      <c r="L620" t="str">
        <f t="array" ref="L620">IF(INT(D620/1000)&lt;1,"1000以下",IF(AND(INT(D620/10000)&lt;1,INT(D620/1000)&gt;=1),"1000~1W",IF(AND(INT(D620/10000)&gt;=1,INT(D620/100000)&lt;1),"1W~10W",IF(AND(INT(D620/100000)&gt;=1,INT(D620/1000000)&lt;1),"10W~100W",IF(AND(INT(D620/1000000)&gt;=1,INT(D620/10000000)&lt;1),"100W~1000W",IF(AND(INT(D620/10000000)&gt;=1,INT(D620/100000000)&lt;1),"1000W~1Y","1Y以上"))))))</f>
        <v>1000以下</v>
      </c>
    </row>
    <row r="621" spans="1:12" x14ac:dyDescent="0.3">
      <c r="A621" s="3" t="s">
        <v>928</v>
      </c>
      <c r="B621" s="3">
        <v>2327948310</v>
      </c>
      <c r="C621" s="3">
        <v>482</v>
      </c>
      <c r="D621" s="9">
        <v>27</v>
      </c>
      <c r="E621" s="3" t="s">
        <v>26</v>
      </c>
      <c r="F621" s="3">
        <v>52</v>
      </c>
      <c r="G621" s="3">
        <v>14</v>
      </c>
      <c r="H621" s="3" t="b">
        <v>0</v>
      </c>
      <c r="I621" s="3">
        <v>-1</v>
      </c>
      <c r="J621" s="3" t="s">
        <v>32</v>
      </c>
      <c r="K621" t="str">
        <f t="array" ref="K621">IF(INT(G621/10)=0,"10以下",IF(INT(G621/10)=1,"10~20",IF(INT(G621/10)=2,"20~30",IF(INT(G621/10)=3,"30~40",IF(INT(G621/10)=4,"40~50","60~70")))))</f>
        <v>10~20</v>
      </c>
      <c r="L621" t="str">
        <f t="array" ref="L621">IF(INT(D621/1000)&lt;1,"1000以下",IF(AND(INT(D621/10000)&lt;1,INT(D621/1000)&gt;=1),"1000~1W",IF(AND(INT(D621/10000)&gt;=1,INT(D621/100000)&lt;1),"1W~10W",IF(AND(INT(D621/100000)&gt;=1,INT(D621/1000000)&lt;1),"10W~100W",IF(AND(INT(D621/1000000)&gt;=1,INT(D621/10000000)&lt;1),"100W~1000W",IF(AND(INT(D621/10000000)&gt;=1,INT(D621/100000000)&lt;1),"1000W~1Y","1Y以上"))))))</f>
        <v>1000以下</v>
      </c>
    </row>
    <row r="622" spans="1:12" x14ac:dyDescent="0.3">
      <c r="A622" s="3" t="s">
        <v>510</v>
      </c>
      <c r="B622" s="3">
        <v>5764178361</v>
      </c>
      <c r="C622" s="3">
        <v>173</v>
      </c>
      <c r="D622" s="9">
        <v>26</v>
      </c>
      <c r="E622" s="3" t="s">
        <v>31</v>
      </c>
      <c r="F622" s="3">
        <v>45</v>
      </c>
      <c r="G622" s="3">
        <v>8</v>
      </c>
      <c r="H622" s="3" t="b">
        <v>0</v>
      </c>
      <c r="I622" s="3">
        <v>-1</v>
      </c>
      <c r="J622" s="3" t="s">
        <v>32</v>
      </c>
      <c r="K622" t="str">
        <f t="array" ref="K622">IF(INT(G622/10)=0,"10以下",IF(INT(G622/10)=1,"10~20",IF(INT(G622/10)=2,"20~30",IF(INT(G622/10)=3,"30~40",IF(INT(G622/10)=4,"40~50","60~70")))))</f>
        <v>10以下</v>
      </c>
      <c r="L622" t="str">
        <f t="array" ref="L622">IF(INT(D622/1000)&lt;1,"1000以下",IF(AND(INT(D622/10000)&lt;1,INT(D622/1000)&gt;=1),"1000~1W",IF(AND(INT(D622/10000)&gt;=1,INT(D622/100000)&lt;1),"1W~10W",IF(AND(INT(D622/100000)&gt;=1,INT(D622/1000000)&lt;1),"10W~100W",IF(AND(INT(D622/1000000)&gt;=1,INT(D622/10000000)&lt;1),"100W~1000W",IF(AND(INT(D622/10000000)&gt;=1,INT(D622/100000000)&lt;1),"1000W~1Y","1Y以上"))))))</f>
        <v>1000以下</v>
      </c>
    </row>
    <row r="623" spans="1:12" x14ac:dyDescent="0.3">
      <c r="A623" s="3" t="s">
        <v>839</v>
      </c>
      <c r="B623" s="3">
        <v>2206958897</v>
      </c>
      <c r="C623" s="3">
        <v>157</v>
      </c>
      <c r="D623" s="9">
        <v>26</v>
      </c>
      <c r="E623" s="3" t="s">
        <v>26</v>
      </c>
      <c r="F623" s="3">
        <v>30</v>
      </c>
      <c r="G623" s="3">
        <v>9</v>
      </c>
      <c r="H623" s="3" t="b">
        <v>0</v>
      </c>
      <c r="I623" s="3">
        <v>-1</v>
      </c>
      <c r="J623" s="3" t="s">
        <v>32</v>
      </c>
      <c r="K623" t="str">
        <f t="array" ref="K623">IF(INT(G623/10)=0,"10以下",IF(INT(G623/10)=1,"10~20",IF(INT(G623/10)=2,"20~30",IF(INT(G623/10)=3,"30~40",IF(INT(G623/10)=4,"40~50","60~70")))))</f>
        <v>10以下</v>
      </c>
      <c r="L623" t="str">
        <f t="array" ref="L623">IF(INT(D623/1000)&lt;1,"1000以下",IF(AND(INT(D623/10000)&lt;1,INT(D623/1000)&gt;=1),"1000~1W",IF(AND(INT(D623/10000)&gt;=1,INT(D623/100000)&lt;1),"1W~10W",IF(AND(INT(D623/100000)&gt;=1,INT(D623/1000000)&lt;1),"10W~100W",IF(AND(INT(D623/1000000)&gt;=1,INT(D623/10000000)&lt;1),"100W~1000W",IF(AND(INT(D623/10000000)&gt;=1,INT(D623/100000000)&lt;1),"1000W~1Y","1Y以上"))))))</f>
        <v>1000以下</v>
      </c>
    </row>
    <row r="624" spans="1:12" x14ac:dyDescent="0.3">
      <c r="A624" s="3" t="s">
        <v>410</v>
      </c>
      <c r="B624" s="3">
        <v>6179615712</v>
      </c>
      <c r="C624" s="3">
        <v>41</v>
      </c>
      <c r="D624" s="9">
        <v>25</v>
      </c>
      <c r="E624" s="3" t="s">
        <v>31</v>
      </c>
      <c r="F624" s="3">
        <v>146</v>
      </c>
      <c r="G624" s="3">
        <v>4</v>
      </c>
      <c r="H624" s="3" t="b">
        <v>0</v>
      </c>
      <c r="I624" s="3">
        <v>-1</v>
      </c>
      <c r="J624" s="3" t="s">
        <v>32</v>
      </c>
      <c r="K624" t="str">
        <f t="array" ref="K624">IF(INT(G624/10)=0,"10以下",IF(INT(G624/10)=1,"10~20",IF(INT(G624/10)=2,"20~30",IF(INT(G624/10)=3,"30~40",IF(INT(G624/10)=4,"40~50","60~70")))))</f>
        <v>10以下</v>
      </c>
      <c r="L624" t="str">
        <f t="array" ref="L624">IF(INT(D624/1000)&lt;1,"1000以下",IF(AND(INT(D624/10000)&lt;1,INT(D624/1000)&gt;=1),"1000~1W",IF(AND(INT(D624/10000)&gt;=1,INT(D624/100000)&lt;1),"1W~10W",IF(AND(INT(D624/100000)&gt;=1,INT(D624/1000000)&lt;1),"10W~100W",IF(AND(INT(D624/1000000)&gt;=1,INT(D624/10000000)&lt;1),"100W~1000W",IF(AND(INT(D624/10000000)&gt;=1,INT(D624/100000000)&lt;1),"1000W~1Y","1Y以上"))))))</f>
        <v>1000以下</v>
      </c>
    </row>
    <row r="625" spans="1:12" x14ac:dyDescent="0.3">
      <c r="A625" s="3" t="s">
        <v>70</v>
      </c>
      <c r="B625" s="3">
        <v>6040680848</v>
      </c>
      <c r="C625" s="3">
        <v>39</v>
      </c>
      <c r="D625" s="9">
        <v>25</v>
      </c>
      <c r="E625" s="3" t="s">
        <v>31</v>
      </c>
      <c r="F625" s="3">
        <v>83</v>
      </c>
      <c r="G625" s="3">
        <v>8</v>
      </c>
      <c r="H625" s="3" t="b">
        <v>0</v>
      </c>
      <c r="I625" s="3">
        <v>-1</v>
      </c>
      <c r="J625" s="3" t="s">
        <v>32</v>
      </c>
      <c r="K625" t="str">
        <f t="array" ref="K625">IF(INT(G625/10)=0,"10以下",IF(INT(G625/10)=1,"10~20",IF(INT(G625/10)=2,"20~30",IF(INT(G625/10)=3,"30~40",IF(INT(G625/10)=4,"40~50","60~70")))))</f>
        <v>10以下</v>
      </c>
      <c r="L625" t="str">
        <f t="array" ref="L625">IF(INT(D625/1000)&lt;1,"1000以下",IF(AND(INT(D625/10000)&lt;1,INT(D625/1000)&gt;=1),"1000~1W",IF(AND(INT(D625/10000)&gt;=1,INT(D625/100000)&lt;1),"1W~10W",IF(AND(INT(D625/100000)&gt;=1,INT(D625/1000000)&lt;1),"10W~100W",IF(AND(INT(D625/1000000)&gt;=1,INT(D625/10000000)&lt;1),"100W~1000W",IF(AND(INT(D625/10000000)&gt;=1,INT(D625/100000000)&lt;1),"1000W~1Y","1Y以上"))))))</f>
        <v>1000以下</v>
      </c>
    </row>
    <row r="626" spans="1:12" x14ac:dyDescent="0.3">
      <c r="A626" s="3" t="s">
        <v>1050</v>
      </c>
      <c r="B626" s="3">
        <v>6288489374</v>
      </c>
      <c r="C626" s="3">
        <v>97</v>
      </c>
      <c r="D626" s="9">
        <v>25</v>
      </c>
      <c r="E626" s="3" t="s">
        <v>26</v>
      </c>
      <c r="F626" s="3">
        <v>70</v>
      </c>
      <c r="G626" s="3">
        <v>8</v>
      </c>
      <c r="H626" s="3" t="b">
        <v>0</v>
      </c>
      <c r="I626" s="3">
        <v>-1</v>
      </c>
      <c r="J626" s="3" t="s">
        <v>32</v>
      </c>
      <c r="K626" t="str">
        <f t="array" ref="K626">IF(INT(G626/10)=0,"10以下",IF(INT(G626/10)=1,"10~20",IF(INT(G626/10)=2,"20~30",IF(INT(G626/10)=3,"30~40",IF(INT(G626/10)=4,"40~50","60~70")))))</f>
        <v>10以下</v>
      </c>
      <c r="L626" t="str">
        <f t="array" ref="L626">IF(INT(D626/1000)&lt;1,"1000以下",IF(AND(INT(D626/10000)&lt;1,INT(D626/1000)&gt;=1),"1000~1W",IF(AND(INT(D626/10000)&gt;=1,INT(D626/100000)&lt;1),"1W~10W",IF(AND(INT(D626/100000)&gt;=1,INT(D626/1000000)&lt;1),"10W~100W",IF(AND(INT(D626/1000000)&gt;=1,INT(D626/10000000)&lt;1),"100W~1000W",IF(AND(INT(D626/10000000)&gt;=1,INT(D626/100000000)&lt;1),"1000W~1Y","1Y以上"))))))</f>
        <v>1000以下</v>
      </c>
    </row>
    <row r="627" spans="1:12" x14ac:dyDescent="0.3">
      <c r="A627" s="3" t="s">
        <v>1769</v>
      </c>
      <c r="B627" s="3">
        <v>3544958242</v>
      </c>
      <c r="C627" s="3">
        <v>36</v>
      </c>
      <c r="D627" s="9">
        <v>25</v>
      </c>
      <c r="E627" s="3" t="s">
        <v>31</v>
      </c>
      <c r="F627" s="3">
        <v>4</v>
      </c>
      <c r="G627" s="3">
        <v>5</v>
      </c>
      <c r="H627" s="3" t="b">
        <v>0</v>
      </c>
      <c r="I627" s="3">
        <v>-1</v>
      </c>
      <c r="J627" s="3" t="s">
        <v>32</v>
      </c>
      <c r="K627" t="str">
        <f t="array" ref="K627">IF(INT(G627/10)=0,"10以下",IF(INT(G627/10)=1,"10~20",IF(INT(G627/10)=2,"20~30",IF(INT(G627/10)=3,"30~40",IF(INT(G627/10)=4,"40~50","60~70")))))</f>
        <v>10以下</v>
      </c>
      <c r="L627" t="str">
        <f t="array" ref="L627">IF(INT(D627/1000)&lt;1,"1000以下",IF(AND(INT(D627/10000)&lt;1,INT(D627/1000)&gt;=1),"1000~1W",IF(AND(INT(D627/10000)&gt;=1,INT(D627/100000)&lt;1),"1W~10W",IF(AND(INT(D627/100000)&gt;=1,INT(D627/1000000)&lt;1),"10W~100W",IF(AND(INT(D627/1000000)&gt;=1,INT(D627/10000000)&lt;1),"100W~1000W",IF(AND(INT(D627/10000000)&gt;=1,INT(D627/100000000)&lt;1),"1000W~1Y","1Y以上"))))))</f>
        <v>1000以下</v>
      </c>
    </row>
    <row r="628" spans="1:12" x14ac:dyDescent="0.3">
      <c r="A628" s="3" t="s">
        <v>2044</v>
      </c>
      <c r="B628" s="3">
        <v>6073823958</v>
      </c>
      <c r="C628" s="3">
        <v>20</v>
      </c>
      <c r="D628" s="9">
        <v>25</v>
      </c>
      <c r="E628" s="3" t="s">
        <v>31</v>
      </c>
      <c r="F628" s="3">
        <v>3</v>
      </c>
      <c r="G628" s="3">
        <v>9</v>
      </c>
      <c r="H628" s="3" t="b">
        <v>0</v>
      </c>
      <c r="I628" s="3">
        <v>-1</v>
      </c>
      <c r="J628" s="3" t="s">
        <v>32</v>
      </c>
      <c r="K628" t="str">
        <f t="array" ref="K628">IF(INT(G628/10)=0,"10以下",IF(INT(G628/10)=1,"10~20",IF(INT(G628/10)=2,"20~30",IF(INT(G628/10)=3,"30~40",IF(INT(G628/10)=4,"40~50","60~70")))))</f>
        <v>10以下</v>
      </c>
      <c r="L628" t="str">
        <f t="array" ref="L628">IF(INT(D628/1000)&lt;1,"1000以下",IF(AND(INT(D628/10000)&lt;1,INT(D628/1000)&gt;=1),"1000~1W",IF(AND(INT(D628/10000)&gt;=1,INT(D628/100000)&lt;1),"1W~10W",IF(AND(INT(D628/100000)&gt;=1,INT(D628/1000000)&lt;1),"10W~100W",IF(AND(INT(D628/1000000)&gt;=1,INT(D628/10000000)&lt;1),"100W~1000W",IF(AND(INT(D628/10000000)&gt;=1,INT(D628/100000000)&lt;1),"1000W~1Y","1Y以上"))))))</f>
        <v>1000以下</v>
      </c>
    </row>
    <row r="629" spans="1:12" x14ac:dyDescent="0.3">
      <c r="A629" s="3" t="s">
        <v>2124</v>
      </c>
      <c r="B629" s="3">
        <v>5706737657</v>
      </c>
      <c r="C629" s="3">
        <v>57</v>
      </c>
      <c r="D629" s="9">
        <v>24</v>
      </c>
      <c r="E629" s="3" t="s">
        <v>26</v>
      </c>
      <c r="F629" s="3">
        <v>289</v>
      </c>
      <c r="G629" s="3">
        <v>9</v>
      </c>
      <c r="H629" s="3" t="b">
        <v>0</v>
      </c>
      <c r="I629" s="3">
        <v>-1</v>
      </c>
      <c r="J629" s="3" t="s">
        <v>32</v>
      </c>
      <c r="K629" t="str">
        <f t="array" ref="K629">IF(INT(G629/10)=0,"10以下",IF(INT(G629/10)=1,"10~20",IF(INT(G629/10)=2,"20~30",IF(INT(G629/10)=3,"30~40",IF(INT(G629/10)=4,"40~50","60~70")))))</f>
        <v>10以下</v>
      </c>
      <c r="L629" t="str">
        <f t="array" ref="L629">IF(INT(D629/1000)&lt;1,"1000以下",IF(AND(INT(D629/10000)&lt;1,INT(D629/1000)&gt;=1),"1000~1W",IF(AND(INT(D629/10000)&gt;=1,INT(D629/100000)&lt;1),"1W~10W",IF(AND(INT(D629/100000)&gt;=1,INT(D629/1000000)&lt;1),"10W~100W",IF(AND(INT(D629/1000000)&gt;=1,INT(D629/10000000)&lt;1),"100W~1000W",IF(AND(INT(D629/10000000)&gt;=1,INT(D629/100000000)&lt;1),"1000W~1Y","1Y以上"))))))</f>
        <v>1000以下</v>
      </c>
    </row>
    <row r="630" spans="1:12" x14ac:dyDescent="0.3">
      <c r="A630" s="3" t="s">
        <v>1732</v>
      </c>
      <c r="B630" s="3">
        <v>2123669412</v>
      </c>
      <c r="C630" s="3">
        <v>9</v>
      </c>
      <c r="D630" s="9">
        <v>24</v>
      </c>
      <c r="E630" s="3" t="s">
        <v>31</v>
      </c>
      <c r="F630" s="3">
        <v>90</v>
      </c>
      <c r="G630" s="3">
        <v>5</v>
      </c>
      <c r="H630" s="3" t="b">
        <v>0</v>
      </c>
      <c r="I630" s="3">
        <v>-1</v>
      </c>
      <c r="J630" s="3" t="s">
        <v>32</v>
      </c>
      <c r="K630" t="str">
        <f t="array" ref="K630">IF(INT(G630/10)=0,"10以下",IF(INT(G630/10)=1,"10~20",IF(INT(G630/10)=2,"20~30",IF(INT(G630/10)=3,"30~40",IF(INT(G630/10)=4,"40~50","60~70")))))</f>
        <v>10以下</v>
      </c>
      <c r="L630" t="str">
        <f t="array" ref="L630">IF(INT(D630/1000)&lt;1,"1000以下",IF(AND(INT(D630/10000)&lt;1,INT(D630/1000)&gt;=1),"1000~1W",IF(AND(INT(D630/10000)&gt;=1,INT(D630/100000)&lt;1),"1W~10W",IF(AND(INT(D630/100000)&gt;=1,INT(D630/1000000)&lt;1),"10W~100W",IF(AND(INT(D630/1000000)&gt;=1,INT(D630/10000000)&lt;1),"100W~1000W",IF(AND(INT(D630/10000000)&gt;=1,INT(D630/100000000)&lt;1),"1000W~1Y","1Y以上"))))))</f>
        <v>1000以下</v>
      </c>
    </row>
    <row r="631" spans="1:12" x14ac:dyDescent="0.3">
      <c r="A631" s="3" t="s">
        <v>1941</v>
      </c>
      <c r="B631" s="3">
        <v>5414539894</v>
      </c>
      <c r="C631" s="3">
        <v>22</v>
      </c>
      <c r="D631" s="9">
        <v>24</v>
      </c>
      <c r="E631" s="3" t="s">
        <v>31</v>
      </c>
      <c r="F631" s="3">
        <v>30</v>
      </c>
      <c r="G631" s="3">
        <v>9</v>
      </c>
      <c r="H631" s="3" t="b">
        <v>0</v>
      </c>
      <c r="I631" s="3">
        <v>-1</v>
      </c>
      <c r="J631" s="3" t="s">
        <v>32</v>
      </c>
      <c r="K631" t="str">
        <f t="array" ref="K631">IF(INT(G631/10)=0,"10以下",IF(INT(G631/10)=1,"10~20",IF(INT(G631/10)=2,"20~30",IF(INT(G631/10)=3,"30~40",IF(INT(G631/10)=4,"40~50","60~70")))))</f>
        <v>10以下</v>
      </c>
      <c r="L631" t="str">
        <f t="array" ref="L631">IF(INT(D631/1000)&lt;1,"1000以下",IF(AND(INT(D631/10000)&lt;1,INT(D631/1000)&gt;=1),"1000~1W",IF(AND(INT(D631/10000)&gt;=1,INT(D631/100000)&lt;1),"1W~10W",IF(AND(INT(D631/100000)&gt;=1,INT(D631/1000000)&lt;1),"10W~100W",IF(AND(INT(D631/1000000)&gt;=1,INT(D631/10000000)&lt;1),"100W~1000W",IF(AND(INT(D631/10000000)&gt;=1,INT(D631/100000000)&lt;1),"1000W~1Y","1Y以上"))))))</f>
        <v>1000以下</v>
      </c>
    </row>
    <row r="632" spans="1:12" x14ac:dyDescent="0.3">
      <c r="A632" s="3" t="s">
        <v>560</v>
      </c>
      <c r="B632" s="3">
        <v>5357411398</v>
      </c>
      <c r="C632" s="3">
        <v>193</v>
      </c>
      <c r="D632" s="9">
        <v>23</v>
      </c>
      <c r="E632" s="3" t="s">
        <v>26</v>
      </c>
      <c r="F632" s="3">
        <v>101</v>
      </c>
      <c r="G632" s="3">
        <v>8</v>
      </c>
      <c r="H632" s="3" t="b">
        <v>0</v>
      </c>
      <c r="I632" s="3">
        <v>-1</v>
      </c>
      <c r="J632" s="3" t="s">
        <v>32</v>
      </c>
      <c r="K632" t="str">
        <f t="array" ref="K632">IF(INT(G632/10)=0,"10以下",IF(INT(G632/10)=1,"10~20",IF(INT(G632/10)=2,"20~30",IF(INT(G632/10)=3,"30~40",IF(INT(G632/10)=4,"40~50","60~70")))))</f>
        <v>10以下</v>
      </c>
      <c r="L632" t="str">
        <f t="array" ref="L632">IF(INT(D632/1000)&lt;1,"1000以下",IF(AND(INT(D632/10000)&lt;1,INT(D632/1000)&gt;=1),"1000~1W",IF(AND(INT(D632/10000)&gt;=1,INT(D632/100000)&lt;1),"1W~10W",IF(AND(INT(D632/100000)&gt;=1,INT(D632/1000000)&lt;1),"10W~100W",IF(AND(INT(D632/1000000)&gt;=1,INT(D632/10000000)&lt;1),"100W~1000W",IF(AND(INT(D632/10000000)&gt;=1,INT(D632/100000000)&lt;1),"1000W~1Y","1Y以上"))))))</f>
        <v>1000以下</v>
      </c>
    </row>
    <row r="633" spans="1:12" x14ac:dyDescent="0.3">
      <c r="A633" s="3" t="s">
        <v>1323</v>
      </c>
      <c r="B633" s="3">
        <v>6196781126</v>
      </c>
      <c r="C633" s="3">
        <v>61</v>
      </c>
      <c r="D633" s="9">
        <v>23</v>
      </c>
      <c r="E633" s="3" t="s">
        <v>31</v>
      </c>
      <c r="F633" s="3">
        <v>42</v>
      </c>
      <c r="G633" s="3">
        <v>4</v>
      </c>
      <c r="H633" s="3" t="b">
        <v>0</v>
      </c>
      <c r="I633" s="3">
        <v>-1</v>
      </c>
      <c r="J633" s="3" t="s">
        <v>32</v>
      </c>
      <c r="K633" t="str">
        <f t="array" ref="K633">IF(INT(G633/10)=0,"10以下",IF(INT(G633/10)=1,"10~20",IF(INT(G633/10)=2,"20~30",IF(INT(G633/10)=3,"30~40",IF(INT(G633/10)=4,"40~50","60~70")))))</f>
        <v>10以下</v>
      </c>
      <c r="L633" t="str">
        <f t="array" ref="L633">IF(INT(D633/1000)&lt;1,"1000以下",IF(AND(INT(D633/10000)&lt;1,INT(D633/1000)&gt;=1),"1000~1W",IF(AND(INT(D633/10000)&gt;=1,INT(D633/100000)&lt;1),"1W~10W",IF(AND(INT(D633/100000)&gt;=1,INT(D633/1000000)&lt;1),"10W~100W",IF(AND(INT(D633/1000000)&gt;=1,INT(D633/10000000)&lt;1),"100W~1000W",IF(AND(INT(D633/10000000)&gt;=1,INT(D633/100000000)&lt;1),"1000W~1Y","1Y以上"))))))</f>
        <v>1000以下</v>
      </c>
    </row>
    <row r="634" spans="1:12" x14ac:dyDescent="0.3">
      <c r="A634" s="3" t="s">
        <v>1460</v>
      </c>
      <c r="B634" s="3">
        <v>6202651831</v>
      </c>
      <c r="C634" s="3">
        <v>65</v>
      </c>
      <c r="D634" s="9">
        <v>23</v>
      </c>
      <c r="E634" s="3" t="s">
        <v>26</v>
      </c>
      <c r="F634" s="3">
        <v>25</v>
      </c>
      <c r="G634" s="3">
        <v>3</v>
      </c>
      <c r="H634" s="3" t="b">
        <v>0</v>
      </c>
      <c r="I634" s="3">
        <v>-1</v>
      </c>
      <c r="J634" s="3" t="s">
        <v>32</v>
      </c>
      <c r="K634" t="str">
        <f t="array" ref="K634">IF(INT(G634/10)=0,"10以下",IF(INT(G634/10)=1,"10~20",IF(INT(G634/10)=2,"20~30",IF(INT(G634/10)=3,"30~40",IF(INT(G634/10)=4,"40~50","60~70")))))</f>
        <v>10以下</v>
      </c>
      <c r="L634" t="str">
        <f t="array" ref="L634">IF(INT(D634/1000)&lt;1,"1000以下",IF(AND(INT(D634/10000)&lt;1,INT(D634/1000)&gt;=1),"1000~1W",IF(AND(INT(D634/10000)&gt;=1,INT(D634/100000)&lt;1),"1W~10W",IF(AND(INT(D634/100000)&gt;=1,INT(D634/1000000)&lt;1),"10W~100W",IF(AND(INT(D634/1000000)&gt;=1,INT(D634/10000000)&lt;1),"100W~1000W",IF(AND(INT(D634/10000000)&gt;=1,INT(D634/100000000)&lt;1),"1000W~1Y","1Y以上"))))))</f>
        <v>1000以下</v>
      </c>
    </row>
    <row r="635" spans="1:12" x14ac:dyDescent="0.3">
      <c r="A635" s="3" t="s">
        <v>555</v>
      </c>
      <c r="B635" s="3">
        <v>6254864242</v>
      </c>
      <c r="C635" s="3">
        <v>22</v>
      </c>
      <c r="D635" s="9">
        <v>22</v>
      </c>
      <c r="E635" s="3" t="s">
        <v>31</v>
      </c>
      <c r="F635" s="3">
        <v>219</v>
      </c>
      <c r="G635" s="3">
        <v>9</v>
      </c>
      <c r="H635" s="3" t="b">
        <v>0</v>
      </c>
      <c r="I635" s="3">
        <v>-1</v>
      </c>
      <c r="J635" s="3" t="s">
        <v>32</v>
      </c>
      <c r="K635" t="str">
        <f t="array" ref="K635">IF(INT(G635/10)=0,"10以下",IF(INT(G635/10)=1,"10~20",IF(INT(G635/10)=2,"20~30",IF(INT(G635/10)=3,"30~40",IF(INT(G635/10)=4,"40~50","60~70")))))</f>
        <v>10以下</v>
      </c>
      <c r="L635" t="str">
        <f t="array" ref="L635">IF(INT(D635/1000)&lt;1,"1000以下",IF(AND(INT(D635/10000)&lt;1,INT(D635/1000)&gt;=1),"1000~1W",IF(AND(INT(D635/10000)&gt;=1,INT(D635/100000)&lt;1),"1W~10W",IF(AND(INT(D635/100000)&gt;=1,INT(D635/1000000)&lt;1),"10W~100W",IF(AND(INT(D635/1000000)&gt;=1,INT(D635/10000000)&lt;1),"100W~1000W",IF(AND(INT(D635/10000000)&gt;=1,INT(D635/100000000)&lt;1),"1000W~1Y","1Y以上"))))))</f>
        <v>1000以下</v>
      </c>
    </row>
    <row r="636" spans="1:12" x14ac:dyDescent="0.3">
      <c r="A636" s="3" t="s">
        <v>393</v>
      </c>
      <c r="B636" s="3">
        <v>2597568003</v>
      </c>
      <c r="C636" s="3">
        <v>24</v>
      </c>
      <c r="D636" s="9">
        <v>22</v>
      </c>
      <c r="E636" s="3" t="s">
        <v>26</v>
      </c>
      <c r="F636" s="3">
        <v>166</v>
      </c>
      <c r="G636" s="3">
        <v>14</v>
      </c>
      <c r="H636" s="3" t="b">
        <v>0</v>
      </c>
      <c r="I636" s="3">
        <v>-1</v>
      </c>
      <c r="J636" s="3" t="s">
        <v>32</v>
      </c>
      <c r="K636" t="str">
        <f t="array" ref="K636">IF(INT(G636/10)=0,"10以下",IF(INT(G636/10)=1,"10~20",IF(INT(G636/10)=2,"20~30",IF(INT(G636/10)=3,"30~40",IF(INT(G636/10)=4,"40~50","60~70")))))</f>
        <v>10~20</v>
      </c>
      <c r="L636" t="str">
        <f t="array" ref="L636">IF(INT(D636/1000)&lt;1,"1000以下",IF(AND(INT(D636/10000)&lt;1,INT(D636/1000)&gt;=1),"1000~1W",IF(AND(INT(D636/10000)&gt;=1,INT(D636/100000)&lt;1),"1W~10W",IF(AND(INT(D636/100000)&gt;=1,INT(D636/1000000)&lt;1),"10W~100W",IF(AND(INT(D636/1000000)&gt;=1,INT(D636/10000000)&lt;1),"100W~1000W",IF(AND(INT(D636/10000000)&gt;=1,INT(D636/100000000)&lt;1),"1000W~1Y","1Y以上"))))))</f>
        <v>1000以下</v>
      </c>
    </row>
    <row r="637" spans="1:12" x14ac:dyDescent="0.3">
      <c r="A637" s="3" t="s">
        <v>926</v>
      </c>
      <c r="B637" s="3">
        <v>3738018143</v>
      </c>
      <c r="C637" s="3">
        <v>295</v>
      </c>
      <c r="D637" s="9">
        <v>22</v>
      </c>
      <c r="E637" s="3" t="s">
        <v>26</v>
      </c>
      <c r="F637" s="3">
        <v>84</v>
      </c>
      <c r="G637" s="3">
        <v>23</v>
      </c>
      <c r="H637" s="3" t="b">
        <v>0</v>
      </c>
      <c r="I637" s="3">
        <v>-1</v>
      </c>
      <c r="J637" s="3" t="s">
        <v>32</v>
      </c>
      <c r="K637" t="str">
        <f t="array" ref="K637">IF(INT(G637/10)=0,"10以下",IF(INT(G637/10)=1,"10~20",IF(INT(G637/10)=2,"20~30",IF(INT(G637/10)=3,"30~40",IF(INT(G637/10)=4,"40~50","60~70")))))</f>
        <v>20~30</v>
      </c>
      <c r="L637" t="str">
        <f t="array" ref="L637">IF(INT(D637/1000)&lt;1,"1000以下",IF(AND(INT(D637/10000)&lt;1,INT(D637/1000)&gt;=1),"1000~1W",IF(AND(INT(D637/10000)&gt;=1,INT(D637/100000)&lt;1),"1W~10W",IF(AND(INT(D637/100000)&gt;=1,INT(D637/1000000)&lt;1),"10W~100W",IF(AND(INT(D637/1000000)&gt;=1,INT(D637/10000000)&lt;1),"100W~1000W",IF(AND(INT(D637/10000000)&gt;=1,INT(D637/100000000)&lt;1),"1000W~1Y","1Y以上"))))))</f>
        <v>1000以下</v>
      </c>
    </row>
    <row r="638" spans="1:12" x14ac:dyDescent="0.3">
      <c r="A638" s="3" t="s">
        <v>707</v>
      </c>
      <c r="B638" s="3">
        <v>6103972917</v>
      </c>
      <c r="C638" s="3">
        <v>120</v>
      </c>
      <c r="D638" s="9">
        <v>22</v>
      </c>
      <c r="E638" s="3" t="s">
        <v>26</v>
      </c>
      <c r="F638" s="3">
        <v>36</v>
      </c>
      <c r="G638" s="3">
        <v>9</v>
      </c>
      <c r="H638" s="3" t="b">
        <v>0</v>
      </c>
      <c r="I638" s="3">
        <v>-1</v>
      </c>
      <c r="J638" s="3" t="s">
        <v>32</v>
      </c>
      <c r="K638" t="str">
        <f t="array" ref="K638">IF(INT(G638/10)=0,"10以下",IF(INT(G638/10)=1,"10~20",IF(INT(G638/10)=2,"20~30",IF(INT(G638/10)=3,"30~40",IF(INT(G638/10)=4,"40~50","60~70")))))</f>
        <v>10以下</v>
      </c>
      <c r="L638" t="str">
        <f t="array" ref="L638">IF(INT(D638/1000)&lt;1,"1000以下",IF(AND(INT(D638/10000)&lt;1,INT(D638/1000)&gt;=1),"1000~1W",IF(AND(INT(D638/10000)&gt;=1,INT(D638/100000)&lt;1),"1W~10W",IF(AND(INT(D638/100000)&gt;=1,INT(D638/1000000)&lt;1),"10W~100W",IF(AND(INT(D638/1000000)&gt;=1,INT(D638/10000000)&lt;1),"100W~1000W",IF(AND(INT(D638/10000000)&gt;=1,INT(D638/100000000)&lt;1),"1000W~1Y","1Y以上"))))))</f>
        <v>1000以下</v>
      </c>
    </row>
    <row r="639" spans="1:12" x14ac:dyDescent="0.3">
      <c r="A639" s="3" t="s">
        <v>1466</v>
      </c>
      <c r="B639" s="3">
        <v>6202651828</v>
      </c>
      <c r="C639" s="3">
        <v>48</v>
      </c>
      <c r="D639" s="9">
        <v>22</v>
      </c>
      <c r="E639" s="3" t="s">
        <v>31</v>
      </c>
      <c r="F639" s="3">
        <v>26</v>
      </c>
      <c r="G639" s="3">
        <v>2</v>
      </c>
      <c r="H639" s="3" t="b">
        <v>0</v>
      </c>
      <c r="I639" s="3">
        <v>-1</v>
      </c>
      <c r="J639" s="3" t="s">
        <v>32</v>
      </c>
      <c r="K639" t="str">
        <f t="array" ref="K639">IF(INT(G639/10)=0,"10以下",IF(INT(G639/10)=1,"10~20",IF(INT(G639/10)=2,"20~30",IF(INT(G639/10)=3,"30~40",IF(INT(G639/10)=4,"40~50","60~70")))))</f>
        <v>10以下</v>
      </c>
      <c r="L639" t="str">
        <f t="array" ref="L639">IF(INT(D639/1000)&lt;1,"1000以下",IF(AND(INT(D639/10000)&lt;1,INT(D639/1000)&gt;=1),"1000~1W",IF(AND(INT(D639/10000)&gt;=1,INT(D639/100000)&lt;1),"1W~10W",IF(AND(INT(D639/100000)&gt;=1,INT(D639/1000000)&lt;1),"10W~100W",IF(AND(INT(D639/1000000)&gt;=1,INT(D639/10000000)&lt;1),"100W~1000W",IF(AND(INT(D639/10000000)&gt;=1,INT(D639/100000000)&lt;1),"1000W~1Y","1Y以上"))))))</f>
        <v>1000以下</v>
      </c>
    </row>
    <row r="640" spans="1:12" x14ac:dyDescent="0.3">
      <c r="A640" s="3" t="s">
        <v>1740</v>
      </c>
      <c r="B640" s="3">
        <v>5492444508</v>
      </c>
      <c r="C640" s="3">
        <v>173</v>
      </c>
      <c r="D640" s="9">
        <v>21</v>
      </c>
      <c r="E640" s="3" t="s">
        <v>31</v>
      </c>
      <c r="F640" s="3">
        <v>132</v>
      </c>
      <c r="G640" s="3">
        <v>9</v>
      </c>
      <c r="H640" s="3" t="b">
        <v>0</v>
      </c>
      <c r="I640" s="3">
        <v>-1</v>
      </c>
      <c r="J640" s="3" t="s">
        <v>32</v>
      </c>
      <c r="K640" t="str">
        <f t="array" ref="K640">IF(INT(G640/10)=0,"10以下",IF(INT(G640/10)=1,"10~20",IF(INT(G640/10)=2,"20~30",IF(INT(G640/10)=3,"30~40",IF(INT(G640/10)=4,"40~50","60~70")))))</f>
        <v>10以下</v>
      </c>
      <c r="L640" t="str">
        <f t="array" ref="L640">IF(INT(D640/1000)&lt;1,"1000以下",IF(AND(INT(D640/10000)&lt;1,INT(D640/1000)&gt;=1),"1000~1W",IF(AND(INT(D640/10000)&gt;=1,INT(D640/100000)&lt;1),"1W~10W",IF(AND(INT(D640/100000)&gt;=1,INT(D640/1000000)&lt;1),"10W~100W",IF(AND(INT(D640/1000000)&gt;=1,INT(D640/10000000)&lt;1),"100W~1000W",IF(AND(INT(D640/10000000)&gt;=1,INT(D640/100000000)&lt;1),"1000W~1Y","1Y以上"))))))</f>
        <v>1000以下</v>
      </c>
    </row>
    <row r="641" spans="1:12" x14ac:dyDescent="0.3">
      <c r="A641" s="3" t="s">
        <v>1510</v>
      </c>
      <c r="B641" s="3">
        <v>6054335410</v>
      </c>
      <c r="C641" s="3">
        <v>75</v>
      </c>
      <c r="D641" s="9">
        <v>21</v>
      </c>
      <c r="E641" s="3" t="s">
        <v>31</v>
      </c>
      <c r="F641" s="3">
        <v>129</v>
      </c>
      <c r="G641" s="3">
        <v>4</v>
      </c>
      <c r="H641" s="3" t="b">
        <v>0</v>
      </c>
      <c r="I641" s="3">
        <v>-1</v>
      </c>
      <c r="J641" s="3" t="s">
        <v>32</v>
      </c>
      <c r="K641" t="str">
        <f t="array" ref="K641">IF(INT(G641/10)=0,"10以下",IF(INT(G641/10)=1,"10~20",IF(INT(G641/10)=2,"20~30",IF(INT(G641/10)=3,"30~40",IF(INT(G641/10)=4,"40~50","60~70")))))</f>
        <v>10以下</v>
      </c>
      <c r="L641" t="str">
        <f t="array" ref="L641">IF(INT(D641/1000)&lt;1,"1000以下",IF(AND(INT(D641/10000)&lt;1,INT(D641/1000)&gt;=1),"1000~1W",IF(AND(INT(D641/10000)&gt;=1,INT(D641/100000)&lt;1),"1W~10W",IF(AND(INT(D641/100000)&gt;=1,INT(D641/1000000)&lt;1),"10W~100W",IF(AND(INT(D641/1000000)&gt;=1,INT(D641/10000000)&lt;1),"100W~1000W",IF(AND(INT(D641/10000000)&gt;=1,INT(D641/100000000)&lt;1),"1000W~1Y","1Y以上"))))))</f>
        <v>1000以下</v>
      </c>
    </row>
    <row r="642" spans="1:12" x14ac:dyDescent="0.3">
      <c r="A642" s="3" t="s">
        <v>799</v>
      </c>
      <c r="B642" s="3">
        <v>5458779587</v>
      </c>
      <c r="C642" s="3">
        <v>139</v>
      </c>
      <c r="D642" s="9">
        <v>21</v>
      </c>
      <c r="E642" s="3" t="s">
        <v>31</v>
      </c>
      <c r="F642" s="3">
        <v>73</v>
      </c>
      <c r="G642" s="3">
        <v>9</v>
      </c>
      <c r="H642" s="3" t="b">
        <v>0</v>
      </c>
      <c r="I642" s="3">
        <v>-1</v>
      </c>
      <c r="J642" s="3" t="s">
        <v>32</v>
      </c>
      <c r="K642" t="str">
        <f t="array" ref="K642">IF(INT(G642/10)=0,"10以下",IF(INT(G642/10)=1,"10~20",IF(INT(G642/10)=2,"20~30",IF(INT(G642/10)=3,"30~40",IF(INT(G642/10)=4,"40~50","60~70")))))</f>
        <v>10以下</v>
      </c>
      <c r="L642" t="str">
        <f t="array" ref="L642">IF(INT(D642/1000)&lt;1,"1000以下",IF(AND(INT(D642/10000)&lt;1,INT(D642/1000)&gt;=1),"1000~1W",IF(AND(INT(D642/10000)&gt;=1,INT(D642/100000)&lt;1),"1W~10W",IF(AND(INT(D642/100000)&gt;=1,INT(D642/1000000)&lt;1),"10W~100W",IF(AND(INT(D642/1000000)&gt;=1,INT(D642/10000000)&lt;1),"100W~1000W",IF(AND(INT(D642/10000000)&gt;=1,INT(D642/100000000)&lt;1),"1000W~1Y","1Y以上"))))))</f>
        <v>1000以下</v>
      </c>
    </row>
    <row r="643" spans="1:12" x14ac:dyDescent="0.3">
      <c r="A643" s="3" t="s">
        <v>2334</v>
      </c>
      <c r="B643" s="3">
        <v>5746780479</v>
      </c>
      <c r="C643" s="3">
        <v>123</v>
      </c>
      <c r="D643" s="9">
        <v>20</v>
      </c>
      <c r="E643" s="3" t="s">
        <v>26</v>
      </c>
      <c r="F643" s="3">
        <v>34</v>
      </c>
      <c r="G643" s="3">
        <v>9</v>
      </c>
      <c r="H643" s="3" t="b">
        <v>0</v>
      </c>
      <c r="I643" s="3">
        <v>-1</v>
      </c>
      <c r="J643" s="3" t="s">
        <v>32</v>
      </c>
      <c r="K643" t="str">
        <f t="array" ref="K643">IF(INT(G643/10)=0,"10以下",IF(INT(G643/10)=1,"10~20",IF(INT(G643/10)=2,"20~30",IF(INT(G643/10)=3,"30~40",IF(INT(G643/10)=4,"40~50","60~70")))))</f>
        <v>10以下</v>
      </c>
      <c r="L643" t="str">
        <f t="array" ref="L643">IF(INT(D643/1000)&lt;1,"1000以下",IF(AND(INT(D643/10000)&lt;1,INT(D643/1000)&gt;=1),"1000~1W",IF(AND(INT(D643/10000)&gt;=1,INT(D643/100000)&lt;1),"1W~10W",IF(AND(INT(D643/100000)&gt;=1,INT(D643/1000000)&lt;1),"10W~100W",IF(AND(INT(D643/1000000)&gt;=1,INT(D643/10000000)&lt;1),"100W~1000W",IF(AND(INT(D643/10000000)&gt;=1,INT(D643/100000000)&lt;1),"1000W~1Y","1Y以上"))))))</f>
        <v>1000以下</v>
      </c>
    </row>
    <row r="644" spans="1:12" x14ac:dyDescent="0.3">
      <c r="A644" s="3" t="s">
        <v>2201</v>
      </c>
      <c r="B644" s="3">
        <v>6272352049</v>
      </c>
      <c r="C644" s="3">
        <v>63</v>
      </c>
      <c r="D644" s="9">
        <v>19</v>
      </c>
      <c r="E644" s="3" t="s">
        <v>31</v>
      </c>
      <c r="F644" s="3">
        <v>33</v>
      </c>
      <c r="G644" s="3">
        <v>9</v>
      </c>
      <c r="H644" s="3" t="b">
        <v>0</v>
      </c>
      <c r="I644" s="3">
        <v>-1</v>
      </c>
      <c r="J644" s="3" t="s">
        <v>32</v>
      </c>
      <c r="K644" t="str">
        <f t="array" ref="K644">IF(INT(G644/10)=0,"10以下",IF(INT(G644/10)=1,"10~20",IF(INT(G644/10)=2,"20~30",IF(INT(G644/10)=3,"30~40",IF(INT(G644/10)=4,"40~50","60~70")))))</f>
        <v>10以下</v>
      </c>
      <c r="L644" t="str">
        <f t="array" ref="L644">IF(INT(D644/1000)&lt;1,"1000以下",IF(AND(INT(D644/10000)&lt;1,INT(D644/1000)&gt;=1),"1000~1W",IF(AND(INT(D644/10000)&gt;=1,INT(D644/100000)&lt;1),"1W~10W",IF(AND(INT(D644/100000)&gt;=1,INT(D644/1000000)&lt;1),"10W~100W",IF(AND(INT(D644/1000000)&gt;=1,INT(D644/10000000)&lt;1),"100W~1000W",IF(AND(INT(D644/10000000)&gt;=1,INT(D644/100000000)&lt;1),"1000W~1Y","1Y以上"))))))</f>
        <v>1000以下</v>
      </c>
    </row>
    <row r="645" spans="1:12" x14ac:dyDescent="0.3">
      <c r="A645" s="3" t="s">
        <v>1983</v>
      </c>
      <c r="B645" s="3">
        <v>5219630265</v>
      </c>
      <c r="C645" s="3">
        <v>41</v>
      </c>
      <c r="D645" s="9">
        <v>19</v>
      </c>
      <c r="E645" s="3" t="s">
        <v>26</v>
      </c>
      <c r="F645" s="3">
        <v>14</v>
      </c>
      <c r="G645" s="3">
        <v>9</v>
      </c>
      <c r="H645" s="3" t="b">
        <v>0</v>
      </c>
      <c r="I645" s="3">
        <v>-1</v>
      </c>
      <c r="J645" s="3" t="s">
        <v>32</v>
      </c>
      <c r="K645" t="str">
        <f t="array" ref="K645">IF(INT(G645/10)=0,"10以下",IF(INT(G645/10)=1,"10~20",IF(INT(G645/10)=2,"20~30",IF(INT(G645/10)=3,"30~40",IF(INT(G645/10)=4,"40~50","60~70")))))</f>
        <v>10以下</v>
      </c>
      <c r="L645" t="str">
        <f t="array" ref="L645">IF(INT(D645/1000)&lt;1,"1000以下",IF(AND(INT(D645/10000)&lt;1,INT(D645/1000)&gt;=1),"1000~1W",IF(AND(INT(D645/10000)&gt;=1,INT(D645/100000)&lt;1),"1W~10W",IF(AND(INT(D645/100000)&gt;=1,INT(D645/1000000)&lt;1),"10W~100W",IF(AND(INT(D645/1000000)&gt;=1,INT(D645/10000000)&lt;1),"100W~1000W",IF(AND(INT(D645/10000000)&gt;=1,INT(D645/100000000)&lt;1),"1000W~1Y","1Y以上"))))))</f>
        <v>1000以下</v>
      </c>
    </row>
    <row r="646" spans="1:12" x14ac:dyDescent="0.3">
      <c r="A646" s="3" t="s">
        <v>1883</v>
      </c>
      <c r="B646" s="3">
        <v>1408720033</v>
      </c>
      <c r="C646" s="3">
        <v>50</v>
      </c>
      <c r="D646" s="9">
        <v>18</v>
      </c>
      <c r="E646" s="3" t="s">
        <v>31</v>
      </c>
      <c r="F646" s="3">
        <v>118</v>
      </c>
      <c r="G646" s="3">
        <v>9</v>
      </c>
      <c r="H646" s="3" t="b">
        <v>0</v>
      </c>
      <c r="I646" s="3">
        <v>-1</v>
      </c>
      <c r="J646" s="3" t="s">
        <v>32</v>
      </c>
      <c r="K646" t="str">
        <f t="array" ref="K646">IF(INT(G646/10)=0,"10以下",IF(INT(G646/10)=1,"10~20",IF(INT(G646/10)=2,"20~30",IF(INT(G646/10)=3,"30~40",IF(INT(G646/10)=4,"40~50","60~70")))))</f>
        <v>10以下</v>
      </c>
      <c r="L646" t="str">
        <f t="array" ref="L646">IF(INT(D646/1000)&lt;1,"1000以下",IF(AND(INT(D646/10000)&lt;1,INT(D646/1000)&gt;=1),"1000~1W",IF(AND(INT(D646/10000)&gt;=1,INT(D646/100000)&lt;1),"1W~10W",IF(AND(INT(D646/100000)&gt;=1,INT(D646/1000000)&lt;1),"10W~100W",IF(AND(INT(D646/1000000)&gt;=1,INT(D646/10000000)&lt;1),"100W~1000W",IF(AND(INT(D646/10000000)&gt;=1,INT(D646/100000000)&lt;1),"1000W~1Y","1Y以上"))))))</f>
        <v>1000以下</v>
      </c>
    </row>
    <row r="647" spans="1:12" x14ac:dyDescent="0.3">
      <c r="A647" s="3" t="s">
        <v>500</v>
      </c>
      <c r="B647" s="3">
        <v>5018939855</v>
      </c>
      <c r="C647" s="3">
        <v>159</v>
      </c>
      <c r="D647" s="9">
        <v>18</v>
      </c>
      <c r="E647" s="3" t="s">
        <v>26</v>
      </c>
      <c r="F647" s="3">
        <v>80</v>
      </c>
      <c r="G647" s="3">
        <v>9</v>
      </c>
      <c r="H647" s="3" t="b">
        <v>0</v>
      </c>
      <c r="I647" s="3">
        <v>-1</v>
      </c>
      <c r="J647" s="3" t="s">
        <v>32</v>
      </c>
      <c r="K647" t="str">
        <f t="array" ref="K647">IF(INT(G647/10)=0,"10以下",IF(INT(G647/10)=1,"10~20",IF(INT(G647/10)=2,"20~30",IF(INT(G647/10)=3,"30~40",IF(INT(G647/10)=4,"40~50","60~70")))))</f>
        <v>10以下</v>
      </c>
      <c r="L647" t="str">
        <f t="array" ref="L647">IF(INT(D647/1000)&lt;1,"1000以下",IF(AND(INT(D647/10000)&lt;1,INT(D647/1000)&gt;=1),"1000~1W",IF(AND(INT(D647/10000)&gt;=1,INT(D647/100000)&lt;1),"1W~10W",IF(AND(INT(D647/100000)&gt;=1,INT(D647/1000000)&lt;1),"10W~100W",IF(AND(INT(D647/1000000)&gt;=1,INT(D647/10000000)&lt;1),"100W~1000W",IF(AND(INT(D647/10000000)&gt;=1,INT(D647/100000000)&lt;1),"1000W~1Y","1Y以上"))))))</f>
        <v>1000以下</v>
      </c>
    </row>
    <row r="648" spans="1:12" x14ac:dyDescent="0.3">
      <c r="A648" s="3" t="s">
        <v>1095</v>
      </c>
      <c r="B648" s="3">
        <v>2552755133</v>
      </c>
      <c r="C648" s="3">
        <v>43</v>
      </c>
      <c r="D648" s="9">
        <v>18</v>
      </c>
      <c r="E648" s="3" t="s">
        <v>26</v>
      </c>
      <c r="F648" s="3">
        <v>38</v>
      </c>
      <c r="G648" s="3">
        <v>9</v>
      </c>
      <c r="H648" s="3" t="b">
        <v>0</v>
      </c>
      <c r="I648" s="3">
        <v>-1</v>
      </c>
      <c r="J648" s="3" t="s">
        <v>32</v>
      </c>
      <c r="K648" t="str">
        <f t="array" ref="K648">IF(INT(G648/10)=0,"10以下",IF(INT(G648/10)=1,"10~20",IF(INT(G648/10)=2,"20~30",IF(INT(G648/10)=3,"30~40",IF(INT(G648/10)=4,"40~50","60~70")))))</f>
        <v>10以下</v>
      </c>
      <c r="L648" t="str">
        <f t="array" ref="L648">IF(INT(D648/1000)&lt;1,"1000以下",IF(AND(INT(D648/10000)&lt;1,INT(D648/1000)&gt;=1),"1000~1W",IF(AND(INT(D648/10000)&gt;=1,INT(D648/100000)&lt;1),"1W~10W",IF(AND(INT(D648/100000)&gt;=1,INT(D648/1000000)&lt;1),"10W~100W",IF(AND(INT(D648/1000000)&gt;=1,INT(D648/10000000)&lt;1),"100W~1000W",IF(AND(INT(D648/10000000)&gt;=1,INT(D648/100000000)&lt;1),"1000W~1Y","1Y以上"))))))</f>
        <v>1000以下</v>
      </c>
    </row>
    <row r="649" spans="1:12" x14ac:dyDescent="0.3">
      <c r="A649" s="3" t="s">
        <v>985</v>
      </c>
      <c r="B649" s="3">
        <v>2714075472</v>
      </c>
      <c r="C649" s="3">
        <v>89</v>
      </c>
      <c r="D649" s="9">
        <v>18</v>
      </c>
      <c r="E649" s="3" t="s">
        <v>26</v>
      </c>
      <c r="F649" s="3">
        <v>28</v>
      </c>
      <c r="G649" s="3">
        <v>9</v>
      </c>
      <c r="H649" s="3" t="b">
        <v>0</v>
      </c>
      <c r="I649" s="3">
        <v>-1</v>
      </c>
      <c r="J649" s="3" t="s">
        <v>32</v>
      </c>
      <c r="K649" t="str">
        <f t="array" ref="K649">IF(INT(G649/10)=0,"10以下",IF(INT(G649/10)=1,"10~20",IF(INT(G649/10)=2,"20~30",IF(INT(G649/10)=3,"30~40",IF(INT(G649/10)=4,"40~50","60~70")))))</f>
        <v>10以下</v>
      </c>
      <c r="L649" t="str">
        <f t="array" ref="L649">IF(INT(D649/1000)&lt;1,"1000以下",IF(AND(INT(D649/10000)&lt;1,INT(D649/1000)&gt;=1),"1000~1W",IF(AND(INT(D649/10000)&gt;=1,INT(D649/100000)&lt;1),"1W~10W",IF(AND(INT(D649/100000)&gt;=1,INT(D649/1000000)&lt;1),"10W~100W",IF(AND(INT(D649/1000000)&gt;=1,INT(D649/10000000)&lt;1),"100W~1000W",IF(AND(INT(D649/10000000)&gt;=1,INT(D649/100000000)&lt;1),"1000W~1Y","1Y以上"))))))</f>
        <v>1000以下</v>
      </c>
    </row>
    <row r="650" spans="1:12" x14ac:dyDescent="0.3">
      <c r="A650" s="3" t="s">
        <v>818</v>
      </c>
      <c r="B650" s="3">
        <v>5852173199</v>
      </c>
      <c r="C650" s="3">
        <v>88</v>
      </c>
      <c r="D650" s="9">
        <v>17</v>
      </c>
      <c r="E650" s="3" t="s">
        <v>31</v>
      </c>
      <c r="F650" s="3">
        <v>77</v>
      </c>
      <c r="G650" s="3">
        <v>9</v>
      </c>
      <c r="H650" s="3" t="b">
        <v>0</v>
      </c>
      <c r="I650" s="3">
        <v>-1</v>
      </c>
      <c r="J650" s="3" t="s">
        <v>32</v>
      </c>
      <c r="K650" t="str">
        <f t="array" ref="K650">IF(INT(G650/10)=0,"10以下",IF(INT(G650/10)=1,"10~20",IF(INT(G650/10)=2,"20~30",IF(INT(G650/10)=3,"30~40",IF(INT(G650/10)=4,"40~50","60~70")))))</f>
        <v>10以下</v>
      </c>
      <c r="L650" t="str">
        <f t="array" ref="L650">IF(INT(D650/1000)&lt;1,"1000以下",IF(AND(INT(D650/10000)&lt;1,INT(D650/1000)&gt;=1),"1000~1W",IF(AND(INT(D650/10000)&gt;=1,INT(D650/100000)&lt;1),"1W~10W",IF(AND(INT(D650/100000)&gt;=1,INT(D650/1000000)&lt;1),"10W~100W",IF(AND(INT(D650/1000000)&gt;=1,INT(D650/10000000)&lt;1),"100W~1000W",IF(AND(INT(D650/10000000)&gt;=1,INT(D650/100000000)&lt;1),"1000W~1Y","1Y以上"))))))</f>
        <v>1000以下</v>
      </c>
    </row>
    <row r="651" spans="1:12" x14ac:dyDescent="0.3">
      <c r="A651" s="3" t="s">
        <v>95</v>
      </c>
      <c r="B651" s="3">
        <v>6283456211</v>
      </c>
      <c r="C651" s="3">
        <v>42</v>
      </c>
      <c r="D651" s="9">
        <v>17</v>
      </c>
      <c r="E651" s="3" t="s">
        <v>31</v>
      </c>
      <c r="F651" s="3">
        <v>41</v>
      </c>
      <c r="G651" s="3">
        <v>9</v>
      </c>
      <c r="H651" s="3" t="b">
        <v>0</v>
      </c>
      <c r="I651" s="3">
        <v>-1</v>
      </c>
      <c r="J651" s="3" t="s">
        <v>32</v>
      </c>
      <c r="K651" t="str">
        <f t="array" ref="K651">IF(INT(G651/10)=0,"10以下",IF(INT(G651/10)=1,"10~20",IF(INT(G651/10)=2,"20~30",IF(INT(G651/10)=3,"30~40",IF(INT(G651/10)=4,"40~50","60~70")))))</f>
        <v>10以下</v>
      </c>
      <c r="L651" t="str">
        <f t="array" ref="L651">IF(INT(D651/1000)&lt;1,"1000以下",IF(AND(INT(D651/10000)&lt;1,INT(D651/1000)&gt;=1),"1000~1W",IF(AND(INT(D651/10000)&gt;=1,INT(D651/100000)&lt;1),"1W~10W",IF(AND(INT(D651/100000)&gt;=1,INT(D651/1000000)&lt;1),"10W~100W",IF(AND(INT(D651/1000000)&gt;=1,INT(D651/10000000)&lt;1),"100W~1000W",IF(AND(INT(D651/10000000)&gt;=1,INT(D651/100000000)&lt;1),"1000W~1Y","1Y以上"))))))</f>
        <v>1000以下</v>
      </c>
    </row>
    <row r="652" spans="1:12" x14ac:dyDescent="0.3">
      <c r="A652" s="3" t="s">
        <v>1565</v>
      </c>
      <c r="B652" s="3">
        <v>6297830517</v>
      </c>
      <c r="C652" s="3">
        <v>43</v>
      </c>
      <c r="D652" s="9">
        <v>17</v>
      </c>
      <c r="E652" s="3" t="s">
        <v>26</v>
      </c>
      <c r="F652" s="3">
        <v>36</v>
      </c>
      <c r="G652" s="3">
        <v>9</v>
      </c>
      <c r="H652" s="3" t="b">
        <v>0</v>
      </c>
      <c r="I652" s="3">
        <v>-1</v>
      </c>
      <c r="J652" s="3" t="s">
        <v>32</v>
      </c>
      <c r="K652" t="str">
        <f t="array" ref="K652">IF(INT(G652/10)=0,"10以下",IF(INT(G652/10)=1,"10~20",IF(INT(G652/10)=2,"20~30",IF(INT(G652/10)=3,"30~40",IF(INT(G652/10)=4,"40~50","60~70")))))</f>
        <v>10以下</v>
      </c>
      <c r="L652" t="str">
        <f t="array" ref="L652">IF(INT(D652/1000)&lt;1,"1000以下",IF(AND(INT(D652/10000)&lt;1,INT(D652/1000)&gt;=1),"1000~1W",IF(AND(INT(D652/10000)&gt;=1,INT(D652/100000)&lt;1),"1W~10W",IF(AND(INT(D652/100000)&gt;=1,INT(D652/1000000)&lt;1),"10W~100W",IF(AND(INT(D652/1000000)&gt;=1,INT(D652/10000000)&lt;1),"100W~1000W",IF(AND(INT(D652/10000000)&gt;=1,INT(D652/100000000)&lt;1),"1000W~1Y","1Y以上"))))))</f>
        <v>1000以下</v>
      </c>
    </row>
    <row r="653" spans="1:12" x14ac:dyDescent="0.3">
      <c r="A653" s="3" t="s">
        <v>1825</v>
      </c>
      <c r="B653" s="3">
        <v>5673968573</v>
      </c>
      <c r="C653" s="3">
        <v>32</v>
      </c>
      <c r="D653" s="9">
        <v>17</v>
      </c>
      <c r="E653" s="3" t="s">
        <v>31</v>
      </c>
      <c r="F653" s="3">
        <v>36</v>
      </c>
      <c r="G653" s="3">
        <v>9</v>
      </c>
      <c r="H653" s="3" t="b">
        <v>0</v>
      </c>
      <c r="I653" s="3">
        <v>-1</v>
      </c>
      <c r="J653" s="3" t="s">
        <v>32</v>
      </c>
      <c r="K653" t="str">
        <f t="array" ref="K653">IF(INT(G653/10)=0,"10以下",IF(INT(G653/10)=1,"10~20",IF(INT(G653/10)=2,"20~30",IF(INT(G653/10)=3,"30~40",IF(INT(G653/10)=4,"40~50","60~70")))))</f>
        <v>10以下</v>
      </c>
      <c r="L653" t="str">
        <f t="array" ref="L653">IF(INT(D653/1000)&lt;1,"1000以下",IF(AND(INT(D653/10000)&lt;1,INT(D653/1000)&gt;=1),"1000~1W",IF(AND(INT(D653/10000)&gt;=1,INT(D653/100000)&lt;1),"1W~10W",IF(AND(INT(D653/100000)&gt;=1,INT(D653/1000000)&lt;1),"10W~100W",IF(AND(INT(D653/1000000)&gt;=1,INT(D653/10000000)&lt;1),"100W~1000W",IF(AND(INT(D653/10000000)&gt;=1,INT(D653/100000000)&lt;1),"1000W~1Y","1Y以上"))))))</f>
        <v>1000以下</v>
      </c>
    </row>
    <row r="654" spans="1:12" x14ac:dyDescent="0.3">
      <c r="A654" s="3" t="s">
        <v>2383</v>
      </c>
      <c r="B654" s="3">
        <v>5343753920</v>
      </c>
      <c r="C654" s="3">
        <v>120</v>
      </c>
      <c r="D654" s="9">
        <v>16</v>
      </c>
      <c r="E654" s="3" t="s">
        <v>26</v>
      </c>
      <c r="F654" s="3">
        <v>115</v>
      </c>
      <c r="G654" s="3">
        <v>9</v>
      </c>
      <c r="H654" s="3" t="b">
        <v>0</v>
      </c>
      <c r="I654" s="3">
        <v>-1</v>
      </c>
      <c r="J654" s="3" t="s">
        <v>32</v>
      </c>
      <c r="K654" t="str">
        <f t="array" ref="K654">IF(INT(G654/10)=0,"10以下",IF(INT(G654/10)=1,"10~20",IF(INT(G654/10)=2,"20~30",IF(INT(G654/10)=3,"30~40",IF(INT(G654/10)=4,"40~50","60~70")))))</f>
        <v>10以下</v>
      </c>
      <c r="L654" t="str">
        <f t="array" ref="L654">IF(INT(D654/1000)&lt;1,"1000以下",IF(AND(INT(D654/10000)&lt;1,INT(D654/1000)&gt;=1),"1000~1W",IF(AND(INT(D654/10000)&gt;=1,INT(D654/100000)&lt;1),"1W~10W",IF(AND(INT(D654/100000)&gt;=1,INT(D654/1000000)&lt;1),"10W~100W",IF(AND(INT(D654/1000000)&gt;=1,INT(D654/10000000)&lt;1),"100W~1000W",IF(AND(INT(D654/10000000)&gt;=1,INT(D654/100000000)&lt;1),"1000W~1Y","1Y以上"))))))</f>
        <v>1000以下</v>
      </c>
    </row>
    <row r="655" spans="1:12" x14ac:dyDescent="0.3">
      <c r="A655" s="3" t="s">
        <v>1822</v>
      </c>
      <c r="B655" s="3">
        <v>5968281652</v>
      </c>
      <c r="C655" s="3">
        <v>54</v>
      </c>
      <c r="D655" s="9">
        <v>16</v>
      </c>
      <c r="E655" s="3" t="s">
        <v>26</v>
      </c>
      <c r="F655" s="3">
        <v>29</v>
      </c>
      <c r="G655" s="3">
        <v>9</v>
      </c>
      <c r="H655" s="3" t="b">
        <v>0</v>
      </c>
      <c r="I655" s="3">
        <v>-1</v>
      </c>
      <c r="J655" s="3" t="s">
        <v>32</v>
      </c>
      <c r="K655" t="str">
        <f t="array" ref="K655">IF(INT(G655/10)=0,"10以下",IF(INT(G655/10)=1,"10~20",IF(INT(G655/10)=2,"20~30",IF(INT(G655/10)=3,"30~40",IF(INT(G655/10)=4,"40~50","60~70")))))</f>
        <v>10以下</v>
      </c>
      <c r="L655" t="str">
        <f t="array" ref="L655">IF(INT(D655/1000)&lt;1,"1000以下",IF(AND(INT(D655/10000)&lt;1,INT(D655/1000)&gt;=1),"1000~1W",IF(AND(INT(D655/10000)&gt;=1,INT(D655/100000)&lt;1),"1W~10W",IF(AND(INT(D655/100000)&gt;=1,INT(D655/1000000)&lt;1),"10W~100W",IF(AND(INT(D655/1000000)&gt;=1,INT(D655/10000000)&lt;1),"100W~1000W",IF(AND(INT(D655/10000000)&gt;=1,INT(D655/100000000)&lt;1),"1000W~1Y","1Y以上"))))))</f>
        <v>1000以下</v>
      </c>
    </row>
    <row r="656" spans="1:12" x14ac:dyDescent="0.3">
      <c r="A656" s="3" t="s">
        <v>1449</v>
      </c>
      <c r="B656" s="3">
        <v>5127485049</v>
      </c>
      <c r="C656" s="3">
        <v>155</v>
      </c>
      <c r="D656" s="9">
        <v>16</v>
      </c>
      <c r="E656" s="3" t="s">
        <v>31</v>
      </c>
      <c r="F656" s="3">
        <v>22</v>
      </c>
      <c r="G656" s="3">
        <v>4</v>
      </c>
      <c r="H656" s="3" t="b">
        <v>0</v>
      </c>
      <c r="I656" s="3">
        <v>-1</v>
      </c>
      <c r="J656" s="3" t="s">
        <v>32</v>
      </c>
      <c r="K656" t="str">
        <f t="array" ref="K656">IF(INT(G656/10)=0,"10以下",IF(INT(G656/10)=1,"10~20",IF(INT(G656/10)=2,"20~30",IF(INT(G656/10)=3,"30~40",IF(INT(G656/10)=4,"40~50","60~70")))))</f>
        <v>10以下</v>
      </c>
      <c r="L656" t="str">
        <f t="array" ref="L656">IF(INT(D656/1000)&lt;1,"1000以下",IF(AND(INT(D656/10000)&lt;1,INT(D656/1000)&gt;=1),"1000~1W",IF(AND(INT(D656/10000)&gt;=1,INT(D656/100000)&lt;1),"1W~10W",IF(AND(INT(D656/100000)&gt;=1,INT(D656/1000000)&lt;1),"10W~100W",IF(AND(INT(D656/1000000)&gt;=1,INT(D656/10000000)&lt;1),"100W~1000W",IF(AND(INT(D656/10000000)&gt;=1,INT(D656/100000000)&lt;1),"1000W~1Y","1Y以上"))))))</f>
        <v>1000以下</v>
      </c>
    </row>
    <row r="657" spans="1:12" x14ac:dyDescent="0.3">
      <c r="A657" s="3" t="s">
        <v>1709</v>
      </c>
      <c r="B657" s="3">
        <v>6207932590</v>
      </c>
      <c r="C657" s="3">
        <v>103</v>
      </c>
      <c r="D657" s="9">
        <v>14</v>
      </c>
      <c r="E657" s="3" t="s">
        <v>31</v>
      </c>
      <c r="F657" s="3">
        <v>94</v>
      </c>
      <c r="G657" s="3">
        <v>4</v>
      </c>
      <c r="H657" s="3" t="b">
        <v>0</v>
      </c>
      <c r="I657" s="3">
        <v>-1</v>
      </c>
      <c r="J657" s="3" t="s">
        <v>32</v>
      </c>
      <c r="K657" t="str">
        <f t="array" ref="K657">IF(INT(G657/10)=0,"10以下",IF(INT(G657/10)=1,"10~20",IF(INT(G657/10)=2,"20~30",IF(INT(G657/10)=3,"30~40",IF(INT(G657/10)=4,"40~50","60~70")))))</f>
        <v>10以下</v>
      </c>
      <c r="L657" t="str">
        <f t="array" ref="L657">IF(INT(D657/1000)&lt;1,"1000以下",IF(AND(INT(D657/10000)&lt;1,INT(D657/1000)&gt;=1),"1000~1W",IF(AND(INT(D657/10000)&gt;=1,INT(D657/100000)&lt;1),"1W~10W",IF(AND(INT(D657/100000)&gt;=1,INT(D657/1000000)&lt;1),"10W~100W",IF(AND(INT(D657/1000000)&gt;=1,INT(D657/10000000)&lt;1),"100W~1000W",IF(AND(INT(D657/10000000)&gt;=1,INT(D657/100000000)&lt;1),"1000W~1Y","1Y以上"))))))</f>
        <v>1000以下</v>
      </c>
    </row>
    <row r="658" spans="1:12" x14ac:dyDescent="0.3">
      <c r="A658" s="3" t="s">
        <v>45</v>
      </c>
      <c r="B658" s="3">
        <v>6282818377</v>
      </c>
      <c r="C658" s="3">
        <v>40</v>
      </c>
      <c r="D658" s="9">
        <v>14</v>
      </c>
      <c r="E658" s="3" t="s">
        <v>26</v>
      </c>
      <c r="F658" s="3">
        <v>79</v>
      </c>
      <c r="G658" s="3">
        <v>4</v>
      </c>
      <c r="H658" s="3" t="b">
        <v>0</v>
      </c>
      <c r="I658" s="3">
        <v>-1</v>
      </c>
      <c r="J658" s="3" t="s">
        <v>32</v>
      </c>
      <c r="K658" t="str">
        <f t="array" ref="K658">IF(INT(G658/10)=0,"10以下",IF(INT(G658/10)=1,"10~20",IF(INT(G658/10)=2,"20~30",IF(INT(G658/10)=3,"30~40",IF(INT(G658/10)=4,"40~50","60~70")))))</f>
        <v>10以下</v>
      </c>
      <c r="L658" t="str">
        <f t="array" ref="L658">IF(INT(D658/1000)&lt;1,"1000以下",IF(AND(INT(D658/10000)&lt;1,INT(D658/1000)&gt;=1),"1000~1W",IF(AND(INT(D658/10000)&gt;=1,INT(D658/100000)&lt;1),"1W~10W",IF(AND(INT(D658/100000)&gt;=1,INT(D658/1000000)&lt;1),"10W~100W",IF(AND(INT(D658/1000000)&gt;=1,INT(D658/10000000)&lt;1),"100W~1000W",IF(AND(INT(D658/10000000)&gt;=1,INT(D658/100000000)&lt;1),"1000W~1Y","1Y以上"))))))</f>
        <v>1000以下</v>
      </c>
    </row>
    <row r="659" spans="1:12" x14ac:dyDescent="0.3">
      <c r="A659" s="3" t="s">
        <v>269</v>
      </c>
      <c r="B659" s="3">
        <v>5544946416</v>
      </c>
      <c r="C659" s="3">
        <v>25</v>
      </c>
      <c r="D659" s="9">
        <v>14</v>
      </c>
      <c r="E659" s="3" t="s">
        <v>26</v>
      </c>
      <c r="F659" s="3">
        <v>33</v>
      </c>
      <c r="G659" s="3">
        <v>9</v>
      </c>
      <c r="H659" s="3" t="b">
        <v>0</v>
      </c>
      <c r="I659" s="3">
        <v>-1</v>
      </c>
      <c r="J659" s="3" t="s">
        <v>32</v>
      </c>
      <c r="K659" t="str">
        <f t="array" ref="K659">IF(INT(G659/10)=0,"10以下",IF(INT(G659/10)=1,"10~20",IF(INT(G659/10)=2,"20~30",IF(INT(G659/10)=3,"30~40",IF(INT(G659/10)=4,"40~50","60~70")))))</f>
        <v>10以下</v>
      </c>
      <c r="L659" t="str">
        <f t="array" ref="L659">IF(INT(D659/1000)&lt;1,"1000以下",IF(AND(INT(D659/10000)&lt;1,INT(D659/1000)&gt;=1),"1000~1W",IF(AND(INT(D659/10000)&gt;=1,INT(D659/100000)&lt;1),"1W~10W",IF(AND(INT(D659/100000)&gt;=1,INT(D659/1000000)&lt;1),"10W~100W",IF(AND(INT(D659/1000000)&gt;=1,INT(D659/10000000)&lt;1),"100W~1000W",IF(AND(INT(D659/10000000)&gt;=1,INT(D659/100000000)&lt;1),"1000W~1Y","1Y以上"))))))</f>
        <v>1000以下</v>
      </c>
    </row>
    <row r="660" spans="1:12" x14ac:dyDescent="0.3">
      <c r="A660" s="3" t="s">
        <v>637</v>
      </c>
      <c r="B660" s="3">
        <v>5854476545</v>
      </c>
      <c r="C660" s="3">
        <v>149</v>
      </c>
      <c r="D660" s="9">
        <v>14</v>
      </c>
      <c r="E660" s="3" t="s">
        <v>26</v>
      </c>
      <c r="F660" s="3">
        <v>13</v>
      </c>
      <c r="G660" s="3">
        <v>9</v>
      </c>
      <c r="H660" s="3" t="b">
        <v>0</v>
      </c>
      <c r="I660" s="3">
        <v>-1</v>
      </c>
      <c r="J660" s="3" t="s">
        <v>32</v>
      </c>
      <c r="K660" t="str">
        <f t="array" ref="K660">IF(INT(G660/10)=0,"10以下",IF(INT(G660/10)=1,"10~20",IF(INT(G660/10)=2,"20~30",IF(INT(G660/10)=3,"30~40",IF(INT(G660/10)=4,"40~50","60~70")))))</f>
        <v>10以下</v>
      </c>
      <c r="L660" t="str">
        <f t="array" ref="L660">IF(INT(D660/1000)&lt;1,"1000以下",IF(AND(INT(D660/10000)&lt;1,INT(D660/1000)&gt;=1),"1000~1W",IF(AND(INT(D660/10000)&gt;=1,INT(D660/100000)&lt;1),"1W~10W",IF(AND(INT(D660/100000)&gt;=1,INT(D660/1000000)&lt;1),"10W~100W",IF(AND(INT(D660/1000000)&gt;=1,INT(D660/10000000)&lt;1),"100W~1000W",IF(AND(INT(D660/10000000)&gt;=1,INT(D660/100000000)&lt;1),"1000W~1Y","1Y以上"))))))</f>
        <v>1000以下</v>
      </c>
    </row>
    <row r="661" spans="1:12" x14ac:dyDescent="0.3">
      <c r="A661" s="3" t="s">
        <v>2419</v>
      </c>
      <c r="B661" s="3">
        <v>2373128924</v>
      </c>
      <c r="C661" s="3">
        <v>326</v>
      </c>
      <c r="D661" s="9">
        <v>13</v>
      </c>
      <c r="E661" s="3" t="s">
        <v>26</v>
      </c>
      <c r="F661" s="3">
        <v>339</v>
      </c>
      <c r="G661" s="3">
        <v>13</v>
      </c>
      <c r="H661" s="3" t="b">
        <v>0</v>
      </c>
      <c r="I661" s="3">
        <v>-1</v>
      </c>
      <c r="J661" s="3" t="s">
        <v>32</v>
      </c>
      <c r="K661" t="str">
        <f t="array" ref="K661">IF(INT(G661/10)=0,"10以下",IF(INT(G661/10)=1,"10~20",IF(INT(G661/10)=2,"20~30",IF(INT(G661/10)=3,"30~40",IF(INT(G661/10)=4,"40~50","60~70")))))</f>
        <v>10~20</v>
      </c>
      <c r="L661" t="str">
        <f t="array" ref="L661">IF(INT(D661/1000)&lt;1,"1000以下",IF(AND(INT(D661/10000)&lt;1,INT(D661/1000)&gt;=1),"1000~1W",IF(AND(INT(D661/10000)&gt;=1,INT(D661/100000)&lt;1),"1W~10W",IF(AND(INT(D661/100000)&gt;=1,INT(D661/1000000)&lt;1),"10W~100W",IF(AND(INT(D661/1000000)&gt;=1,INT(D661/10000000)&lt;1),"100W~1000W",IF(AND(INT(D661/10000000)&gt;=1,INT(D661/100000000)&lt;1),"1000W~1Y","1Y以上"))))))</f>
        <v>1000以下</v>
      </c>
    </row>
    <row r="662" spans="1:12" x14ac:dyDescent="0.3">
      <c r="A662" s="3" t="s">
        <v>763</v>
      </c>
      <c r="B662" s="3">
        <v>2295264820</v>
      </c>
      <c r="C662" s="3">
        <v>31</v>
      </c>
      <c r="D662" s="9">
        <v>13</v>
      </c>
      <c r="E662" s="3" t="s">
        <v>31</v>
      </c>
      <c r="F662" s="3">
        <v>73</v>
      </c>
      <c r="G662" s="3">
        <v>4</v>
      </c>
      <c r="H662" s="3" t="b">
        <v>0</v>
      </c>
      <c r="I662" s="3">
        <v>-1</v>
      </c>
      <c r="J662" s="3" t="s">
        <v>32</v>
      </c>
      <c r="K662" t="str">
        <f t="array" ref="K662">IF(INT(G662/10)=0,"10以下",IF(INT(G662/10)=1,"10~20",IF(INT(G662/10)=2,"20~30",IF(INT(G662/10)=3,"30~40",IF(INT(G662/10)=4,"40~50","60~70")))))</f>
        <v>10以下</v>
      </c>
      <c r="L662" t="str">
        <f t="array" ref="L662">IF(INT(D662/1000)&lt;1,"1000以下",IF(AND(INT(D662/10000)&lt;1,INT(D662/1000)&gt;=1),"1000~1W",IF(AND(INT(D662/10000)&gt;=1,INT(D662/100000)&lt;1),"1W~10W",IF(AND(INT(D662/100000)&gt;=1,INT(D662/1000000)&lt;1),"10W~100W",IF(AND(INT(D662/1000000)&gt;=1,INT(D662/10000000)&lt;1),"100W~1000W",IF(AND(INT(D662/10000000)&gt;=1,INT(D662/100000000)&lt;1),"1000W~1Y","1Y以上"))))))</f>
        <v>1000以下</v>
      </c>
    </row>
    <row r="663" spans="1:12" x14ac:dyDescent="0.3">
      <c r="A663" s="3" t="s">
        <v>1841</v>
      </c>
      <c r="B663" s="3">
        <v>6484493261</v>
      </c>
      <c r="C663" s="3">
        <v>41</v>
      </c>
      <c r="D663" s="9">
        <v>13</v>
      </c>
      <c r="E663" s="3" t="s">
        <v>31</v>
      </c>
      <c r="F663" s="3">
        <v>46</v>
      </c>
      <c r="G663" s="3">
        <v>6</v>
      </c>
      <c r="H663" s="3" t="b">
        <v>1</v>
      </c>
      <c r="I663" s="3">
        <v>2</v>
      </c>
      <c r="J663" s="3">
        <v>50</v>
      </c>
      <c r="K663" t="str">
        <f t="array" ref="K663">IF(INT(G663/10)=0,"10以下",IF(INT(G663/10)=1,"10~20",IF(INT(G663/10)=2,"20~30",IF(INT(G663/10)=3,"30~40",IF(INT(G663/10)=4,"40~50","60~70")))))</f>
        <v>10以下</v>
      </c>
      <c r="L663" t="str">
        <f t="array" ref="L663">IF(INT(D663/1000)&lt;1,"1000以下",IF(AND(INT(D663/10000)&lt;1,INT(D663/1000)&gt;=1),"1000~1W",IF(AND(INT(D663/10000)&gt;=1,INT(D663/100000)&lt;1),"1W~10W",IF(AND(INT(D663/100000)&gt;=1,INT(D663/1000000)&lt;1),"10W~100W",IF(AND(INT(D663/1000000)&gt;=1,INT(D663/10000000)&lt;1),"100W~1000W",IF(AND(INT(D663/10000000)&gt;=1,INT(D663/100000000)&lt;1),"1000W~1Y","1Y以上"))))))</f>
        <v>1000以下</v>
      </c>
    </row>
    <row r="664" spans="1:12" x14ac:dyDescent="0.3">
      <c r="A664" s="3" t="s">
        <v>1922</v>
      </c>
      <c r="B664" s="3">
        <v>5547802990</v>
      </c>
      <c r="C664" s="3">
        <v>26</v>
      </c>
      <c r="D664" s="9">
        <v>12</v>
      </c>
      <c r="E664" s="3" t="s">
        <v>31</v>
      </c>
      <c r="F664" s="3">
        <v>41</v>
      </c>
      <c r="G664" s="3">
        <v>4</v>
      </c>
      <c r="H664" s="3" t="b">
        <v>0</v>
      </c>
      <c r="I664" s="3">
        <v>-1</v>
      </c>
      <c r="J664" s="3" t="s">
        <v>32</v>
      </c>
      <c r="K664" t="str">
        <f t="array" ref="K664">IF(INT(G664/10)=0,"10以下",IF(INT(G664/10)=1,"10~20",IF(INT(G664/10)=2,"20~30",IF(INT(G664/10)=3,"30~40",IF(INT(G664/10)=4,"40~50","60~70")))))</f>
        <v>10以下</v>
      </c>
      <c r="L664" t="str">
        <f t="array" ref="L664">IF(INT(D664/1000)&lt;1,"1000以下",IF(AND(INT(D664/10000)&lt;1,INT(D664/1000)&gt;=1),"1000~1W",IF(AND(INT(D664/10000)&gt;=1,INT(D664/100000)&lt;1),"1W~10W",IF(AND(INT(D664/100000)&gt;=1,INT(D664/1000000)&lt;1),"10W~100W",IF(AND(INT(D664/1000000)&gt;=1,INT(D664/10000000)&lt;1),"100W~1000W",IF(AND(INT(D664/10000000)&gt;=1,INT(D664/100000000)&lt;1),"1000W~1Y","1Y以上"))))))</f>
        <v>1000以下</v>
      </c>
    </row>
    <row r="665" spans="1:12" x14ac:dyDescent="0.3">
      <c r="A665" s="3" t="s">
        <v>1905</v>
      </c>
      <c r="B665" s="3">
        <v>5591937940</v>
      </c>
      <c r="C665" s="3">
        <v>93</v>
      </c>
      <c r="D665" s="9">
        <v>11</v>
      </c>
      <c r="E665" s="3" t="s">
        <v>31</v>
      </c>
      <c r="F665" s="3">
        <v>28</v>
      </c>
      <c r="G665" s="3">
        <v>5</v>
      </c>
      <c r="H665" s="3" t="b">
        <v>0</v>
      </c>
      <c r="I665" s="3">
        <v>-1</v>
      </c>
      <c r="J665" s="3" t="s">
        <v>32</v>
      </c>
      <c r="K665" t="str">
        <f t="array" ref="K665">IF(INT(G665/10)=0,"10以下",IF(INT(G665/10)=1,"10~20",IF(INT(G665/10)=2,"20~30",IF(INT(G665/10)=3,"30~40",IF(INT(G665/10)=4,"40~50","60~70")))))</f>
        <v>10以下</v>
      </c>
      <c r="L665" t="str">
        <f t="array" ref="L665">IF(INT(D665/1000)&lt;1,"1000以下",IF(AND(INT(D665/10000)&lt;1,INT(D665/1000)&gt;=1),"1000~1W",IF(AND(INT(D665/10000)&gt;=1,INT(D665/100000)&lt;1),"1W~10W",IF(AND(INT(D665/100000)&gt;=1,INT(D665/1000000)&lt;1),"10W~100W",IF(AND(INT(D665/1000000)&gt;=1,INT(D665/10000000)&lt;1),"100W~1000W",IF(AND(INT(D665/10000000)&gt;=1,INT(D665/100000000)&lt;1),"1000W~1Y","1Y以上"))))))</f>
        <v>1000以下</v>
      </c>
    </row>
    <row r="666" spans="1:12" x14ac:dyDescent="0.3">
      <c r="A666" s="3" t="s">
        <v>1066</v>
      </c>
      <c r="B666" s="3">
        <v>5365405366</v>
      </c>
      <c r="C666" s="3">
        <v>72</v>
      </c>
      <c r="D666" s="9">
        <v>11</v>
      </c>
      <c r="E666" s="3" t="s">
        <v>31</v>
      </c>
      <c r="F666" s="3">
        <v>27</v>
      </c>
      <c r="G666" s="3">
        <v>9</v>
      </c>
      <c r="H666" s="3" t="b">
        <v>0</v>
      </c>
      <c r="I666" s="3">
        <v>-1</v>
      </c>
      <c r="J666" s="3" t="s">
        <v>32</v>
      </c>
      <c r="K666" t="str">
        <f t="array" ref="K666">IF(INT(G666/10)=0,"10以下",IF(INT(G666/10)=1,"10~20",IF(INT(G666/10)=2,"20~30",IF(INT(G666/10)=3,"30~40",IF(INT(G666/10)=4,"40~50","60~70")))))</f>
        <v>10以下</v>
      </c>
      <c r="L666" t="str">
        <f t="array" ref="L666">IF(INT(D666/1000)&lt;1,"1000以下",IF(AND(INT(D666/10000)&lt;1,INT(D666/1000)&gt;=1),"1000~1W",IF(AND(INT(D666/10000)&gt;=1,INT(D666/100000)&lt;1),"1W~10W",IF(AND(INT(D666/100000)&gt;=1,INT(D666/1000000)&lt;1),"10W~100W",IF(AND(INT(D666/1000000)&gt;=1,INT(D666/10000000)&lt;1),"100W~1000W",IF(AND(INT(D666/10000000)&gt;=1,INT(D666/100000000)&lt;1),"1000W~1Y","1Y以上"))))))</f>
        <v>1000以下</v>
      </c>
    </row>
    <row r="667" spans="1:12" x14ac:dyDescent="0.3">
      <c r="A667" s="3" t="s">
        <v>1289</v>
      </c>
      <c r="B667" s="3">
        <v>5894838499</v>
      </c>
      <c r="C667" s="3">
        <v>54</v>
      </c>
      <c r="D667" s="9">
        <v>11</v>
      </c>
      <c r="E667" s="3" t="s">
        <v>31</v>
      </c>
      <c r="F667" s="3">
        <v>17</v>
      </c>
      <c r="G667" s="3">
        <v>4</v>
      </c>
      <c r="H667" s="3" t="b">
        <v>0</v>
      </c>
      <c r="I667" s="3">
        <v>-1</v>
      </c>
      <c r="J667" s="3" t="s">
        <v>32</v>
      </c>
      <c r="K667" t="str">
        <f t="array" ref="K667">IF(INT(G667/10)=0,"10以下",IF(INT(G667/10)=1,"10~20",IF(INT(G667/10)=2,"20~30",IF(INT(G667/10)=3,"30~40",IF(INT(G667/10)=4,"40~50","60~70")))))</f>
        <v>10以下</v>
      </c>
      <c r="L667" t="str">
        <f t="array" ref="L667">IF(INT(D667/1000)&lt;1,"1000以下",IF(AND(INT(D667/10000)&lt;1,INT(D667/1000)&gt;=1),"1000~1W",IF(AND(INT(D667/10000)&gt;=1,INT(D667/100000)&lt;1),"1W~10W",IF(AND(INT(D667/100000)&gt;=1,INT(D667/1000000)&lt;1),"10W~100W",IF(AND(INT(D667/1000000)&gt;=1,INT(D667/10000000)&lt;1),"100W~1000W",IF(AND(INT(D667/10000000)&gt;=1,INT(D667/100000000)&lt;1),"1000W~1Y","1Y以上"))))))</f>
        <v>1000以下</v>
      </c>
    </row>
    <row r="668" spans="1:12" x14ac:dyDescent="0.3">
      <c r="A668" s="3" t="s">
        <v>1879</v>
      </c>
      <c r="B668" s="3">
        <v>5113841977</v>
      </c>
      <c r="C668" s="3">
        <v>68</v>
      </c>
      <c r="D668" s="9">
        <v>10</v>
      </c>
      <c r="E668" s="3" t="s">
        <v>31</v>
      </c>
      <c r="F668" s="3">
        <v>130</v>
      </c>
      <c r="G668" s="3">
        <v>9</v>
      </c>
      <c r="H668" s="3" t="b">
        <v>0</v>
      </c>
      <c r="I668" s="3">
        <v>-1</v>
      </c>
      <c r="J668" s="3" t="s">
        <v>32</v>
      </c>
      <c r="K668" t="str">
        <f t="array" ref="K668">IF(INT(G668/10)=0,"10以下",IF(INT(G668/10)=1,"10~20",IF(INT(G668/10)=2,"20~30",IF(INT(G668/10)=3,"30~40",IF(INT(G668/10)=4,"40~50","60~70")))))</f>
        <v>10以下</v>
      </c>
      <c r="L668" t="str">
        <f t="array" ref="L668">IF(INT(D668/1000)&lt;1,"1000以下",IF(AND(INT(D668/10000)&lt;1,INT(D668/1000)&gt;=1),"1000~1W",IF(AND(INT(D668/10000)&gt;=1,INT(D668/100000)&lt;1),"1W~10W",IF(AND(INT(D668/100000)&gt;=1,INT(D668/1000000)&lt;1),"10W~100W",IF(AND(INT(D668/1000000)&gt;=1,INT(D668/10000000)&lt;1),"100W~1000W",IF(AND(INT(D668/10000000)&gt;=1,INT(D668/100000000)&lt;1),"1000W~1Y","1Y以上"))))))</f>
        <v>1000以下</v>
      </c>
    </row>
    <row r="669" spans="1:12" x14ac:dyDescent="0.3">
      <c r="A669" s="3" t="s">
        <v>2430</v>
      </c>
      <c r="B669" s="3">
        <v>5980117610</v>
      </c>
      <c r="C669" s="3">
        <v>56</v>
      </c>
      <c r="D669" s="9">
        <v>10</v>
      </c>
      <c r="E669" s="3" t="s">
        <v>31</v>
      </c>
      <c r="F669" s="3">
        <v>65</v>
      </c>
      <c r="G669" s="3">
        <v>8</v>
      </c>
      <c r="H669" s="3" t="b">
        <v>0</v>
      </c>
      <c r="I669" s="3">
        <v>-1</v>
      </c>
      <c r="J669" s="3" t="s">
        <v>32</v>
      </c>
      <c r="K669" t="str">
        <f t="array" ref="K669">IF(INT(G669/10)=0,"10以下",IF(INT(G669/10)=1,"10~20",IF(INT(G669/10)=2,"20~30",IF(INT(G669/10)=3,"30~40",IF(INT(G669/10)=4,"40~50","60~70")))))</f>
        <v>10以下</v>
      </c>
      <c r="L669" t="str">
        <f t="array" ref="L669">IF(INT(D669/1000)&lt;1,"1000以下",IF(AND(INT(D669/10000)&lt;1,INT(D669/1000)&gt;=1),"1000~1W",IF(AND(INT(D669/10000)&gt;=1,INT(D669/100000)&lt;1),"1W~10W",IF(AND(INT(D669/100000)&gt;=1,INT(D669/1000000)&lt;1),"10W~100W",IF(AND(INT(D669/1000000)&gt;=1,INT(D669/10000000)&lt;1),"100W~1000W",IF(AND(INT(D669/10000000)&gt;=1,INT(D669/100000000)&lt;1),"1000W~1Y","1Y以上"))))))</f>
        <v>1000以下</v>
      </c>
    </row>
    <row r="670" spans="1:12" x14ac:dyDescent="0.3">
      <c r="A670" s="3" t="s">
        <v>2423</v>
      </c>
      <c r="B670" s="3">
        <v>5724041017</v>
      </c>
      <c r="C670" s="3">
        <v>15</v>
      </c>
      <c r="D670" s="9">
        <v>9</v>
      </c>
      <c r="E670" s="3" t="s">
        <v>31</v>
      </c>
      <c r="F670" s="3">
        <v>3</v>
      </c>
      <c r="G670" s="3">
        <v>4</v>
      </c>
      <c r="H670" s="3" t="b">
        <v>0</v>
      </c>
      <c r="I670" s="3">
        <v>-1</v>
      </c>
      <c r="J670" s="3" t="s">
        <v>32</v>
      </c>
      <c r="K670" t="str">
        <f t="array" ref="K670">IF(INT(G670/10)=0,"10以下",IF(INT(G670/10)=1,"10~20",IF(INT(G670/10)=2,"20~30",IF(INT(G670/10)=3,"30~40",IF(INT(G670/10)=4,"40~50","60~70")))))</f>
        <v>10以下</v>
      </c>
      <c r="L670" t="str">
        <f t="array" ref="L670">IF(INT(D670/1000)&lt;1,"1000以下",IF(AND(INT(D670/10000)&lt;1,INT(D670/1000)&gt;=1),"1000~1W",IF(AND(INT(D670/10000)&gt;=1,INT(D670/100000)&lt;1),"1W~10W",IF(AND(INT(D670/100000)&gt;=1,INT(D670/1000000)&lt;1),"10W~100W",IF(AND(INT(D670/1000000)&gt;=1,INT(D670/10000000)&lt;1),"100W~1000W",IF(AND(INT(D670/10000000)&gt;=1,INT(D670/100000000)&lt;1),"1000W~1Y","1Y以上"))))))</f>
        <v>1000以下</v>
      </c>
    </row>
    <row r="671" spans="1:12" x14ac:dyDescent="0.3">
      <c r="A671" s="3" t="s">
        <v>267</v>
      </c>
      <c r="B671" s="3">
        <v>6502498491</v>
      </c>
      <c r="C671" s="3">
        <v>44</v>
      </c>
      <c r="D671" s="9">
        <v>8</v>
      </c>
      <c r="E671" s="3" t="s">
        <v>31</v>
      </c>
      <c r="F671" s="3">
        <v>25</v>
      </c>
      <c r="G671" s="3">
        <v>4</v>
      </c>
      <c r="H671" s="3" t="b">
        <v>0</v>
      </c>
      <c r="I671" s="3">
        <v>-1</v>
      </c>
      <c r="J671" s="3" t="s">
        <v>32</v>
      </c>
      <c r="K671" t="str">
        <f t="array" ref="K671">IF(INT(G671/10)=0,"10以下",IF(INT(G671/10)=1,"10~20",IF(INT(G671/10)=2,"20~30",IF(INT(G671/10)=3,"30~40",IF(INT(G671/10)=4,"40~50","60~70")))))</f>
        <v>10以下</v>
      </c>
      <c r="L671" t="str">
        <f t="array" ref="L671">IF(INT(D671/1000)&lt;1,"1000以下",IF(AND(INT(D671/10000)&lt;1,INT(D671/1000)&gt;=1),"1000~1W",IF(AND(INT(D671/10000)&gt;=1,INT(D671/100000)&lt;1),"1W~10W",IF(AND(INT(D671/100000)&gt;=1,INT(D671/1000000)&lt;1),"10W~100W",IF(AND(INT(D671/1000000)&gt;=1,INT(D671/10000000)&lt;1),"100W~1000W",IF(AND(INT(D671/10000000)&gt;=1,INT(D671/100000000)&lt;1),"1000W~1Y","1Y以上"))))))</f>
        <v>1000以下</v>
      </c>
    </row>
    <row r="672" spans="1:12" x14ac:dyDescent="0.3">
      <c r="A672" s="3" t="s">
        <v>523</v>
      </c>
      <c r="B672" s="3">
        <v>5168167562</v>
      </c>
      <c r="C672" s="3">
        <v>66</v>
      </c>
      <c r="D672" s="9">
        <v>8</v>
      </c>
      <c r="E672" s="3" t="s">
        <v>31</v>
      </c>
      <c r="F672" s="3">
        <v>16</v>
      </c>
      <c r="G672" s="3">
        <v>9</v>
      </c>
      <c r="H672" s="3" t="b">
        <v>0</v>
      </c>
      <c r="I672" s="3">
        <v>-1</v>
      </c>
      <c r="J672" s="3" t="s">
        <v>32</v>
      </c>
      <c r="K672" t="str">
        <f t="array" ref="K672">IF(INT(G672/10)=0,"10以下",IF(INT(G672/10)=1,"10~20",IF(INT(G672/10)=2,"20~30",IF(INT(G672/10)=3,"30~40",IF(INT(G672/10)=4,"40~50","60~70")))))</f>
        <v>10以下</v>
      </c>
      <c r="L672" t="str">
        <f t="array" ref="L672">IF(INT(D672/1000)&lt;1,"1000以下",IF(AND(INT(D672/10000)&lt;1,INT(D672/1000)&gt;=1),"1000~1W",IF(AND(INT(D672/10000)&gt;=1,INT(D672/100000)&lt;1),"1W~10W",IF(AND(INT(D672/100000)&gt;=1,INT(D672/1000000)&lt;1),"10W~100W",IF(AND(INT(D672/1000000)&gt;=1,INT(D672/10000000)&lt;1),"100W~1000W",IF(AND(INT(D672/10000000)&gt;=1,INT(D672/100000000)&lt;1),"1000W~1Y","1Y以上"))))))</f>
        <v>1000以下</v>
      </c>
    </row>
    <row r="673" spans="1:12" x14ac:dyDescent="0.3">
      <c r="A673" s="3" t="s">
        <v>223</v>
      </c>
      <c r="B673" s="3">
        <v>5466991761</v>
      </c>
      <c r="C673" s="3">
        <v>25</v>
      </c>
      <c r="D673" s="9">
        <v>8</v>
      </c>
      <c r="E673" s="3" t="s">
        <v>31</v>
      </c>
      <c r="F673" s="3">
        <v>6</v>
      </c>
      <c r="G673" s="3">
        <v>4</v>
      </c>
      <c r="H673" s="3" t="b">
        <v>0</v>
      </c>
      <c r="I673" s="3">
        <v>-1</v>
      </c>
      <c r="J673" s="3" t="s">
        <v>32</v>
      </c>
      <c r="K673" t="str">
        <f t="array" ref="K673">IF(INT(G673/10)=0,"10以下",IF(INT(G673/10)=1,"10~20",IF(INT(G673/10)=2,"20~30",IF(INT(G673/10)=3,"30~40",IF(INT(G673/10)=4,"40~50","60~70")))))</f>
        <v>10以下</v>
      </c>
      <c r="L673" t="str">
        <f t="array" ref="L673">IF(INT(D673/1000)&lt;1,"1000以下",IF(AND(INT(D673/10000)&lt;1,INT(D673/1000)&gt;=1),"1000~1W",IF(AND(INT(D673/10000)&gt;=1,INT(D673/100000)&lt;1),"1W~10W",IF(AND(INT(D673/100000)&gt;=1,INT(D673/1000000)&lt;1),"10W~100W",IF(AND(INT(D673/1000000)&gt;=1,INT(D673/10000000)&lt;1),"100W~1000W",IF(AND(INT(D673/10000000)&gt;=1,INT(D673/100000000)&lt;1),"1000W~1Y","1Y以上"))))))</f>
        <v>1000以下</v>
      </c>
    </row>
    <row r="674" spans="1:12" x14ac:dyDescent="0.3">
      <c r="A674" s="3" t="s">
        <v>1981</v>
      </c>
      <c r="B674" s="3">
        <v>5470112462</v>
      </c>
      <c r="C674" s="3">
        <v>39</v>
      </c>
      <c r="D674" s="9">
        <v>6</v>
      </c>
      <c r="E674" s="3" t="s">
        <v>31</v>
      </c>
      <c r="F674" s="3">
        <v>63</v>
      </c>
      <c r="G674" s="3">
        <v>4</v>
      </c>
      <c r="H674" s="3" t="b">
        <v>0</v>
      </c>
      <c r="I674" s="3">
        <v>-1</v>
      </c>
      <c r="J674" s="3" t="s">
        <v>32</v>
      </c>
      <c r="K674" t="str">
        <f t="array" ref="K674">IF(INT(G674/10)=0,"10以下",IF(INT(G674/10)=1,"10~20",IF(INT(G674/10)=2,"20~30",IF(INT(G674/10)=3,"30~40",IF(INT(G674/10)=4,"40~50","60~70")))))</f>
        <v>10以下</v>
      </c>
      <c r="L674" t="str">
        <f t="array" ref="L674">IF(INT(D674/1000)&lt;1,"1000以下",IF(AND(INT(D674/10000)&lt;1,INT(D674/1000)&gt;=1),"1000~1W",IF(AND(INT(D674/10000)&gt;=1,INT(D674/100000)&lt;1),"1W~10W",IF(AND(INT(D674/100000)&gt;=1,INT(D674/1000000)&lt;1),"10W~100W",IF(AND(INT(D674/1000000)&gt;=1,INT(D674/10000000)&lt;1),"100W~1000W",IF(AND(INT(D674/10000000)&gt;=1,INT(D674/100000000)&lt;1),"1000W~1Y","1Y以上"))))))</f>
        <v>1000以下</v>
      </c>
    </row>
    <row r="675" spans="1:12" x14ac:dyDescent="0.3">
      <c r="A675" s="3" t="s">
        <v>530</v>
      </c>
      <c r="B675" s="3">
        <v>5155450631</v>
      </c>
      <c r="C675" s="3">
        <v>179</v>
      </c>
      <c r="D675" s="9">
        <v>6</v>
      </c>
      <c r="E675" s="3" t="s">
        <v>31</v>
      </c>
      <c r="F675" s="3">
        <v>28</v>
      </c>
      <c r="G675" s="3">
        <v>7</v>
      </c>
      <c r="H675" s="3" t="b">
        <v>0</v>
      </c>
      <c r="I675" s="3">
        <v>-1</v>
      </c>
      <c r="J675" s="3" t="s">
        <v>32</v>
      </c>
      <c r="K675" t="str">
        <f t="array" ref="K675">IF(INT(G675/10)=0,"10以下",IF(INT(G675/10)=1,"10~20",IF(INT(G675/10)=2,"20~30",IF(INT(G675/10)=3,"30~40",IF(INT(G675/10)=4,"40~50","60~70")))))</f>
        <v>10以下</v>
      </c>
      <c r="L675" t="str">
        <f t="array" ref="L675">IF(INT(D675/1000)&lt;1,"1000以下",IF(AND(INT(D675/10000)&lt;1,INT(D675/1000)&gt;=1),"1000~1W",IF(AND(INT(D675/10000)&gt;=1,INT(D675/100000)&lt;1),"1W~10W",IF(AND(INT(D675/100000)&gt;=1,INT(D675/1000000)&lt;1),"10W~100W",IF(AND(INT(D675/1000000)&gt;=1,INT(D675/10000000)&lt;1),"100W~1000W",IF(AND(INT(D675/10000000)&gt;=1,INT(D675/100000000)&lt;1),"1000W~1Y","1Y以上"))))))</f>
        <v>1000以下</v>
      </c>
    </row>
    <row r="676" spans="1:12" x14ac:dyDescent="0.3">
      <c r="A676" s="3" t="s">
        <v>1668</v>
      </c>
      <c r="B676" s="3">
        <v>6425401075</v>
      </c>
      <c r="C676" s="3">
        <v>0</v>
      </c>
      <c r="D676" s="9">
        <v>5</v>
      </c>
      <c r="E676" s="3" t="s">
        <v>31</v>
      </c>
      <c r="F676" s="3">
        <v>299</v>
      </c>
      <c r="G676" s="3">
        <v>4</v>
      </c>
      <c r="H676" s="3" t="b">
        <v>1</v>
      </c>
      <c r="I676" s="3">
        <v>2</v>
      </c>
      <c r="J676" s="3">
        <v>0</v>
      </c>
      <c r="K676" t="str">
        <f t="array" ref="K676">IF(INT(G676/10)=0,"10以下",IF(INT(G676/10)=1,"10~20",IF(INT(G676/10)=2,"20~30",IF(INT(G676/10)=3,"30~40",IF(INT(G676/10)=4,"40~50","60~70")))))</f>
        <v>10以下</v>
      </c>
      <c r="L676" t="str">
        <f t="array" ref="L676">IF(INT(D676/1000)&lt;1,"1000以下",IF(AND(INT(D676/10000)&lt;1,INT(D676/1000)&gt;=1),"1000~1W",IF(AND(INT(D676/10000)&gt;=1,INT(D676/100000)&lt;1),"1W~10W",IF(AND(INT(D676/100000)&gt;=1,INT(D676/1000000)&lt;1),"10W~100W",IF(AND(INT(D676/1000000)&gt;=1,INT(D676/10000000)&lt;1),"100W~1000W",IF(AND(INT(D676/10000000)&gt;=1,INT(D676/100000000)&lt;1),"1000W~1Y","1Y以上"))))))</f>
        <v>1000以下</v>
      </c>
    </row>
    <row r="677" spans="1:12" x14ac:dyDescent="0.3">
      <c r="A677" s="3" t="s">
        <v>130</v>
      </c>
      <c r="B677" s="3">
        <v>6487096884</v>
      </c>
      <c r="C677" s="3">
        <v>31</v>
      </c>
      <c r="D677" s="9">
        <v>5</v>
      </c>
      <c r="E677" s="3" t="s">
        <v>31</v>
      </c>
      <c r="F677" s="3">
        <v>65</v>
      </c>
      <c r="G677" s="3">
        <v>4</v>
      </c>
      <c r="H677" s="3" t="b">
        <v>0</v>
      </c>
      <c r="I677" s="3">
        <v>-1</v>
      </c>
      <c r="J677" s="3" t="s">
        <v>32</v>
      </c>
      <c r="K677" t="str">
        <f t="array" ref="K677">IF(INT(G677/10)=0,"10以下",IF(INT(G677/10)=1,"10~20",IF(INT(G677/10)=2,"20~30",IF(INT(G677/10)=3,"30~40",IF(INT(G677/10)=4,"40~50","60~70")))))</f>
        <v>10以下</v>
      </c>
      <c r="L677" t="str">
        <f t="array" ref="L677">IF(INT(D677/1000)&lt;1,"1000以下",IF(AND(INT(D677/10000)&lt;1,INT(D677/1000)&gt;=1),"1000~1W",IF(AND(INT(D677/10000)&gt;=1,INT(D677/100000)&lt;1),"1W~10W",IF(AND(INT(D677/100000)&gt;=1,INT(D677/1000000)&lt;1),"10W~100W",IF(AND(INT(D677/1000000)&gt;=1,INT(D677/10000000)&lt;1),"100W~1000W",IF(AND(INT(D677/10000000)&gt;=1,INT(D677/100000000)&lt;1),"1000W~1Y","1Y以上"))))))</f>
        <v>1000以下</v>
      </c>
    </row>
    <row r="678" spans="1:12" x14ac:dyDescent="0.3">
      <c r="A678" s="3" t="s">
        <v>2373</v>
      </c>
      <c r="B678" s="3">
        <v>2882231570</v>
      </c>
      <c r="C678" s="3">
        <v>9</v>
      </c>
      <c r="D678" s="9">
        <v>5</v>
      </c>
      <c r="E678" s="3" t="s">
        <v>31</v>
      </c>
      <c r="F678" s="3">
        <v>5</v>
      </c>
      <c r="G678" s="3">
        <v>9</v>
      </c>
      <c r="H678" s="3" t="b">
        <v>0</v>
      </c>
      <c r="I678" s="3">
        <v>-1</v>
      </c>
      <c r="J678" s="3" t="s">
        <v>32</v>
      </c>
      <c r="K678" t="str">
        <f t="array" ref="K678">IF(INT(G678/10)=0,"10以下",IF(INT(G678/10)=1,"10~20",IF(INT(G678/10)=2,"20~30",IF(INT(G678/10)=3,"30~40",IF(INT(G678/10)=4,"40~50","60~70")))))</f>
        <v>10以下</v>
      </c>
      <c r="L678" t="str">
        <f t="array" ref="L678">IF(INT(D678/1000)&lt;1,"1000以下",IF(AND(INT(D678/10000)&lt;1,INT(D678/1000)&gt;=1),"1000~1W",IF(AND(INT(D678/10000)&gt;=1,INT(D678/100000)&lt;1),"1W~10W",IF(AND(INT(D678/100000)&gt;=1,INT(D678/1000000)&lt;1),"10W~100W",IF(AND(INT(D678/1000000)&gt;=1,INT(D678/10000000)&lt;1),"100W~1000W",IF(AND(INT(D678/10000000)&gt;=1,INT(D678/100000000)&lt;1),"1000W~1Y","1Y以上"))))))</f>
        <v>1000以下</v>
      </c>
    </row>
    <row r="679" spans="1:12" x14ac:dyDescent="0.3">
      <c r="A679" s="3" t="s">
        <v>544</v>
      </c>
      <c r="B679" s="3">
        <v>5825737998</v>
      </c>
      <c r="C679" s="3">
        <v>69</v>
      </c>
      <c r="D679" s="9">
        <v>4</v>
      </c>
      <c r="E679" s="3" t="s">
        <v>26</v>
      </c>
      <c r="F679" s="3">
        <v>59</v>
      </c>
      <c r="G679" s="3">
        <v>4</v>
      </c>
      <c r="H679" s="3" t="b">
        <v>0</v>
      </c>
      <c r="I679" s="3">
        <v>-1</v>
      </c>
      <c r="J679" s="3" t="s">
        <v>32</v>
      </c>
      <c r="K679" t="str">
        <f t="array" ref="K679">IF(INT(G679/10)=0,"10以下",IF(INT(G679/10)=1,"10~20",IF(INT(G679/10)=2,"20~30",IF(INT(G679/10)=3,"30~40",IF(INT(G679/10)=4,"40~50","60~70")))))</f>
        <v>10以下</v>
      </c>
      <c r="L679" t="str">
        <f t="array" ref="L679">IF(INT(D679/1000)&lt;1,"1000以下",IF(AND(INT(D679/10000)&lt;1,INT(D679/1000)&gt;=1),"1000~1W",IF(AND(INT(D679/10000)&gt;=1,INT(D679/100000)&lt;1),"1W~10W",IF(AND(INT(D679/100000)&gt;=1,INT(D679/1000000)&lt;1),"10W~100W",IF(AND(INT(D679/1000000)&gt;=1,INT(D679/10000000)&lt;1),"100W~1000W",IF(AND(INT(D679/10000000)&gt;=1,INT(D679/100000000)&lt;1),"1000W~1Y","1Y以上"))))))</f>
        <v>1000以下</v>
      </c>
    </row>
    <row r="680" spans="1:12" x14ac:dyDescent="0.3">
      <c r="A680" s="3" t="s">
        <v>275</v>
      </c>
      <c r="B680" s="3">
        <v>5722803841</v>
      </c>
      <c r="C680" s="3">
        <v>40</v>
      </c>
      <c r="D680" s="9">
        <v>4</v>
      </c>
      <c r="E680" s="3" t="s">
        <v>26</v>
      </c>
      <c r="F680" s="3">
        <v>41</v>
      </c>
      <c r="G680" s="3">
        <v>4</v>
      </c>
      <c r="H680" s="3" t="b">
        <v>0</v>
      </c>
      <c r="I680" s="3">
        <v>-1</v>
      </c>
      <c r="J680" s="3" t="s">
        <v>32</v>
      </c>
      <c r="K680" t="str">
        <f t="array" ref="K680">IF(INT(G680/10)=0,"10以下",IF(INT(G680/10)=1,"10~20",IF(INT(G680/10)=2,"20~30",IF(INT(G680/10)=3,"30~40",IF(INT(G680/10)=4,"40~50","60~70")))))</f>
        <v>10以下</v>
      </c>
      <c r="L680" t="str">
        <f t="array" ref="L680">IF(INT(D680/1000)&lt;1,"1000以下",IF(AND(INT(D680/10000)&lt;1,INT(D680/1000)&gt;=1),"1000~1W",IF(AND(INT(D680/10000)&gt;=1,INT(D680/100000)&lt;1),"1W~10W",IF(AND(INT(D680/100000)&gt;=1,INT(D680/1000000)&lt;1),"10W~100W",IF(AND(INT(D680/1000000)&gt;=1,INT(D680/10000000)&lt;1),"100W~1000W",IF(AND(INT(D680/10000000)&gt;=1,INT(D680/100000000)&lt;1),"1000W~1Y","1Y以上"))))))</f>
        <v>1000以下</v>
      </c>
    </row>
    <row r="681" spans="1:12" x14ac:dyDescent="0.3">
      <c r="A681" s="3" t="s">
        <v>2210</v>
      </c>
      <c r="B681" s="3">
        <v>5648727762</v>
      </c>
      <c r="C681" s="3">
        <v>65</v>
      </c>
      <c r="D681" s="9">
        <v>4</v>
      </c>
      <c r="E681" s="3" t="s">
        <v>31</v>
      </c>
      <c r="F681" s="3">
        <v>31</v>
      </c>
      <c r="G681" s="3">
        <v>4</v>
      </c>
      <c r="H681" s="3" t="b">
        <v>0</v>
      </c>
      <c r="I681" s="3">
        <v>-1</v>
      </c>
      <c r="J681" s="3" t="s">
        <v>32</v>
      </c>
      <c r="K681" t="str">
        <f t="array" ref="K681">IF(INT(G681/10)=0,"10以下",IF(INT(G681/10)=1,"10~20",IF(INT(G681/10)=2,"20~30",IF(INT(G681/10)=3,"30~40",IF(INT(G681/10)=4,"40~50","60~70")))))</f>
        <v>10以下</v>
      </c>
      <c r="L681" t="str">
        <f t="array" ref="L681">IF(INT(D681/1000)&lt;1,"1000以下",IF(AND(INT(D681/10000)&lt;1,INT(D681/1000)&gt;=1),"1000~1W",IF(AND(INT(D681/10000)&gt;=1,INT(D681/100000)&lt;1),"1W~10W",IF(AND(INT(D681/100000)&gt;=1,INT(D681/1000000)&lt;1),"10W~100W",IF(AND(INT(D681/1000000)&gt;=1,INT(D681/10000000)&lt;1),"100W~1000W",IF(AND(INT(D681/10000000)&gt;=1,INT(D681/100000000)&lt;1),"1000W~1Y","1Y以上"))))))</f>
        <v>1000以下</v>
      </c>
    </row>
    <row r="682" spans="1:12" x14ac:dyDescent="0.3">
      <c r="A682" s="3" t="s">
        <v>144</v>
      </c>
      <c r="B682" s="3">
        <v>6208319615</v>
      </c>
      <c r="C682" s="3">
        <v>121</v>
      </c>
      <c r="D682" s="9">
        <v>4</v>
      </c>
      <c r="E682" s="3" t="s">
        <v>31</v>
      </c>
      <c r="F682" s="3">
        <v>26</v>
      </c>
      <c r="G682" s="3">
        <v>4</v>
      </c>
      <c r="H682" s="3" t="b">
        <v>0</v>
      </c>
      <c r="I682" s="3">
        <v>-1</v>
      </c>
      <c r="J682" s="3" t="s">
        <v>32</v>
      </c>
      <c r="K682" t="str">
        <f t="array" ref="K682">IF(INT(G682/10)=0,"10以下",IF(INT(G682/10)=1,"10~20",IF(INT(G682/10)=2,"20~30",IF(INT(G682/10)=3,"30~40",IF(INT(G682/10)=4,"40~50","60~70")))))</f>
        <v>10以下</v>
      </c>
      <c r="L682" t="str">
        <f t="array" ref="L682">IF(INT(D682/1000)&lt;1,"1000以下",IF(AND(INT(D682/10000)&lt;1,INT(D682/1000)&gt;=1),"1000~1W",IF(AND(INT(D682/10000)&gt;=1,INT(D682/100000)&lt;1),"1W~10W",IF(AND(INT(D682/100000)&gt;=1,INT(D682/1000000)&lt;1),"10W~100W",IF(AND(INT(D682/1000000)&gt;=1,INT(D682/10000000)&lt;1),"100W~1000W",IF(AND(INT(D682/10000000)&gt;=1,INT(D682/100000000)&lt;1),"1000W~1Y","1Y以上"))))))</f>
        <v>1000以下</v>
      </c>
    </row>
    <row r="683" spans="1:12" x14ac:dyDescent="0.3">
      <c r="A683" s="3" t="s">
        <v>1175</v>
      </c>
      <c r="B683" s="3">
        <v>6397854045</v>
      </c>
      <c r="C683" s="3">
        <v>41</v>
      </c>
      <c r="D683" s="9">
        <v>4</v>
      </c>
      <c r="E683" s="3" t="s">
        <v>26</v>
      </c>
      <c r="F683" s="3">
        <v>13</v>
      </c>
      <c r="G683" s="3">
        <v>9</v>
      </c>
      <c r="H683" s="3" t="b">
        <v>0</v>
      </c>
      <c r="I683" s="3">
        <v>-1</v>
      </c>
      <c r="J683" s="3" t="s">
        <v>32</v>
      </c>
      <c r="K683" t="str">
        <f t="array" ref="K683">IF(INT(G683/10)=0,"10以下",IF(INT(G683/10)=1,"10~20",IF(INT(G683/10)=2,"20~30",IF(INT(G683/10)=3,"30~40",IF(INT(G683/10)=4,"40~50","60~70")))))</f>
        <v>10以下</v>
      </c>
      <c r="L683" t="str">
        <f t="array" ref="L683">IF(INT(D683/1000)&lt;1,"1000以下",IF(AND(INT(D683/10000)&lt;1,INT(D683/1000)&gt;=1),"1000~1W",IF(AND(INT(D683/10000)&gt;=1,INT(D683/100000)&lt;1),"1W~10W",IF(AND(INT(D683/100000)&gt;=1,INT(D683/1000000)&lt;1),"10W~100W",IF(AND(INT(D683/1000000)&gt;=1,INT(D683/10000000)&lt;1),"100W~1000W",IF(AND(INT(D683/10000000)&gt;=1,INT(D683/100000000)&lt;1),"1000W~1Y","1Y以上"))))))</f>
        <v>1000以下</v>
      </c>
    </row>
    <row r="684" spans="1:12" x14ac:dyDescent="0.3">
      <c r="A684" s="3" t="s">
        <v>442</v>
      </c>
      <c r="B684" s="3">
        <v>5539107518</v>
      </c>
      <c r="C684" s="3">
        <v>52</v>
      </c>
      <c r="D684" s="9">
        <v>4</v>
      </c>
      <c r="E684" s="3" t="s">
        <v>31</v>
      </c>
      <c r="F684" s="3">
        <v>13</v>
      </c>
      <c r="G684" s="3">
        <v>4</v>
      </c>
      <c r="H684" s="3" t="b">
        <v>0</v>
      </c>
      <c r="I684" s="3">
        <v>-1</v>
      </c>
      <c r="J684" s="3" t="s">
        <v>32</v>
      </c>
      <c r="K684" t="str">
        <f t="array" ref="K684">IF(INT(G684/10)=0,"10以下",IF(INT(G684/10)=1,"10~20",IF(INT(G684/10)=2,"20~30",IF(INT(G684/10)=3,"30~40",IF(INT(G684/10)=4,"40~50","60~70")))))</f>
        <v>10以下</v>
      </c>
      <c r="L684" t="str">
        <f t="array" ref="L684">IF(INT(D684/1000)&lt;1,"1000以下",IF(AND(INT(D684/10000)&lt;1,INT(D684/1000)&gt;=1),"1000~1W",IF(AND(INT(D684/10000)&gt;=1,INT(D684/100000)&lt;1),"1W~10W",IF(AND(INT(D684/100000)&gt;=1,INT(D684/1000000)&lt;1),"10W~100W",IF(AND(INT(D684/1000000)&gt;=1,INT(D684/10000000)&lt;1),"100W~1000W",IF(AND(INT(D684/10000000)&gt;=1,INT(D684/100000000)&lt;1),"1000W~1Y","1Y以上"))))))</f>
        <v>1000以下</v>
      </c>
    </row>
    <row r="685" spans="1:12" x14ac:dyDescent="0.3">
      <c r="A685" s="3" t="s">
        <v>1792</v>
      </c>
      <c r="B685" s="3">
        <v>5369621221</v>
      </c>
      <c r="C685" s="3">
        <v>32</v>
      </c>
      <c r="D685" s="9">
        <v>4</v>
      </c>
      <c r="E685" s="3" t="s">
        <v>26</v>
      </c>
      <c r="F685" s="3">
        <v>10</v>
      </c>
      <c r="G685" s="3">
        <v>12</v>
      </c>
      <c r="H685" s="3" t="b">
        <v>0</v>
      </c>
      <c r="I685" s="3">
        <v>-1</v>
      </c>
      <c r="J685" s="3" t="s">
        <v>32</v>
      </c>
      <c r="K685" t="str">
        <f t="array" ref="K685">IF(INT(G685/10)=0,"10以下",IF(INT(G685/10)=1,"10~20",IF(INT(G685/10)=2,"20~30",IF(INT(G685/10)=3,"30~40",IF(INT(G685/10)=4,"40~50","60~70")))))</f>
        <v>10~20</v>
      </c>
      <c r="L685" t="str">
        <f t="array" ref="L685">IF(INT(D685/1000)&lt;1,"1000以下",IF(AND(INT(D685/10000)&lt;1,INT(D685/1000)&gt;=1),"1000~1W",IF(AND(INT(D685/10000)&gt;=1,INT(D685/100000)&lt;1),"1W~10W",IF(AND(INT(D685/100000)&gt;=1,INT(D685/1000000)&lt;1),"10W~100W",IF(AND(INT(D685/1000000)&gt;=1,INT(D685/10000000)&lt;1),"100W~1000W",IF(AND(INT(D685/10000000)&gt;=1,INT(D685/100000000)&lt;1),"1000W~1Y","1Y以上"))))))</f>
        <v>1000以下</v>
      </c>
    </row>
    <row r="686" spans="1:12" x14ac:dyDescent="0.3">
      <c r="A686" s="3" t="s">
        <v>1874</v>
      </c>
      <c r="B686" s="3">
        <v>3193118255</v>
      </c>
      <c r="C686" s="3">
        <v>73</v>
      </c>
      <c r="D686" s="9">
        <v>3</v>
      </c>
      <c r="E686" s="3" t="s">
        <v>31</v>
      </c>
      <c r="F686" s="3">
        <v>54</v>
      </c>
      <c r="G686" s="3">
        <v>9</v>
      </c>
      <c r="H686" s="3" t="b">
        <v>0</v>
      </c>
      <c r="I686" s="3">
        <v>-1</v>
      </c>
      <c r="J686" s="3" t="s">
        <v>32</v>
      </c>
      <c r="K686" t="str">
        <f t="array" ref="K686">IF(INT(G686/10)=0,"10以下",IF(INT(G686/10)=1,"10~20",IF(INT(G686/10)=2,"20~30",IF(INT(G686/10)=3,"30~40",IF(INT(G686/10)=4,"40~50","60~70")))))</f>
        <v>10以下</v>
      </c>
      <c r="L686" t="str">
        <f t="array" ref="L686">IF(INT(D686/1000)&lt;1,"1000以下",IF(AND(INT(D686/10000)&lt;1,INT(D686/1000)&gt;=1),"1000~1W",IF(AND(INT(D686/10000)&gt;=1,INT(D686/100000)&lt;1),"1W~10W",IF(AND(INT(D686/100000)&gt;=1,INT(D686/1000000)&lt;1),"10W~100W",IF(AND(INT(D686/1000000)&gt;=1,INT(D686/10000000)&lt;1),"100W~1000W",IF(AND(INT(D686/10000000)&gt;=1,INT(D686/100000000)&lt;1),"1000W~1Y","1Y以上"))))))</f>
        <v>1000以下</v>
      </c>
    </row>
    <row r="687" spans="1:12" x14ac:dyDescent="0.3">
      <c r="A687" s="3" t="s">
        <v>633</v>
      </c>
      <c r="B687" s="3">
        <v>6215901017</v>
      </c>
      <c r="C687" s="3">
        <v>69</v>
      </c>
      <c r="D687" s="9">
        <v>3</v>
      </c>
      <c r="E687" s="3" t="s">
        <v>26</v>
      </c>
      <c r="F687" s="3">
        <v>34</v>
      </c>
      <c r="G687" s="3">
        <v>4</v>
      </c>
      <c r="H687" s="3" t="b">
        <v>0</v>
      </c>
      <c r="I687" s="3">
        <v>-1</v>
      </c>
      <c r="J687" s="3" t="s">
        <v>32</v>
      </c>
      <c r="K687" t="str">
        <f t="array" ref="K687">IF(INT(G687/10)=0,"10以下",IF(INT(G687/10)=1,"10~20",IF(INT(G687/10)=2,"20~30",IF(INT(G687/10)=3,"30~40",IF(INT(G687/10)=4,"40~50","60~70")))))</f>
        <v>10以下</v>
      </c>
      <c r="L687" t="str">
        <f t="array" ref="L687">IF(INT(D687/1000)&lt;1,"1000以下",IF(AND(INT(D687/10000)&lt;1,INT(D687/1000)&gt;=1),"1000~1W",IF(AND(INT(D687/10000)&gt;=1,INT(D687/100000)&lt;1),"1W~10W",IF(AND(INT(D687/100000)&gt;=1,INT(D687/1000000)&lt;1),"10W~100W",IF(AND(INT(D687/1000000)&gt;=1,INT(D687/10000000)&lt;1),"100W~1000W",IF(AND(INT(D687/10000000)&gt;=1,INT(D687/100000000)&lt;1),"1000W~1Y","1Y以上"))))))</f>
        <v>1000以下</v>
      </c>
    </row>
    <row r="688" spans="1:12" x14ac:dyDescent="0.3">
      <c r="A688" s="3" t="s">
        <v>1069</v>
      </c>
      <c r="B688" s="3">
        <v>6346958584</v>
      </c>
      <c r="C688" s="3">
        <v>179</v>
      </c>
      <c r="D688" s="9">
        <v>3</v>
      </c>
      <c r="E688" s="3" t="s">
        <v>26</v>
      </c>
      <c r="F688" s="3">
        <v>22</v>
      </c>
      <c r="G688" s="3">
        <v>9</v>
      </c>
      <c r="H688" s="3" t="b">
        <v>0</v>
      </c>
      <c r="I688" s="3">
        <v>-1</v>
      </c>
      <c r="J688" s="3" t="s">
        <v>32</v>
      </c>
      <c r="K688" t="str">
        <f t="array" ref="K688">IF(INT(G688/10)=0,"10以下",IF(INT(G688/10)=1,"10~20",IF(INT(G688/10)=2,"20~30",IF(INT(G688/10)=3,"30~40",IF(INT(G688/10)=4,"40~50","60~70")))))</f>
        <v>10以下</v>
      </c>
      <c r="L688" t="str">
        <f t="array" ref="L688">IF(INT(D688/1000)&lt;1,"1000以下",IF(AND(INT(D688/10000)&lt;1,INT(D688/1000)&gt;=1),"1000~1W",IF(AND(INT(D688/10000)&gt;=1,INT(D688/100000)&lt;1),"1W~10W",IF(AND(INT(D688/100000)&gt;=1,INT(D688/1000000)&lt;1),"10W~100W",IF(AND(INT(D688/1000000)&gt;=1,INT(D688/10000000)&lt;1),"100W~1000W",IF(AND(INT(D688/10000000)&gt;=1,INT(D688/100000000)&lt;1),"1000W~1Y","1Y以上"))))))</f>
        <v>1000以下</v>
      </c>
    </row>
    <row r="689" spans="1:12" x14ac:dyDescent="0.3">
      <c r="A689" s="3" t="s">
        <v>2311</v>
      </c>
      <c r="B689" s="3">
        <v>5734534772</v>
      </c>
      <c r="C689" s="3">
        <v>42</v>
      </c>
      <c r="D689" s="9">
        <v>3</v>
      </c>
      <c r="E689" s="3" t="s">
        <v>26</v>
      </c>
      <c r="F689" s="3">
        <v>18</v>
      </c>
      <c r="G689" s="3">
        <v>9</v>
      </c>
      <c r="H689" s="3" t="b">
        <v>0</v>
      </c>
      <c r="I689" s="3">
        <v>-1</v>
      </c>
      <c r="J689" s="3" t="s">
        <v>32</v>
      </c>
      <c r="K689" t="str">
        <f t="array" ref="K689">IF(INT(G689/10)=0,"10以下",IF(INT(G689/10)=1,"10~20",IF(INT(G689/10)=2,"20~30",IF(INT(G689/10)=3,"30~40",IF(INT(G689/10)=4,"40~50","60~70")))))</f>
        <v>10以下</v>
      </c>
      <c r="L689" t="str">
        <f t="array" ref="L689">IF(INT(D689/1000)&lt;1,"1000以下",IF(AND(INT(D689/10000)&lt;1,INT(D689/1000)&gt;=1),"1000~1W",IF(AND(INT(D689/10000)&gt;=1,INT(D689/100000)&lt;1),"1W~10W",IF(AND(INT(D689/100000)&gt;=1,INT(D689/1000000)&lt;1),"10W~100W",IF(AND(INT(D689/1000000)&gt;=1,INT(D689/10000000)&lt;1),"100W~1000W",IF(AND(INT(D689/10000000)&gt;=1,INT(D689/100000000)&lt;1),"1000W~1Y","1Y以上"))))))</f>
        <v>1000以下</v>
      </c>
    </row>
    <row r="690" spans="1:12" x14ac:dyDescent="0.3">
      <c r="A690" s="3" t="s">
        <v>2365</v>
      </c>
      <c r="B690" s="3">
        <v>1806796197</v>
      </c>
      <c r="C690" s="3">
        <v>144</v>
      </c>
      <c r="D690" s="9">
        <v>3</v>
      </c>
      <c r="E690" s="3" t="s">
        <v>26</v>
      </c>
      <c r="F690" s="3">
        <v>15</v>
      </c>
      <c r="G690" s="3">
        <v>4</v>
      </c>
      <c r="H690" s="3" t="b">
        <v>0</v>
      </c>
      <c r="I690" s="3">
        <v>-1</v>
      </c>
      <c r="J690" s="3" t="s">
        <v>32</v>
      </c>
      <c r="K690" t="str">
        <f t="array" ref="K690">IF(INT(G690/10)=0,"10以下",IF(INT(G690/10)=1,"10~20",IF(INT(G690/10)=2,"20~30",IF(INT(G690/10)=3,"30~40",IF(INT(G690/10)=4,"40~50","60~70")))))</f>
        <v>10以下</v>
      </c>
      <c r="L690" t="str">
        <f t="array" ref="L690">IF(INT(D690/1000)&lt;1,"1000以下",IF(AND(INT(D690/10000)&lt;1,INT(D690/1000)&gt;=1),"1000~1W",IF(AND(INT(D690/10000)&gt;=1,INT(D690/100000)&lt;1),"1W~10W",IF(AND(INT(D690/100000)&gt;=1,INT(D690/1000000)&lt;1),"10W~100W",IF(AND(INT(D690/1000000)&gt;=1,INT(D690/10000000)&lt;1),"100W~1000W",IF(AND(INT(D690/10000000)&gt;=1,INT(D690/100000000)&lt;1),"1000W~1Y","1Y以上"))))))</f>
        <v>1000以下</v>
      </c>
    </row>
    <row r="691" spans="1:12" x14ac:dyDescent="0.3">
      <c r="A691" s="3" t="s">
        <v>2076</v>
      </c>
      <c r="B691" s="3">
        <v>5337691528</v>
      </c>
      <c r="C691" s="3">
        <v>35</v>
      </c>
      <c r="D691" s="9">
        <v>2</v>
      </c>
      <c r="E691" s="3" t="s">
        <v>26</v>
      </c>
      <c r="F691" s="3">
        <v>101</v>
      </c>
      <c r="G691" s="3">
        <v>4</v>
      </c>
      <c r="H691" s="3" t="b">
        <v>0</v>
      </c>
      <c r="I691" s="3">
        <v>-1</v>
      </c>
      <c r="J691" s="3" t="s">
        <v>32</v>
      </c>
      <c r="K691" t="str">
        <f t="array" ref="K691">IF(INT(G691/10)=0,"10以下",IF(INT(G691/10)=1,"10~20",IF(INT(G691/10)=2,"20~30",IF(INT(G691/10)=3,"30~40",IF(INT(G691/10)=4,"40~50","60~70")))))</f>
        <v>10以下</v>
      </c>
      <c r="L691" t="str">
        <f t="array" ref="L691">IF(INT(D691/1000)&lt;1,"1000以下",IF(AND(INT(D691/10000)&lt;1,INT(D691/1000)&gt;=1),"1000~1W",IF(AND(INT(D691/10000)&gt;=1,INT(D691/100000)&lt;1),"1W~10W",IF(AND(INT(D691/100000)&gt;=1,INT(D691/1000000)&lt;1),"10W~100W",IF(AND(INT(D691/1000000)&gt;=1,INT(D691/10000000)&lt;1),"100W~1000W",IF(AND(INT(D691/10000000)&gt;=1,INT(D691/100000000)&lt;1),"1000W~1Y","1Y以上"))))))</f>
        <v>1000以下</v>
      </c>
    </row>
    <row r="692" spans="1:12" x14ac:dyDescent="0.3">
      <c r="A692" s="3" t="s">
        <v>1881</v>
      </c>
      <c r="B692" s="3">
        <v>6445407886</v>
      </c>
      <c r="C692" s="3">
        <v>69</v>
      </c>
      <c r="D692" s="9">
        <v>2</v>
      </c>
      <c r="E692" s="3" t="s">
        <v>31</v>
      </c>
      <c r="F692" s="3">
        <v>83</v>
      </c>
      <c r="G692" s="3">
        <v>6</v>
      </c>
      <c r="H692" s="3" t="b">
        <v>0</v>
      </c>
      <c r="I692" s="3">
        <v>-1</v>
      </c>
      <c r="J692" s="3" t="s">
        <v>32</v>
      </c>
      <c r="K692" t="str">
        <f t="array" ref="K692">IF(INT(G692/10)=0,"10以下",IF(INT(G692/10)=1,"10~20",IF(INT(G692/10)=2,"20~30",IF(INT(G692/10)=3,"30~40",IF(INT(G692/10)=4,"40~50","60~70")))))</f>
        <v>10以下</v>
      </c>
      <c r="L692" t="str">
        <f t="array" ref="L692">IF(INT(D692/1000)&lt;1,"1000以下",IF(AND(INT(D692/10000)&lt;1,INT(D692/1000)&gt;=1),"1000~1W",IF(AND(INT(D692/10000)&gt;=1,INT(D692/100000)&lt;1),"1W~10W",IF(AND(INT(D692/100000)&gt;=1,INT(D692/1000000)&lt;1),"10W~100W",IF(AND(INT(D692/1000000)&gt;=1,INT(D692/10000000)&lt;1),"100W~1000W",IF(AND(INT(D692/10000000)&gt;=1,INT(D692/100000000)&lt;1),"1000W~1Y","1Y以上"))))))</f>
        <v>1000以下</v>
      </c>
    </row>
    <row r="693" spans="1:12" x14ac:dyDescent="0.3">
      <c r="A693" s="3" t="s">
        <v>457</v>
      </c>
      <c r="B693" s="3">
        <v>6389823329</v>
      </c>
      <c r="C693" s="3">
        <v>178</v>
      </c>
      <c r="D693" s="9">
        <v>1</v>
      </c>
      <c r="E693" s="3" t="s">
        <v>31</v>
      </c>
      <c r="F693" s="3">
        <v>29</v>
      </c>
      <c r="G693" s="3">
        <v>4</v>
      </c>
      <c r="H693" s="3" t="b">
        <v>0</v>
      </c>
      <c r="I693" s="3">
        <v>-1</v>
      </c>
      <c r="J693" s="3" t="s">
        <v>32</v>
      </c>
      <c r="K693" t="str">
        <f t="array" ref="K693">IF(INT(G693/10)=0,"10以下",IF(INT(G693/10)=1,"10~20",IF(INT(G693/10)=2,"20~30",IF(INT(G693/10)=3,"30~40",IF(INT(G693/10)=4,"40~50","60~70")))))</f>
        <v>10以下</v>
      </c>
      <c r="L693" t="str">
        <f t="array" ref="L693">IF(INT(D693/1000)&lt;1,"1000以下",IF(AND(INT(D693/10000)&lt;1,INT(D693/1000)&gt;=1),"1000~1W",IF(AND(INT(D693/10000)&gt;=1,INT(D693/100000)&lt;1),"1W~10W",IF(AND(INT(D693/100000)&gt;=1,INT(D693/1000000)&lt;1),"10W~100W",IF(AND(INT(D693/1000000)&gt;=1,INT(D693/10000000)&lt;1),"100W~1000W",IF(AND(INT(D693/10000000)&gt;=1,INT(D693/100000000)&lt;1),"1000W~1Y","1Y以上"))))))</f>
        <v>1000以下</v>
      </c>
    </row>
    <row r="694" spans="1:12" x14ac:dyDescent="0.3">
      <c r="A694" s="3" t="s">
        <v>282</v>
      </c>
      <c r="B694" s="3">
        <v>5625633603</v>
      </c>
      <c r="C694" s="3">
        <v>44</v>
      </c>
      <c r="D694" s="9">
        <v>1</v>
      </c>
      <c r="E694" s="3" t="s">
        <v>31</v>
      </c>
      <c r="F694" s="3">
        <v>23</v>
      </c>
      <c r="G694" s="3">
        <v>4</v>
      </c>
      <c r="H694" s="3" t="b">
        <v>0</v>
      </c>
      <c r="I694" s="3">
        <v>-1</v>
      </c>
      <c r="J694" s="3" t="s">
        <v>32</v>
      </c>
      <c r="K694" t="str">
        <f t="array" ref="K694">IF(INT(G694/10)=0,"10以下",IF(INT(G694/10)=1,"10~20",IF(INT(G694/10)=2,"20~30",IF(INT(G694/10)=3,"30~40",IF(INT(G694/10)=4,"40~50","60~70")))))</f>
        <v>10以下</v>
      </c>
      <c r="L694" t="str">
        <f t="array" ref="L694">IF(INT(D694/1000)&lt;1,"1000以下",IF(AND(INT(D694/10000)&lt;1,INT(D694/1000)&gt;=1),"1000~1W",IF(AND(INT(D694/10000)&gt;=1,INT(D694/100000)&lt;1),"1W~10W",IF(AND(INT(D694/100000)&gt;=1,INT(D694/1000000)&lt;1),"10W~100W",IF(AND(INT(D694/1000000)&gt;=1,INT(D694/10000000)&lt;1),"100W~1000W",IF(AND(INT(D694/10000000)&gt;=1,INT(D694/100000000)&lt;1),"1000W~1Y","1Y以上"))))))</f>
        <v>1000以下</v>
      </c>
    </row>
    <row r="695" spans="1:12" x14ac:dyDescent="0.3">
      <c r="A695" s="3" t="s">
        <v>1014</v>
      </c>
      <c r="B695" s="3">
        <v>2388791877</v>
      </c>
      <c r="C695" s="3">
        <v>435</v>
      </c>
      <c r="D695" s="9">
        <v>0</v>
      </c>
      <c r="E695" s="3" t="s">
        <v>31</v>
      </c>
      <c r="F695" s="3">
        <v>9</v>
      </c>
      <c r="G695" s="3">
        <v>4</v>
      </c>
      <c r="H695" s="3" t="b">
        <v>0</v>
      </c>
      <c r="I695" s="3">
        <v>-1</v>
      </c>
      <c r="J695" s="3" t="s">
        <v>32</v>
      </c>
      <c r="K695" t="str">
        <f t="array" ref="K695">IF(INT(G695/10)=0,"10以下",IF(INT(G695/10)=1,"10~20",IF(INT(G695/10)=2,"20~30",IF(INT(G695/10)=3,"30~40",IF(INT(G695/10)=4,"40~50","60~70")))))</f>
        <v>10以下</v>
      </c>
      <c r="L695" t="str">
        <f t="array" ref="L695">IF(INT(D695/1000)&lt;1,"1000以下",IF(AND(INT(D695/10000)&lt;1,INT(D695/1000)&gt;=1),"1000~1W",IF(AND(INT(D695/10000)&gt;=1,INT(D695/100000)&lt;1),"1W~10W",IF(AND(INT(D695/100000)&gt;=1,INT(D695/1000000)&lt;1),"10W~100W",IF(AND(INT(D695/1000000)&gt;=1,INT(D695/10000000)&lt;1),"100W~1000W",IF(AND(INT(D695/10000000)&gt;=1,INT(D695/100000000)&lt;1),"1000W~1Y","1Y以上"))))))</f>
        <v>1000以下</v>
      </c>
    </row>
    <row r="697" spans="1:12" x14ac:dyDescent="0.3">
      <c r="A697"/>
      <c r="B697"/>
      <c r="C697"/>
      <c r="D697" s="10"/>
      <c r="E697"/>
      <c r="F697"/>
      <c r="G697"/>
      <c r="H697"/>
      <c r="I697"/>
      <c r="J697"/>
    </row>
    <row r="698" spans="1:12" x14ac:dyDescent="0.3">
      <c r="A698"/>
      <c r="B698"/>
      <c r="C698"/>
      <c r="D698" s="10"/>
      <c r="E698"/>
      <c r="F698"/>
      <c r="G698"/>
      <c r="H698"/>
      <c r="I698"/>
      <c r="J698"/>
    </row>
    <row r="699" spans="1:12" x14ac:dyDescent="0.3">
      <c r="A699"/>
      <c r="B699"/>
      <c r="C699"/>
      <c r="D699" s="10"/>
      <c r="E699"/>
      <c r="F699"/>
      <c r="G699"/>
      <c r="H699"/>
      <c r="I699"/>
      <c r="J699"/>
    </row>
    <row r="700" spans="1:12" x14ac:dyDescent="0.3">
      <c r="A700"/>
      <c r="B700"/>
      <c r="C700"/>
      <c r="D700" s="10"/>
      <c r="E700"/>
      <c r="F700"/>
      <c r="G700"/>
      <c r="H700"/>
      <c r="I700"/>
      <c r="J700"/>
    </row>
    <row r="701" spans="1:12" x14ac:dyDescent="0.3">
      <c r="A701"/>
      <c r="B701"/>
      <c r="C701"/>
      <c r="D701" s="10"/>
      <c r="E701"/>
      <c r="F701"/>
      <c r="G701"/>
      <c r="H701"/>
      <c r="I701"/>
      <c r="J701"/>
    </row>
    <row r="702" spans="1:12" x14ac:dyDescent="0.3">
      <c r="A702"/>
      <c r="B702"/>
      <c r="C702"/>
      <c r="D702" s="10"/>
      <c r="E702"/>
      <c r="F702"/>
      <c r="G702"/>
      <c r="H702"/>
      <c r="I702"/>
      <c r="J702"/>
    </row>
    <row r="703" spans="1:12" x14ac:dyDescent="0.3">
      <c r="A703"/>
      <c r="B703"/>
      <c r="C703"/>
      <c r="D703" s="10"/>
      <c r="E703"/>
      <c r="F703"/>
      <c r="G703"/>
      <c r="H703"/>
      <c r="I703"/>
      <c r="J703"/>
    </row>
    <row r="704" spans="1:12" x14ac:dyDescent="0.3">
      <c r="A704"/>
      <c r="B704"/>
      <c r="C704"/>
      <c r="D704" s="10"/>
      <c r="E704"/>
      <c r="F704"/>
      <c r="G704"/>
      <c r="H704"/>
      <c r="I704"/>
      <c r="J704"/>
    </row>
    <row r="705" spans="1:10" x14ac:dyDescent="0.3">
      <c r="A705"/>
      <c r="B705"/>
      <c r="C705"/>
      <c r="D705" s="10"/>
      <c r="E705"/>
      <c r="F705"/>
      <c r="G705"/>
      <c r="H705"/>
      <c r="I705"/>
      <c r="J705"/>
    </row>
    <row r="706" spans="1:10" x14ac:dyDescent="0.3">
      <c r="A706"/>
      <c r="B706"/>
      <c r="C706"/>
      <c r="D706" s="10"/>
      <c r="E706"/>
      <c r="F706"/>
      <c r="G706"/>
      <c r="H706"/>
      <c r="I706"/>
      <c r="J706"/>
    </row>
    <row r="707" spans="1:10" x14ac:dyDescent="0.3">
      <c r="A707"/>
      <c r="B707"/>
      <c r="C707"/>
      <c r="D707" s="10"/>
      <c r="E707"/>
      <c r="F707"/>
      <c r="G707"/>
      <c r="H707"/>
      <c r="I707"/>
      <c r="J707"/>
    </row>
    <row r="708" spans="1:10" x14ac:dyDescent="0.3">
      <c r="A708"/>
      <c r="B708"/>
      <c r="C708"/>
      <c r="D708" s="10"/>
      <c r="E708"/>
      <c r="F708"/>
      <c r="G708"/>
      <c r="H708"/>
      <c r="I708"/>
      <c r="J708"/>
    </row>
    <row r="709" spans="1:10" x14ac:dyDescent="0.3">
      <c r="A709"/>
      <c r="B709"/>
      <c r="C709"/>
      <c r="D709" s="10"/>
      <c r="E709"/>
      <c r="F709"/>
      <c r="G709"/>
      <c r="H709"/>
      <c r="I709"/>
      <c r="J709"/>
    </row>
    <row r="710" spans="1:10" x14ac:dyDescent="0.3">
      <c r="A710"/>
      <c r="B710"/>
      <c r="C710"/>
      <c r="D710" s="10"/>
      <c r="E710"/>
      <c r="F710"/>
      <c r="G710"/>
      <c r="H710"/>
      <c r="I710"/>
      <c r="J710"/>
    </row>
    <row r="711" spans="1:10" x14ac:dyDescent="0.3">
      <c r="A711"/>
      <c r="B711"/>
      <c r="C711"/>
      <c r="D711" s="10"/>
      <c r="E711"/>
      <c r="F711"/>
      <c r="G711"/>
      <c r="H711"/>
      <c r="I711"/>
      <c r="J711"/>
    </row>
    <row r="712" spans="1:10" x14ac:dyDescent="0.3">
      <c r="A712"/>
      <c r="B712"/>
      <c r="C712"/>
      <c r="D712" s="10"/>
      <c r="E712"/>
      <c r="F712"/>
      <c r="G712"/>
      <c r="H712"/>
      <c r="I712"/>
      <c r="J712"/>
    </row>
    <row r="713" spans="1:10" x14ac:dyDescent="0.3">
      <c r="A713"/>
      <c r="B713"/>
      <c r="C713"/>
      <c r="D713" s="10"/>
      <c r="E713"/>
      <c r="F713"/>
      <c r="G713"/>
      <c r="H713"/>
      <c r="I713"/>
      <c r="J713"/>
    </row>
    <row r="714" spans="1:10" x14ac:dyDescent="0.3">
      <c r="A714"/>
      <c r="B714"/>
      <c r="C714"/>
      <c r="D714" s="10"/>
      <c r="E714"/>
      <c r="F714"/>
      <c r="G714"/>
      <c r="H714"/>
      <c r="I714"/>
      <c r="J714"/>
    </row>
    <row r="715" spans="1:10" x14ac:dyDescent="0.3">
      <c r="A715"/>
      <c r="B715"/>
      <c r="C715"/>
      <c r="D715" s="10"/>
      <c r="E715"/>
      <c r="F715"/>
      <c r="G715"/>
      <c r="H715"/>
      <c r="I715"/>
      <c r="J715"/>
    </row>
    <row r="716" spans="1:10" x14ac:dyDescent="0.3">
      <c r="A716"/>
      <c r="B716"/>
      <c r="C716"/>
      <c r="D716" s="10"/>
      <c r="E716"/>
      <c r="F716"/>
      <c r="G716"/>
      <c r="H716"/>
      <c r="I716"/>
      <c r="J716"/>
    </row>
    <row r="717" spans="1:10" x14ac:dyDescent="0.3">
      <c r="A717"/>
      <c r="B717"/>
      <c r="C717"/>
      <c r="D717" s="10"/>
      <c r="E717"/>
      <c r="F717"/>
      <c r="G717"/>
      <c r="H717"/>
      <c r="I717"/>
      <c r="J717"/>
    </row>
    <row r="718" spans="1:10" x14ac:dyDescent="0.3">
      <c r="A718"/>
      <c r="B718"/>
      <c r="C718"/>
      <c r="D718" s="10"/>
      <c r="E718"/>
      <c r="F718"/>
      <c r="G718"/>
      <c r="H718"/>
      <c r="I718"/>
      <c r="J718"/>
    </row>
    <row r="719" spans="1:10" x14ac:dyDescent="0.3">
      <c r="A719"/>
      <c r="B719"/>
      <c r="C719"/>
      <c r="D719" s="10"/>
      <c r="E719"/>
      <c r="F719"/>
      <c r="G719"/>
      <c r="H719"/>
      <c r="I719"/>
      <c r="J719"/>
    </row>
    <row r="720" spans="1:10" x14ac:dyDescent="0.3">
      <c r="A720"/>
      <c r="B720"/>
      <c r="C720"/>
      <c r="D720" s="10"/>
      <c r="E720"/>
      <c r="F720"/>
      <c r="G720"/>
      <c r="H720"/>
      <c r="I720"/>
      <c r="J720"/>
    </row>
    <row r="721" spans="1:10" x14ac:dyDescent="0.3">
      <c r="A721"/>
      <c r="B721"/>
      <c r="C721"/>
      <c r="D721" s="10"/>
      <c r="E721"/>
      <c r="F721"/>
      <c r="G721"/>
      <c r="H721"/>
      <c r="I721"/>
      <c r="J721"/>
    </row>
    <row r="722" spans="1:10" x14ac:dyDescent="0.3">
      <c r="A722"/>
      <c r="B722"/>
      <c r="C722"/>
      <c r="D722" s="10"/>
      <c r="E722"/>
      <c r="F722"/>
      <c r="G722"/>
      <c r="H722"/>
      <c r="I722"/>
      <c r="J722"/>
    </row>
    <row r="723" spans="1:10" x14ac:dyDescent="0.3">
      <c r="A723"/>
      <c r="B723"/>
      <c r="C723"/>
      <c r="D723" s="10"/>
      <c r="E723"/>
      <c r="F723"/>
      <c r="G723"/>
      <c r="H723"/>
      <c r="I723"/>
      <c r="J723"/>
    </row>
    <row r="724" spans="1:10" x14ac:dyDescent="0.3">
      <c r="A724"/>
      <c r="B724"/>
      <c r="C724"/>
      <c r="D724" s="10"/>
      <c r="E724"/>
      <c r="F724"/>
      <c r="G724"/>
      <c r="H724"/>
      <c r="I724"/>
      <c r="J724"/>
    </row>
    <row r="725" spans="1:10" x14ac:dyDescent="0.3">
      <c r="A725"/>
      <c r="B725"/>
      <c r="C725"/>
      <c r="D725" s="10"/>
      <c r="E725"/>
      <c r="F725"/>
      <c r="G725"/>
      <c r="H725"/>
      <c r="I725"/>
      <c r="J725"/>
    </row>
    <row r="726" spans="1:10" x14ac:dyDescent="0.3">
      <c r="A726"/>
      <c r="B726"/>
      <c r="C726"/>
      <c r="D726" s="10"/>
      <c r="E726"/>
      <c r="F726"/>
      <c r="G726"/>
      <c r="H726"/>
      <c r="I726"/>
      <c r="J726"/>
    </row>
    <row r="727" spans="1:10" x14ac:dyDescent="0.3">
      <c r="A727"/>
      <c r="B727"/>
      <c r="C727"/>
      <c r="D727" s="10"/>
      <c r="E727"/>
      <c r="F727"/>
      <c r="G727"/>
      <c r="H727"/>
      <c r="I727"/>
      <c r="J727"/>
    </row>
    <row r="728" spans="1:10" x14ac:dyDescent="0.3">
      <c r="A728"/>
      <c r="B728"/>
      <c r="C728"/>
      <c r="D728" s="10"/>
      <c r="E728"/>
      <c r="F728"/>
      <c r="G728"/>
      <c r="H728"/>
      <c r="I728"/>
      <c r="J728"/>
    </row>
    <row r="729" spans="1:10" x14ac:dyDescent="0.3">
      <c r="A729"/>
      <c r="B729"/>
      <c r="C729"/>
      <c r="D729" s="10"/>
      <c r="E729"/>
      <c r="F729"/>
      <c r="G729"/>
      <c r="H729"/>
      <c r="I729"/>
      <c r="J729"/>
    </row>
    <row r="730" spans="1:10" x14ac:dyDescent="0.3">
      <c r="A730"/>
      <c r="B730"/>
      <c r="C730"/>
      <c r="D730" s="10"/>
      <c r="E730"/>
      <c r="F730"/>
      <c r="G730"/>
      <c r="H730"/>
      <c r="I730"/>
      <c r="J730"/>
    </row>
    <row r="731" spans="1:10" x14ac:dyDescent="0.3">
      <c r="A731"/>
      <c r="B731"/>
      <c r="C731"/>
      <c r="D731" s="10"/>
      <c r="E731"/>
      <c r="F731"/>
      <c r="G731"/>
      <c r="H731"/>
      <c r="I731"/>
      <c r="J731"/>
    </row>
    <row r="732" spans="1:10" x14ac:dyDescent="0.3">
      <c r="A732"/>
      <c r="B732"/>
      <c r="C732"/>
      <c r="D732" s="10"/>
      <c r="E732"/>
      <c r="F732"/>
      <c r="G732"/>
      <c r="H732"/>
      <c r="I732"/>
      <c r="J732"/>
    </row>
    <row r="733" spans="1:10" x14ac:dyDescent="0.3">
      <c r="A733"/>
      <c r="B733"/>
      <c r="C733"/>
      <c r="D733" s="10"/>
      <c r="E733"/>
      <c r="F733"/>
      <c r="G733"/>
      <c r="H733"/>
      <c r="I733"/>
      <c r="J733"/>
    </row>
    <row r="734" spans="1:10" x14ac:dyDescent="0.3">
      <c r="A734"/>
      <c r="B734"/>
      <c r="C734"/>
      <c r="D734" s="10"/>
      <c r="E734"/>
      <c r="F734"/>
      <c r="G734"/>
      <c r="H734"/>
      <c r="I734"/>
      <c r="J734"/>
    </row>
    <row r="735" spans="1:10" x14ac:dyDescent="0.3">
      <c r="A735"/>
      <c r="B735"/>
      <c r="C735"/>
      <c r="D735" s="10"/>
      <c r="E735"/>
      <c r="F735"/>
      <c r="G735"/>
      <c r="H735"/>
      <c r="I735"/>
      <c r="J735"/>
    </row>
    <row r="736" spans="1:10" x14ac:dyDescent="0.3">
      <c r="A736"/>
      <c r="B736"/>
      <c r="C736"/>
      <c r="D736" s="10"/>
      <c r="E736"/>
      <c r="F736"/>
      <c r="G736"/>
      <c r="H736"/>
      <c r="I736"/>
      <c r="J736"/>
    </row>
    <row r="737" spans="1:10" x14ac:dyDescent="0.3">
      <c r="A737"/>
      <c r="B737"/>
      <c r="C737"/>
      <c r="D737" s="10"/>
      <c r="E737"/>
      <c r="F737"/>
      <c r="G737"/>
      <c r="H737"/>
      <c r="I737"/>
      <c r="J737"/>
    </row>
    <row r="738" spans="1:10" x14ac:dyDescent="0.3">
      <c r="A738"/>
      <c r="B738"/>
      <c r="C738"/>
      <c r="D738" s="10"/>
      <c r="E738"/>
      <c r="F738"/>
      <c r="G738"/>
      <c r="H738"/>
      <c r="I738"/>
      <c r="J738"/>
    </row>
    <row r="739" spans="1:10" x14ac:dyDescent="0.3">
      <c r="A739"/>
      <c r="B739"/>
      <c r="C739"/>
      <c r="D739" s="10"/>
      <c r="E739"/>
      <c r="F739"/>
      <c r="G739"/>
      <c r="H739"/>
      <c r="I739"/>
      <c r="J739"/>
    </row>
    <row r="740" spans="1:10" x14ac:dyDescent="0.3">
      <c r="A740"/>
      <c r="B740"/>
      <c r="C740"/>
      <c r="D740" s="10"/>
      <c r="E740"/>
      <c r="F740"/>
      <c r="G740"/>
      <c r="H740"/>
      <c r="I740"/>
      <c r="J740"/>
    </row>
    <row r="741" spans="1:10" x14ac:dyDescent="0.3">
      <c r="A741"/>
      <c r="B741"/>
      <c r="C741"/>
      <c r="D741" s="10"/>
      <c r="E741"/>
      <c r="F741"/>
      <c r="G741"/>
      <c r="H741"/>
      <c r="I741"/>
      <c r="J741"/>
    </row>
    <row r="742" spans="1:10" x14ac:dyDescent="0.3">
      <c r="A742"/>
      <c r="B742"/>
      <c r="C742"/>
      <c r="D742" s="10"/>
      <c r="E742"/>
      <c r="F742"/>
      <c r="G742"/>
      <c r="H742"/>
      <c r="I742"/>
      <c r="J742"/>
    </row>
    <row r="743" spans="1:10" x14ac:dyDescent="0.3">
      <c r="A743"/>
      <c r="B743"/>
      <c r="C743"/>
      <c r="D743" s="10"/>
      <c r="E743"/>
      <c r="F743"/>
      <c r="G743"/>
      <c r="H743"/>
      <c r="I743"/>
      <c r="J743"/>
    </row>
    <row r="744" spans="1:10" x14ac:dyDescent="0.3">
      <c r="A744"/>
      <c r="B744"/>
      <c r="C744"/>
      <c r="D744" s="10"/>
      <c r="E744"/>
      <c r="F744"/>
      <c r="G744"/>
      <c r="H744"/>
      <c r="I744"/>
      <c r="J744"/>
    </row>
    <row r="745" spans="1:10" x14ac:dyDescent="0.3">
      <c r="A745"/>
      <c r="B745"/>
      <c r="C745"/>
      <c r="D745" s="10"/>
      <c r="E745"/>
      <c r="F745"/>
      <c r="G745"/>
      <c r="H745"/>
      <c r="I745"/>
      <c r="J745"/>
    </row>
    <row r="746" spans="1:10" x14ac:dyDescent="0.3">
      <c r="A746"/>
      <c r="B746"/>
      <c r="C746"/>
      <c r="D746" s="10"/>
      <c r="E746"/>
      <c r="F746"/>
      <c r="G746"/>
      <c r="H746"/>
      <c r="I746"/>
      <c r="J746"/>
    </row>
    <row r="747" spans="1:10" x14ac:dyDescent="0.3">
      <c r="A747"/>
      <c r="B747"/>
      <c r="C747"/>
      <c r="D747" s="10"/>
      <c r="E747"/>
      <c r="F747"/>
      <c r="G747"/>
      <c r="H747"/>
      <c r="I747"/>
      <c r="J747"/>
    </row>
    <row r="748" spans="1:10" x14ac:dyDescent="0.3">
      <c r="A748"/>
      <c r="B748"/>
      <c r="C748"/>
      <c r="D748" s="10"/>
      <c r="E748"/>
      <c r="F748"/>
      <c r="G748"/>
      <c r="H748"/>
      <c r="I748"/>
      <c r="J748"/>
    </row>
    <row r="749" spans="1:10" x14ac:dyDescent="0.3">
      <c r="A749"/>
      <c r="B749"/>
      <c r="C749"/>
      <c r="D749" s="10"/>
      <c r="E749"/>
      <c r="F749"/>
      <c r="G749"/>
      <c r="H749"/>
      <c r="I749"/>
      <c r="J749"/>
    </row>
    <row r="750" spans="1:10" x14ac:dyDescent="0.3">
      <c r="A750"/>
      <c r="B750"/>
      <c r="C750"/>
      <c r="D750" s="10"/>
      <c r="E750"/>
      <c r="F750"/>
      <c r="G750"/>
      <c r="H750"/>
      <c r="I750"/>
      <c r="J750"/>
    </row>
    <row r="751" spans="1:10" x14ac:dyDescent="0.3">
      <c r="A751"/>
      <c r="B751"/>
      <c r="C751"/>
      <c r="D751" s="10"/>
      <c r="E751"/>
      <c r="F751"/>
      <c r="G751"/>
      <c r="H751"/>
      <c r="I751"/>
      <c r="J751"/>
    </row>
    <row r="752" spans="1:10" x14ac:dyDescent="0.3">
      <c r="A752"/>
      <c r="B752"/>
      <c r="C752"/>
      <c r="D752" s="10"/>
      <c r="E752"/>
      <c r="F752"/>
      <c r="G752"/>
      <c r="H752"/>
      <c r="I752"/>
      <c r="J752"/>
    </row>
    <row r="753" spans="1:10" x14ac:dyDescent="0.3">
      <c r="A753"/>
      <c r="B753"/>
      <c r="C753"/>
      <c r="D753" s="10"/>
      <c r="E753"/>
      <c r="F753"/>
      <c r="G753"/>
      <c r="H753"/>
      <c r="I753"/>
      <c r="J753"/>
    </row>
    <row r="754" spans="1:10" x14ac:dyDescent="0.3">
      <c r="A754"/>
      <c r="B754"/>
      <c r="C754"/>
      <c r="D754" s="10"/>
      <c r="E754"/>
      <c r="F754"/>
      <c r="G754"/>
      <c r="H754"/>
      <c r="I754"/>
      <c r="J754"/>
    </row>
    <row r="755" spans="1:10" x14ac:dyDescent="0.3">
      <c r="A755"/>
      <c r="B755"/>
      <c r="C755"/>
      <c r="D755" s="10"/>
      <c r="E755"/>
      <c r="F755"/>
      <c r="G755"/>
      <c r="H755"/>
      <c r="I755"/>
      <c r="J755"/>
    </row>
    <row r="756" spans="1:10" x14ac:dyDescent="0.3">
      <c r="A756"/>
      <c r="B756"/>
      <c r="C756"/>
      <c r="D756" s="10"/>
      <c r="E756"/>
      <c r="F756"/>
      <c r="G756"/>
      <c r="H756"/>
      <c r="I756"/>
      <c r="J756"/>
    </row>
    <row r="757" spans="1:10" x14ac:dyDescent="0.3">
      <c r="A757"/>
      <c r="B757"/>
      <c r="C757"/>
      <c r="D757" s="10"/>
      <c r="E757"/>
      <c r="F757"/>
      <c r="G757"/>
      <c r="H757"/>
      <c r="I757"/>
      <c r="J757"/>
    </row>
    <row r="758" spans="1:10" x14ac:dyDescent="0.3">
      <c r="A758"/>
      <c r="B758"/>
      <c r="C758"/>
      <c r="D758" s="10"/>
      <c r="E758"/>
      <c r="F758"/>
      <c r="G758"/>
      <c r="H758"/>
      <c r="I758"/>
      <c r="J758"/>
    </row>
    <row r="759" spans="1:10" x14ac:dyDescent="0.3">
      <c r="A759"/>
      <c r="B759"/>
      <c r="C759"/>
      <c r="D759" s="10"/>
      <c r="E759"/>
      <c r="F759"/>
      <c r="G759"/>
      <c r="H759"/>
      <c r="I759"/>
      <c r="J759"/>
    </row>
    <row r="760" spans="1:10" x14ac:dyDescent="0.3">
      <c r="A760"/>
      <c r="B760"/>
      <c r="C760"/>
      <c r="D760" s="10"/>
      <c r="E760"/>
      <c r="F760"/>
      <c r="G760"/>
      <c r="H760"/>
      <c r="I760"/>
      <c r="J760"/>
    </row>
    <row r="761" spans="1:10" x14ac:dyDescent="0.3">
      <c r="A761"/>
      <c r="B761"/>
      <c r="C761"/>
      <c r="D761" s="10"/>
      <c r="E761"/>
      <c r="F761"/>
      <c r="G761"/>
      <c r="H761"/>
      <c r="I761"/>
      <c r="J761"/>
    </row>
    <row r="762" spans="1:10" x14ac:dyDescent="0.3">
      <c r="A762"/>
      <c r="B762"/>
      <c r="C762"/>
      <c r="D762" s="10"/>
      <c r="E762"/>
      <c r="F762"/>
      <c r="G762"/>
      <c r="H762"/>
      <c r="I762"/>
      <c r="J762"/>
    </row>
    <row r="763" spans="1:10" x14ac:dyDescent="0.3">
      <c r="A763"/>
      <c r="B763"/>
      <c r="C763"/>
      <c r="D763" s="10"/>
      <c r="E763"/>
      <c r="F763"/>
      <c r="G763"/>
      <c r="H763"/>
      <c r="I763"/>
      <c r="J763"/>
    </row>
    <row r="764" spans="1:10" x14ac:dyDescent="0.3">
      <c r="A764"/>
      <c r="B764"/>
      <c r="C764"/>
      <c r="D764" s="10"/>
      <c r="E764"/>
      <c r="F764"/>
      <c r="G764"/>
      <c r="H764"/>
      <c r="I764"/>
      <c r="J764"/>
    </row>
    <row r="765" spans="1:10" x14ac:dyDescent="0.3">
      <c r="A765"/>
      <c r="B765"/>
      <c r="C765"/>
      <c r="D765" s="10"/>
      <c r="E765"/>
      <c r="F765"/>
      <c r="G765"/>
      <c r="H765"/>
      <c r="I765"/>
      <c r="J765"/>
    </row>
    <row r="766" spans="1:10" x14ac:dyDescent="0.3">
      <c r="A766"/>
      <c r="B766"/>
      <c r="C766"/>
      <c r="D766" s="10"/>
      <c r="E766"/>
      <c r="F766"/>
      <c r="G766"/>
      <c r="H766"/>
      <c r="I766"/>
      <c r="J766"/>
    </row>
    <row r="767" spans="1:10" x14ac:dyDescent="0.3">
      <c r="A767"/>
      <c r="B767"/>
      <c r="C767"/>
      <c r="D767" s="10"/>
      <c r="E767"/>
      <c r="F767"/>
      <c r="G767"/>
      <c r="H767"/>
      <c r="I767"/>
      <c r="J767"/>
    </row>
    <row r="768" spans="1:10" x14ac:dyDescent="0.3">
      <c r="A768"/>
      <c r="B768"/>
      <c r="C768"/>
      <c r="D768" s="10"/>
      <c r="E768"/>
      <c r="F768"/>
      <c r="G768"/>
      <c r="H768"/>
      <c r="I768"/>
      <c r="J768"/>
    </row>
    <row r="769" spans="1:10" x14ac:dyDescent="0.3">
      <c r="A769"/>
      <c r="B769"/>
      <c r="C769"/>
      <c r="D769" s="10"/>
      <c r="E769"/>
      <c r="F769"/>
      <c r="G769"/>
      <c r="H769"/>
      <c r="I769"/>
      <c r="J769"/>
    </row>
    <row r="770" spans="1:10" x14ac:dyDescent="0.3">
      <c r="A770"/>
      <c r="B770"/>
      <c r="C770"/>
      <c r="D770" s="10"/>
      <c r="E770"/>
      <c r="F770"/>
      <c r="G770"/>
      <c r="H770"/>
      <c r="I770"/>
      <c r="J770"/>
    </row>
    <row r="771" spans="1:10" x14ac:dyDescent="0.3">
      <c r="A771"/>
      <c r="B771"/>
      <c r="C771"/>
      <c r="D771" s="10"/>
      <c r="E771"/>
      <c r="F771"/>
      <c r="G771"/>
      <c r="H771"/>
      <c r="I771"/>
      <c r="J771"/>
    </row>
    <row r="772" spans="1:10" x14ac:dyDescent="0.3">
      <c r="A772"/>
      <c r="B772"/>
      <c r="C772"/>
      <c r="D772" s="10"/>
      <c r="E772"/>
      <c r="F772"/>
      <c r="G772"/>
      <c r="H772"/>
      <c r="I772"/>
      <c r="J772"/>
    </row>
    <row r="773" spans="1:10" x14ac:dyDescent="0.3">
      <c r="A773"/>
      <c r="B773"/>
      <c r="C773"/>
      <c r="D773" s="10"/>
      <c r="E773"/>
      <c r="F773"/>
      <c r="G773"/>
      <c r="H773"/>
      <c r="I773"/>
      <c r="J773"/>
    </row>
    <row r="774" spans="1:10" x14ac:dyDescent="0.3">
      <c r="A774"/>
      <c r="B774"/>
      <c r="C774"/>
      <c r="D774" s="10"/>
      <c r="E774"/>
      <c r="F774"/>
      <c r="G774"/>
      <c r="H774"/>
      <c r="I774"/>
      <c r="J774"/>
    </row>
    <row r="775" spans="1:10" x14ac:dyDescent="0.3">
      <c r="A775"/>
      <c r="B775"/>
      <c r="C775"/>
      <c r="D775" s="10"/>
      <c r="E775"/>
      <c r="F775"/>
      <c r="G775"/>
      <c r="H775"/>
      <c r="I775"/>
      <c r="J775"/>
    </row>
    <row r="776" spans="1:10" x14ac:dyDescent="0.3">
      <c r="A776"/>
      <c r="B776"/>
      <c r="C776"/>
      <c r="D776" s="10"/>
      <c r="E776"/>
      <c r="F776"/>
      <c r="G776"/>
      <c r="H776"/>
      <c r="I776"/>
      <c r="J776"/>
    </row>
    <row r="777" spans="1:10" x14ac:dyDescent="0.3">
      <c r="A777"/>
      <c r="B777"/>
      <c r="C777"/>
      <c r="D777" s="10"/>
      <c r="E777"/>
      <c r="F777"/>
      <c r="G777"/>
      <c r="H777"/>
      <c r="I777"/>
      <c r="J777"/>
    </row>
    <row r="778" spans="1:10" x14ac:dyDescent="0.3">
      <c r="A778"/>
      <c r="B778"/>
      <c r="C778"/>
      <c r="D778" s="10"/>
      <c r="E778"/>
      <c r="F778"/>
      <c r="G778"/>
      <c r="H778"/>
      <c r="I778"/>
      <c r="J778"/>
    </row>
    <row r="779" spans="1:10" x14ac:dyDescent="0.3">
      <c r="A779"/>
      <c r="B779"/>
      <c r="C779"/>
      <c r="D779" s="10"/>
      <c r="E779"/>
      <c r="F779"/>
      <c r="G779"/>
      <c r="H779"/>
      <c r="I779"/>
      <c r="J779"/>
    </row>
    <row r="780" spans="1:10" x14ac:dyDescent="0.3">
      <c r="A780"/>
      <c r="B780"/>
      <c r="C780"/>
      <c r="D780" s="10"/>
      <c r="E780"/>
      <c r="F780"/>
      <c r="G780"/>
      <c r="H780"/>
      <c r="I780"/>
      <c r="J780"/>
    </row>
    <row r="781" spans="1:10" x14ac:dyDescent="0.3">
      <c r="A781"/>
      <c r="B781"/>
      <c r="C781"/>
      <c r="D781" s="10"/>
      <c r="E781"/>
      <c r="F781"/>
      <c r="G781"/>
      <c r="H781"/>
      <c r="I781"/>
      <c r="J781"/>
    </row>
    <row r="782" spans="1:10" x14ac:dyDescent="0.3">
      <c r="A782"/>
      <c r="B782"/>
      <c r="C782"/>
      <c r="D782" s="10"/>
      <c r="E782"/>
      <c r="F782"/>
      <c r="G782"/>
      <c r="H782"/>
      <c r="I782"/>
      <c r="J782"/>
    </row>
    <row r="783" spans="1:10" x14ac:dyDescent="0.3">
      <c r="A783"/>
      <c r="B783"/>
      <c r="C783"/>
      <c r="D783" s="10"/>
      <c r="E783"/>
      <c r="F783"/>
      <c r="G783"/>
      <c r="H783"/>
      <c r="I783"/>
      <c r="J783"/>
    </row>
    <row r="784" spans="1:10" x14ac:dyDescent="0.3">
      <c r="A784"/>
      <c r="B784"/>
      <c r="C784"/>
      <c r="D784" s="10"/>
      <c r="E784"/>
      <c r="F784"/>
      <c r="G784"/>
      <c r="H784"/>
      <c r="I784"/>
      <c r="J784"/>
    </row>
    <row r="785" spans="1:10" x14ac:dyDescent="0.3">
      <c r="A785"/>
      <c r="B785"/>
      <c r="C785"/>
      <c r="D785" s="10"/>
      <c r="E785"/>
      <c r="F785"/>
      <c r="G785"/>
      <c r="H785"/>
      <c r="I785"/>
      <c r="J785"/>
    </row>
    <row r="786" spans="1:10" x14ac:dyDescent="0.3">
      <c r="A786"/>
      <c r="B786"/>
      <c r="C786"/>
      <c r="D786" s="10"/>
      <c r="E786"/>
      <c r="F786"/>
      <c r="G786"/>
      <c r="H786"/>
      <c r="I786"/>
      <c r="J786"/>
    </row>
    <row r="787" spans="1:10" x14ac:dyDescent="0.3">
      <c r="A787"/>
      <c r="B787"/>
      <c r="C787"/>
      <c r="D787" s="10"/>
      <c r="E787"/>
      <c r="F787"/>
      <c r="G787"/>
      <c r="H787"/>
      <c r="I787"/>
      <c r="J787"/>
    </row>
    <row r="788" spans="1:10" x14ac:dyDescent="0.3">
      <c r="A788"/>
      <c r="B788"/>
      <c r="C788"/>
      <c r="D788" s="10"/>
      <c r="E788"/>
      <c r="F788"/>
      <c r="G788"/>
      <c r="H788"/>
      <c r="I788"/>
      <c r="J788"/>
    </row>
    <row r="789" spans="1:10" x14ac:dyDescent="0.3">
      <c r="A789"/>
      <c r="B789"/>
      <c r="C789"/>
      <c r="D789" s="10"/>
      <c r="E789"/>
      <c r="F789"/>
      <c r="G789"/>
      <c r="H789"/>
      <c r="I789"/>
      <c r="J789"/>
    </row>
    <row r="790" spans="1:10" x14ac:dyDescent="0.3">
      <c r="A790"/>
      <c r="B790"/>
      <c r="C790"/>
      <c r="D790" s="10"/>
      <c r="E790"/>
      <c r="F790"/>
      <c r="G790"/>
      <c r="H790"/>
      <c r="I790"/>
      <c r="J790"/>
    </row>
    <row r="791" spans="1:10" x14ac:dyDescent="0.3">
      <c r="A791"/>
      <c r="B791"/>
      <c r="C791"/>
      <c r="D791" s="10"/>
      <c r="E791"/>
      <c r="F791"/>
      <c r="G791"/>
      <c r="H791"/>
      <c r="I791"/>
      <c r="J791"/>
    </row>
    <row r="792" spans="1:10" x14ac:dyDescent="0.3">
      <c r="A792"/>
      <c r="B792"/>
      <c r="C792"/>
      <c r="D792" s="10"/>
      <c r="E792"/>
      <c r="F792"/>
      <c r="G792"/>
      <c r="H792"/>
      <c r="I792"/>
      <c r="J792"/>
    </row>
    <row r="793" spans="1:10" x14ac:dyDescent="0.3">
      <c r="A793"/>
      <c r="B793"/>
      <c r="C793"/>
      <c r="D793" s="10"/>
      <c r="E793"/>
      <c r="F793"/>
      <c r="G793"/>
      <c r="H793"/>
      <c r="I793"/>
      <c r="J793"/>
    </row>
    <row r="794" spans="1:10" x14ac:dyDescent="0.3">
      <c r="A794"/>
      <c r="B794"/>
      <c r="C794"/>
      <c r="D794" s="10"/>
      <c r="E794"/>
      <c r="F794"/>
      <c r="G794"/>
      <c r="H794"/>
      <c r="I794"/>
      <c r="J794"/>
    </row>
    <row r="795" spans="1:10" x14ac:dyDescent="0.3">
      <c r="A795"/>
      <c r="B795"/>
      <c r="C795"/>
      <c r="D795" s="10"/>
      <c r="E795"/>
      <c r="F795"/>
      <c r="G795"/>
      <c r="H795"/>
      <c r="I795"/>
      <c r="J795"/>
    </row>
    <row r="796" spans="1:10" x14ac:dyDescent="0.3">
      <c r="A796"/>
      <c r="B796"/>
      <c r="C796"/>
      <c r="D796" s="10"/>
      <c r="E796"/>
      <c r="F796"/>
      <c r="G796"/>
      <c r="H796"/>
      <c r="I796"/>
      <c r="J796"/>
    </row>
    <row r="797" spans="1:10" x14ac:dyDescent="0.3">
      <c r="A797"/>
      <c r="B797"/>
      <c r="C797"/>
      <c r="D797" s="10"/>
      <c r="E797"/>
      <c r="F797"/>
      <c r="G797"/>
      <c r="H797"/>
      <c r="I797"/>
      <c r="J797"/>
    </row>
    <row r="798" spans="1:10" x14ac:dyDescent="0.3">
      <c r="A798"/>
      <c r="B798"/>
      <c r="C798"/>
      <c r="D798" s="10"/>
      <c r="E798"/>
      <c r="F798"/>
      <c r="G798"/>
      <c r="H798"/>
      <c r="I798"/>
      <c r="J798"/>
    </row>
    <row r="799" spans="1:10" x14ac:dyDescent="0.3">
      <c r="A799"/>
      <c r="B799"/>
      <c r="C799"/>
      <c r="D799" s="10"/>
      <c r="E799"/>
      <c r="F799"/>
      <c r="G799"/>
      <c r="H799"/>
      <c r="I799"/>
      <c r="J799"/>
    </row>
    <row r="800" spans="1:10" x14ac:dyDescent="0.3">
      <c r="A800"/>
      <c r="B800"/>
      <c r="C800"/>
      <c r="D800" s="10"/>
      <c r="E800"/>
      <c r="F800"/>
      <c r="G800"/>
      <c r="H800"/>
      <c r="I800"/>
      <c r="J800"/>
    </row>
    <row r="801" spans="1:10" x14ac:dyDescent="0.3">
      <c r="A801"/>
      <c r="B801"/>
      <c r="C801"/>
      <c r="D801" s="10"/>
      <c r="E801"/>
      <c r="F801"/>
      <c r="G801"/>
      <c r="H801"/>
      <c r="I801"/>
      <c r="J801"/>
    </row>
    <row r="802" spans="1:10" x14ac:dyDescent="0.3">
      <c r="A802"/>
      <c r="B802"/>
      <c r="C802"/>
      <c r="D802" s="10"/>
      <c r="E802"/>
      <c r="F802"/>
      <c r="G802"/>
      <c r="H802"/>
      <c r="I802"/>
      <c r="J802"/>
    </row>
    <row r="803" spans="1:10" x14ac:dyDescent="0.3">
      <c r="A803"/>
      <c r="B803"/>
      <c r="C803"/>
      <c r="D803" s="10"/>
      <c r="E803"/>
      <c r="F803"/>
      <c r="G803"/>
      <c r="H803"/>
      <c r="I803"/>
      <c r="J803"/>
    </row>
    <row r="804" spans="1:10" x14ac:dyDescent="0.3">
      <c r="A804"/>
      <c r="B804"/>
      <c r="C804"/>
      <c r="D804" s="10"/>
      <c r="E804"/>
      <c r="F804"/>
      <c r="G804"/>
      <c r="H804"/>
      <c r="I804"/>
      <c r="J804"/>
    </row>
    <row r="805" spans="1:10" x14ac:dyDescent="0.3">
      <c r="A805"/>
      <c r="B805"/>
      <c r="C805"/>
      <c r="D805" s="10"/>
      <c r="E805"/>
      <c r="F805"/>
      <c r="G805"/>
      <c r="H805"/>
      <c r="I805"/>
      <c r="J805"/>
    </row>
    <row r="806" spans="1:10" x14ac:dyDescent="0.3">
      <c r="A806"/>
      <c r="B806"/>
      <c r="C806"/>
      <c r="D806" s="10"/>
      <c r="E806"/>
      <c r="F806"/>
      <c r="G806"/>
      <c r="H806"/>
      <c r="I806"/>
      <c r="J806"/>
    </row>
    <row r="807" spans="1:10" x14ac:dyDescent="0.3">
      <c r="A807"/>
      <c r="B807"/>
      <c r="C807"/>
      <c r="D807" s="10"/>
      <c r="E807"/>
      <c r="F807"/>
      <c r="G807"/>
      <c r="H807"/>
      <c r="I807"/>
      <c r="J807"/>
    </row>
    <row r="808" spans="1:10" x14ac:dyDescent="0.3">
      <c r="A808"/>
      <c r="B808"/>
      <c r="C808"/>
      <c r="D808" s="10"/>
      <c r="E808"/>
      <c r="F808"/>
      <c r="G808"/>
      <c r="H808"/>
      <c r="I808"/>
      <c r="J808"/>
    </row>
    <row r="809" spans="1:10" x14ac:dyDescent="0.3">
      <c r="A809"/>
      <c r="B809"/>
      <c r="C809"/>
      <c r="D809" s="10"/>
      <c r="E809"/>
      <c r="F809"/>
      <c r="G809"/>
      <c r="H809"/>
      <c r="I809"/>
      <c r="J809"/>
    </row>
    <row r="810" spans="1:10" x14ac:dyDescent="0.3">
      <c r="A810"/>
      <c r="B810"/>
      <c r="C810"/>
      <c r="D810" s="10"/>
      <c r="E810"/>
      <c r="F810"/>
      <c r="G810"/>
      <c r="H810"/>
      <c r="I810"/>
      <c r="J810"/>
    </row>
    <row r="811" spans="1:10" x14ac:dyDescent="0.3">
      <c r="A811"/>
      <c r="B811"/>
      <c r="C811"/>
      <c r="D811" s="10"/>
      <c r="E811"/>
      <c r="F811"/>
      <c r="G811"/>
      <c r="H811"/>
      <c r="I811"/>
      <c r="J811"/>
    </row>
    <row r="812" spans="1:10" x14ac:dyDescent="0.3">
      <c r="A812"/>
      <c r="B812"/>
      <c r="C812"/>
      <c r="D812" s="10"/>
      <c r="E812"/>
      <c r="F812"/>
      <c r="G812"/>
      <c r="H812"/>
      <c r="I812"/>
      <c r="J812"/>
    </row>
    <row r="813" spans="1:10" x14ac:dyDescent="0.3">
      <c r="A813"/>
      <c r="B813"/>
      <c r="C813"/>
      <c r="D813" s="10"/>
      <c r="E813"/>
      <c r="F813"/>
      <c r="G813"/>
      <c r="H813"/>
      <c r="I813"/>
      <c r="J813"/>
    </row>
    <row r="814" spans="1:10" x14ac:dyDescent="0.3">
      <c r="A814"/>
      <c r="B814"/>
      <c r="C814"/>
      <c r="D814" s="10"/>
      <c r="E814"/>
      <c r="F814"/>
      <c r="G814"/>
      <c r="H814"/>
      <c r="I814"/>
      <c r="J814"/>
    </row>
    <row r="815" spans="1:10" x14ac:dyDescent="0.3">
      <c r="A815"/>
      <c r="B815"/>
      <c r="C815"/>
      <c r="D815" s="10"/>
      <c r="E815"/>
      <c r="F815"/>
      <c r="G815"/>
      <c r="H815"/>
      <c r="I815"/>
      <c r="J815"/>
    </row>
    <row r="816" spans="1:10" x14ac:dyDescent="0.3">
      <c r="A816"/>
      <c r="B816"/>
      <c r="C816"/>
      <c r="D816" s="10"/>
      <c r="E816"/>
      <c r="F816"/>
      <c r="G816"/>
      <c r="H816"/>
      <c r="I816"/>
      <c r="J816"/>
    </row>
    <row r="817" spans="1:10" x14ac:dyDescent="0.3">
      <c r="A817"/>
      <c r="B817"/>
      <c r="C817"/>
      <c r="D817" s="10"/>
      <c r="E817"/>
      <c r="F817"/>
      <c r="G817"/>
      <c r="H817"/>
      <c r="I817"/>
      <c r="J817"/>
    </row>
    <row r="818" spans="1:10" x14ac:dyDescent="0.3">
      <c r="A818"/>
      <c r="B818"/>
      <c r="C818"/>
      <c r="D818" s="10"/>
      <c r="E818"/>
      <c r="F818"/>
      <c r="G818"/>
      <c r="H818"/>
      <c r="I818"/>
      <c r="J818"/>
    </row>
    <row r="819" spans="1:10" x14ac:dyDescent="0.3">
      <c r="A819"/>
      <c r="B819"/>
      <c r="C819"/>
      <c r="D819" s="10"/>
      <c r="E819"/>
      <c r="F819"/>
      <c r="G819"/>
      <c r="H819"/>
      <c r="I819"/>
      <c r="J819"/>
    </row>
    <row r="820" spans="1:10" x14ac:dyDescent="0.3">
      <c r="A820"/>
      <c r="B820"/>
      <c r="C820"/>
      <c r="D820" s="10"/>
      <c r="E820"/>
      <c r="F820"/>
      <c r="G820"/>
      <c r="H820"/>
      <c r="I820"/>
      <c r="J820"/>
    </row>
    <row r="821" spans="1:10" x14ac:dyDescent="0.3">
      <c r="A821"/>
      <c r="B821"/>
      <c r="C821"/>
      <c r="D821" s="10"/>
      <c r="E821"/>
      <c r="F821"/>
      <c r="G821"/>
      <c r="H821"/>
      <c r="I821"/>
      <c r="J821"/>
    </row>
    <row r="822" spans="1:10" x14ac:dyDescent="0.3">
      <c r="A822"/>
      <c r="B822"/>
      <c r="C822"/>
      <c r="D822" s="10"/>
      <c r="E822"/>
      <c r="F822"/>
      <c r="G822"/>
      <c r="H822"/>
      <c r="I822"/>
      <c r="J822"/>
    </row>
    <row r="823" spans="1:10" x14ac:dyDescent="0.3">
      <c r="A823"/>
      <c r="B823"/>
      <c r="C823"/>
      <c r="D823" s="10"/>
      <c r="E823"/>
      <c r="F823"/>
      <c r="G823"/>
      <c r="H823"/>
      <c r="I823"/>
      <c r="J823"/>
    </row>
    <row r="824" spans="1:10" x14ac:dyDescent="0.3">
      <c r="A824"/>
      <c r="B824"/>
      <c r="C824"/>
      <c r="D824" s="10"/>
      <c r="E824"/>
      <c r="F824"/>
      <c r="G824"/>
      <c r="H824"/>
      <c r="I824"/>
      <c r="J824"/>
    </row>
    <row r="825" spans="1:10" x14ac:dyDescent="0.3">
      <c r="A825"/>
      <c r="B825"/>
      <c r="C825"/>
      <c r="D825" s="10"/>
      <c r="E825"/>
      <c r="F825"/>
      <c r="G825"/>
      <c r="H825"/>
      <c r="I825"/>
      <c r="J825"/>
    </row>
    <row r="826" spans="1:10" x14ac:dyDescent="0.3">
      <c r="A826"/>
      <c r="B826"/>
      <c r="C826"/>
      <c r="D826" s="10"/>
      <c r="E826"/>
      <c r="F826"/>
      <c r="G826"/>
      <c r="H826"/>
      <c r="I826"/>
      <c r="J826"/>
    </row>
  </sheetData>
  <sortState ref="A2:K838">
    <sortCondition descending="1" ref="D1"/>
  </sortState>
  <phoneticPr fontId="18" type="noConversion"/>
  <conditionalFormatting sqref="A1:A1048576">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Weibo_info</vt:lpstr>
      <vt:lpstr>Sheet1</vt:lpstr>
      <vt:lpstr>Sheet12</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红笺小字</dc:creator>
  <cp:lastModifiedBy>红笺小字</cp:lastModifiedBy>
  <dcterms:created xsi:type="dcterms:W3CDTF">2018-03-28T14:43:57Z</dcterms:created>
  <dcterms:modified xsi:type="dcterms:W3CDTF">2018-03-29T13:10:33Z</dcterms:modified>
</cp:coreProperties>
</file>