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d938e2cc1be4e/Documents/"/>
    </mc:Choice>
  </mc:AlternateContent>
  <xr:revisionPtr revIDLastSave="37" documentId="8_{B62D83D9-4D47-416C-993E-231435FB2480}" xr6:coauthVersionLast="47" xr6:coauthVersionMax="47" xr10:uidLastSave="{4BC4E167-5CC2-401E-83E1-7B92B18E3629}"/>
  <bookViews>
    <workbookView xWindow="-96" yWindow="-96" windowWidth="23232" windowHeight="12552" xr2:uid="{8E9053A6-83E1-4EAA-97CE-C1DCA058E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F54" i="1"/>
  <c r="F55" i="1"/>
  <c r="E54" i="1"/>
  <c r="D54" i="1"/>
  <c r="D55" i="1"/>
  <c r="E55" i="1" s="1"/>
  <c r="C54" i="1"/>
  <c r="C55" i="1"/>
  <c r="G22" i="1"/>
  <c r="G3" i="1"/>
  <c r="F14" i="1"/>
  <c r="F15" i="1"/>
  <c r="E14" i="1"/>
  <c r="D14" i="1"/>
  <c r="D15" i="1"/>
  <c r="E15" i="1" s="1"/>
  <c r="C14" i="1"/>
  <c r="C15" i="1"/>
  <c r="F33" i="1"/>
  <c r="F34" i="1"/>
  <c r="E33" i="1"/>
  <c r="D33" i="1"/>
  <c r="D34" i="1"/>
  <c r="E34" i="1" s="1"/>
  <c r="C33" i="1"/>
  <c r="C34" i="1" s="1"/>
  <c r="C43" i="1"/>
  <c r="D43" i="1" s="1"/>
  <c r="C22" i="1"/>
  <c r="D22" i="1" s="1"/>
  <c r="C3" i="1"/>
  <c r="C4" i="1" s="1"/>
  <c r="E22" i="1" l="1"/>
  <c r="F22" i="1"/>
  <c r="C23" i="1"/>
  <c r="D3" i="1"/>
  <c r="E3" i="1" s="1"/>
  <c r="D4" i="1" s="1"/>
  <c r="F43" i="1"/>
  <c r="E43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" i="1"/>
  <c r="F3" i="1" l="1"/>
  <c r="D44" i="1"/>
  <c r="F44" i="1" s="1"/>
  <c r="C24" i="1"/>
  <c r="D23" i="1"/>
  <c r="C6" i="1"/>
  <c r="C7" i="1" s="1"/>
  <c r="C8" i="1" s="1"/>
  <c r="C9" i="1" s="1"/>
  <c r="C10" i="1" s="1"/>
  <c r="C11" i="1" s="1"/>
  <c r="C12" i="1" s="1"/>
  <c r="C13" i="1" s="1"/>
  <c r="E4" i="1"/>
  <c r="D5" i="1" s="1"/>
  <c r="F4" i="1"/>
  <c r="E44" i="1" l="1"/>
  <c r="D45" i="1" s="1"/>
  <c r="E45" i="1" s="1"/>
  <c r="D46" i="1" s="1"/>
  <c r="E23" i="1"/>
  <c r="D24" i="1" s="1"/>
  <c r="F23" i="1"/>
  <c r="C25" i="1"/>
  <c r="C26" i="1" s="1"/>
  <c r="C27" i="1" s="1"/>
  <c r="C28" i="1" s="1"/>
  <c r="C29" i="1" s="1"/>
  <c r="C30" i="1" s="1"/>
  <c r="C31" i="1" s="1"/>
  <c r="C32" i="1" s="1"/>
  <c r="E5" i="1"/>
  <c r="D6" i="1" s="1"/>
  <c r="F5" i="1"/>
  <c r="F45" i="1" l="1"/>
  <c r="E24" i="1"/>
  <c r="D25" i="1" s="1"/>
  <c r="F24" i="1"/>
  <c r="E46" i="1"/>
  <c r="D47" i="1" s="1"/>
  <c r="F46" i="1"/>
  <c r="E6" i="1"/>
  <c r="D7" i="1" s="1"/>
  <c r="F6" i="1"/>
  <c r="E25" i="1" l="1"/>
  <c r="D26" i="1" s="1"/>
  <c r="F25" i="1"/>
  <c r="E47" i="1"/>
  <c r="D48" i="1" s="1"/>
  <c r="F47" i="1"/>
  <c r="E7" i="1"/>
  <c r="D8" i="1" s="1"/>
  <c r="F7" i="1"/>
  <c r="E26" i="1" l="1"/>
  <c r="D27" i="1" s="1"/>
  <c r="F26" i="1"/>
  <c r="E48" i="1"/>
  <c r="D49" i="1" s="1"/>
  <c r="F48" i="1"/>
  <c r="E8" i="1"/>
  <c r="D9" i="1" s="1"/>
  <c r="F8" i="1"/>
  <c r="E27" i="1" l="1"/>
  <c r="D28" i="1" s="1"/>
  <c r="F27" i="1"/>
  <c r="E49" i="1"/>
  <c r="D50" i="1" s="1"/>
  <c r="F49" i="1"/>
  <c r="E9" i="1"/>
  <c r="D10" i="1" s="1"/>
  <c r="F9" i="1"/>
  <c r="E28" i="1" l="1"/>
  <c r="D29" i="1" s="1"/>
  <c r="F28" i="1"/>
  <c r="E50" i="1"/>
  <c r="D51" i="1" s="1"/>
  <c r="F50" i="1"/>
  <c r="E10" i="1"/>
  <c r="D11" i="1" s="1"/>
  <c r="F10" i="1"/>
  <c r="E29" i="1" l="1"/>
  <c r="D30" i="1" s="1"/>
  <c r="F29" i="1"/>
  <c r="E51" i="1"/>
  <c r="D52" i="1" s="1"/>
  <c r="F51" i="1"/>
  <c r="E11" i="1"/>
  <c r="D12" i="1" s="1"/>
  <c r="F11" i="1"/>
  <c r="E30" i="1" l="1"/>
  <c r="D31" i="1" s="1"/>
  <c r="F30" i="1"/>
  <c r="E52" i="1"/>
  <c r="D53" i="1" s="1"/>
  <c r="F52" i="1"/>
  <c r="E12" i="1"/>
  <c r="D13" i="1" s="1"/>
  <c r="F12" i="1"/>
  <c r="E31" i="1" l="1"/>
  <c r="D32" i="1" s="1"/>
  <c r="F31" i="1"/>
  <c r="E53" i="1"/>
  <c r="F53" i="1"/>
  <c r="E13" i="1"/>
  <c r="F13" i="1"/>
  <c r="E32" i="1" l="1"/>
  <c r="F32" i="1"/>
</calcChain>
</file>

<file path=xl/sharedStrings.xml><?xml version="1.0" encoding="utf-8"?>
<sst xmlns="http://schemas.openxmlformats.org/spreadsheetml/2006/main" count="24" uniqueCount="10">
  <si>
    <t>Priority-based</t>
  </si>
  <si>
    <t>FCFS</t>
  </si>
  <si>
    <t>LCFS</t>
  </si>
  <si>
    <t>service time</t>
  </si>
  <si>
    <t>inter arrival time</t>
  </si>
  <si>
    <t>arrival time</t>
  </si>
  <si>
    <t>begin service time</t>
  </si>
  <si>
    <t>end service time</t>
  </si>
  <si>
    <t>mean waiting time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</si>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</sst>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57B8-D9BE-48FC-B1F2-B8EA81EAE4DA}">
  <dimension ref="A1:G55"/>
  <sheetViews>
    <sheetView tabSelected="1" topLeftCell="A31" workbookViewId="0">
      <selection activeCell="M39" sqref="M39"/>
    </sheetView>
  </sheetViews>
  <sheetFormatPr defaultRowHeight="14.4" x14ac:dyDescent="0.55000000000000004"/>
  <sheetData>
    <row r="1" spans="1:7" ht="25.5" x14ac:dyDescent="0.55000000000000004">
      <c r="A1" s="1" t="s">
        <v>0</v>
      </c>
      <c r="B1" s="2"/>
      <c r="C1" s="2"/>
      <c r="D1" s="2"/>
      <c r="E1" s="2"/>
      <c r="F1" s="2"/>
    </row>
    <row r="2" spans="1:7" ht="37.799999999999997" x14ac:dyDescent="0.55000000000000004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9</v>
      </c>
      <c r="G2" s="2" t="s">
        <v>8</v>
      </c>
    </row>
    <row r="3" spans="1:7" x14ac:dyDescent="0.55000000000000004">
      <c r="A3" s="2">
        <v>29.87</v>
      </c>
      <c r="B3" s="3">
        <v>6</v>
      </c>
      <c r="C3" s="3">
        <f>B3</f>
        <v>6</v>
      </c>
      <c r="D3" s="3">
        <f>C3</f>
        <v>6</v>
      </c>
      <c r="E3" s="2">
        <f>A3+D3</f>
        <v>35.870000000000005</v>
      </c>
      <c r="F3" s="2">
        <f>D3-C3</f>
        <v>0</v>
      </c>
      <c r="G3">
        <f>AVERAGE(F3:F15)</f>
        <v>147.19230769230768</v>
      </c>
    </row>
    <row r="4" spans="1:7" x14ac:dyDescent="0.55000000000000004">
      <c r="A4" s="2">
        <v>29.29</v>
      </c>
      <c r="B4" s="3">
        <v>3</v>
      </c>
      <c r="C4" s="3">
        <f>C3+B4</f>
        <v>9</v>
      </c>
      <c r="D4" s="3">
        <f>MAX(C4, E3)</f>
        <v>35.870000000000005</v>
      </c>
      <c r="E4" s="2">
        <f t="shared" ref="E4:E15" si="0">A4+D4</f>
        <v>65.16</v>
      </c>
      <c r="F4" s="2">
        <f t="shared" ref="F4:F15" si="1">D4-C4</f>
        <v>26.870000000000005</v>
      </c>
    </row>
    <row r="5" spans="1:7" x14ac:dyDescent="0.55000000000000004">
      <c r="A5" s="2">
        <v>29.34</v>
      </c>
      <c r="B5" s="3">
        <v>9</v>
      </c>
      <c r="C5" s="3">
        <f t="shared" ref="C5:C15" si="2">C4+B5</f>
        <v>18</v>
      </c>
      <c r="D5" s="3">
        <f t="shared" ref="D5:D15" si="3">MAX(C5, E4)</f>
        <v>65.16</v>
      </c>
      <c r="E5" s="2">
        <f t="shared" si="0"/>
        <v>94.5</v>
      </c>
      <c r="F5" s="2">
        <f t="shared" si="1"/>
        <v>47.16</v>
      </c>
    </row>
    <row r="6" spans="1:7" x14ac:dyDescent="0.55000000000000004">
      <c r="A6" s="2">
        <v>29.98</v>
      </c>
      <c r="B6" s="3">
        <v>5</v>
      </c>
      <c r="C6" s="3">
        <f t="shared" si="2"/>
        <v>23</v>
      </c>
      <c r="D6" s="3">
        <f t="shared" si="3"/>
        <v>94.5</v>
      </c>
      <c r="E6" s="2">
        <f t="shared" si="0"/>
        <v>124.48</v>
      </c>
      <c r="F6" s="2">
        <f t="shared" si="1"/>
        <v>71.5</v>
      </c>
    </row>
    <row r="7" spans="1:7" x14ac:dyDescent="0.55000000000000004">
      <c r="A7" s="2">
        <v>29.69</v>
      </c>
      <c r="B7" s="3">
        <v>2</v>
      </c>
      <c r="C7" s="3">
        <f t="shared" si="2"/>
        <v>25</v>
      </c>
      <c r="D7" s="3">
        <f t="shared" si="3"/>
        <v>124.48</v>
      </c>
      <c r="E7" s="2">
        <f t="shared" si="0"/>
        <v>154.17000000000002</v>
      </c>
      <c r="F7" s="2">
        <f t="shared" si="1"/>
        <v>99.48</v>
      </c>
    </row>
    <row r="8" spans="1:7" x14ac:dyDescent="0.55000000000000004">
      <c r="A8" s="2">
        <v>29.25</v>
      </c>
      <c r="B8" s="3">
        <v>3</v>
      </c>
      <c r="C8" s="3">
        <f t="shared" si="2"/>
        <v>28</v>
      </c>
      <c r="D8" s="3">
        <f t="shared" si="3"/>
        <v>154.17000000000002</v>
      </c>
      <c r="E8" s="2">
        <f t="shared" si="0"/>
        <v>183.42000000000002</v>
      </c>
      <c r="F8" s="2">
        <f t="shared" si="1"/>
        <v>126.17000000000002</v>
      </c>
    </row>
    <row r="9" spans="1:7" x14ac:dyDescent="0.55000000000000004">
      <c r="A9" s="2">
        <v>29.6</v>
      </c>
      <c r="B9" s="3">
        <v>9</v>
      </c>
      <c r="C9" s="3">
        <f t="shared" si="2"/>
        <v>37</v>
      </c>
      <c r="D9" s="3">
        <f t="shared" si="3"/>
        <v>183.42000000000002</v>
      </c>
      <c r="E9" s="2">
        <f t="shared" si="0"/>
        <v>213.02</v>
      </c>
      <c r="F9" s="2">
        <f t="shared" si="1"/>
        <v>146.42000000000002</v>
      </c>
    </row>
    <row r="10" spans="1:7" x14ac:dyDescent="0.55000000000000004">
      <c r="A10" s="2">
        <v>29.9</v>
      </c>
      <c r="B10" s="3">
        <v>2</v>
      </c>
      <c r="C10" s="3">
        <f t="shared" si="2"/>
        <v>39</v>
      </c>
      <c r="D10" s="3">
        <f t="shared" si="3"/>
        <v>213.02</v>
      </c>
      <c r="E10" s="2">
        <f t="shared" si="0"/>
        <v>242.92000000000002</v>
      </c>
      <c r="F10" s="2">
        <f t="shared" si="1"/>
        <v>174.02</v>
      </c>
    </row>
    <row r="11" spans="1:7" x14ac:dyDescent="0.55000000000000004">
      <c r="A11" s="2">
        <v>29.7</v>
      </c>
      <c r="B11" s="3">
        <v>7</v>
      </c>
      <c r="C11" s="3">
        <f t="shared" si="2"/>
        <v>46</v>
      </c>
      <c r="D11" s="3">
        <f t="shared" si="3"/>
        <v>242.92000000000002</v>
      </c>
      <c r="E11" s="2">
        <f t="shared" si="0"/>
        <v>272.62</v>
      </c>
      <c r="F11" s="2">
        <f t="shared" si="1"/>
        <v>196.92000000000002</v>
      </c>
    </row>
    <row r="12" spans="1:7" x14ac:dyDescent="0.55000000000000004">
      <c r="A12" s="2">
        <v>29.81</v>
      </c>
      <c r="B12" s="3">
        <v>9</v>
      </c>
      <c r="C12" s="3">
        <f t="shared" si="2"/>
        <v>55</v>
      </c>
      <c r="D12" s="3">
        <f t="shared" si="3"/>
        <v>272.62</v>
      </c>
      <c r="E12" s="2">
        <f t="shared" si="0"/>
        <v>302.43</v>
      </c>
      <c r="F12" s="2">
        <f t="shared" si="1"/>
        <v>217.62</v>
      </c>
    </row>
    <row r="13" spans="1:7" x14ac:dyDescent="0.55000000000000004">
      <c r="A13" s="2">
        <v>29.34</v>
      </c>
      <c r="B13" s="3">
        <v>6</v>
      </c>
      <c r="C13" s="3">
        <f t="shared" si="2"/>
        <v>61</v>
      </c>
      <c r="D13" s="3">
        <f t="shared" si="3"/>
        <v>302.43</v>
      </c>
      <c r="E13" s="2">
        <f t="shared" si="0"/>
        <v>331.77</v>
      </c>
      <c r="F13" s="2">
        <f t="shared" si="1"/>
        <v>241.43</v>
      </c>
    </row>
    <row r="14" spans="1:7" x14ac:dyDescent="0.55000000000000004">
      <c r="A14" s="2">
        <v>29.37</v>
      </c>
      <c r="B14" s="3">
        <v>2</v>
      </c>
      <c r="C14" s="3">
        <f t="shared" si="2"/>
        <v>63</v>
      </c>
      <c r="D14" s="3">
        <f t="shared" si="3"/>
        <v>331.77</v>
      </c>
      <c r="E14" s="2">
        <f t="shared" si="0"/>
        <v>361.14</v>
      </c>
      <c r="F14" s="2">
        <f t="shared" si="1"/>
        <v>268.77</v>
      </c>
    </row>
    <row r="15" spans="1:7" x14ac:dyDescent="0.55000000000000004">
      <c r="A15" s="2">
        <v>29.48</v>
      </c>
      <c r="B15" s="3">
        <v>1</v>
      </c>
      <c r="C15" s="3">
        <f t="shared" si="2"/>
        <v>64</v>
      </c>
      <c r="D15" s="3">
        <f t="shared" si="3"/>
        <v>361.14</v>
      </c>
      <c r="E15" s="2">
        <f t="shared" si="0"/>
        <v>390.62</v>
      </c>
      <c r="F15" s="2">
        <f t="shared" si="1"/>
        <v>297.14</v>
      </c>
    </row>
    <row r="20" spans="1:7" x14ac:dyDescent="0.55000000000000004">
      <c r="A20" s="1" t="s">
        <v>1</v>
      </c>
      <c r="B20" s="2"/>
      <c r="C20" s="2"/>
      <c r="D20" s="2"/>
      <c r="E20" s="2"/>
    </row>
    <row r="21" spans="1:7" ht="37.799999999999997" x14ac:dyDescent="0.55000000000000004">
      <c r="A21" s="2" t="s">
        <v>3</v>
      </c>
      <c r="B21" s="2" t="s">
        <v>4</v>
      </c>
      <c r="C21" t="s">
        <v>5</v>
      </c>
      <c r="D21" s="2" t="s">
        <v>6</v>
      </c>
      <c r="E21" s="2" t="s">
        <v>7</v>
      </c>
      <c r="F21" s="2" t="s">
        <v>9</v>
      </c>
      <c r="G21" s="2" t="s">
        <v>8</v>
      </c>
    </row>
    <row r="22" spans="1:7" x14ac:dyDescent="0.55000000000000004">
      <c r="A22" s="2">
        <v>30.63</v>
      </c>
      <c r="B22" s="3">
        <v>6</v>
      </c>
      <c r="C22">
        <f>B22</f>
        <v>6</v>
      </c>
      <c r="D22" s="2">
        <f>C22</f>
        <v>6</v>
      </c>
      <c r="E22" s="2">
        <f>D22+A22</f>
        <v>36.629999999999995</v>
      </c>
      <c r="F22" s="2">
        <f>D22-C22</f>
        <v>0</v>
      </c>
      <c r="G22">
        <f>AVERAGE(F22:F34)</f>
        <v>169.65846153846152</v>
      </c>
    </row>
    <row r="23" spans="1:7" x14ac:dyDescent="0.55000000000000004">
      <c r="A23" s="2">
        <v>38.14</v>
      </c>
      <c r="B23" s="3">
        <v>3</v>
      </c>
      <c r="C23">
        <f>B23+C22</f>
        <v>9</v>
      </c>
      <c r="D23" s="2">
        <f>MAX(C23,E22)</f>
        <v>36.629999999999995</v>
      </c>
      <c r="E23" s="2">
        <f t="shared" ref="E23:E34" si="4">D23+A23</f>
        <v>74.77</v>
      </c>
      <c r="F23" s="2">
        <f t="shared" ref="F23:F34" si="5">D23-C23</f>
        <v>27.629999999999995</v>
      </c>
    </row>
    <row r="24" spans="1:7" x14ac:dyDescent="0.55000000000000004">
      <c r="A24" s="2">
        <v>38.81</v>
      </c>
      <c r="B24" s="3">
        <v>10</v>
      </c>
      <c r="C24">
        <f t="shared" ref="C24:C34" si="6">B24+C23</f>
        <v>19</v>
      </c>
      <c r="D24" s="2">
        <f t="shared" ref="D24:D34" si="7">MAX(C24,E23)</f>
        <v>74.77</v>
      </c>
      <c r="E24" s="2">
        <f t="shared" si="4"/>
        <v>113.58</v>
      </c>
      <c r="F24" s="2">
        <f t="shared" si="5"/>
        <v>55.769999999999996</v>
      </c>
    </row>
    <row r="25" spans="1:7" x14ac:dyDescent="0.55000000000000004">
      <c r="A25" s="2">
        <v>29.64</v>
      </c>
      <c r="B25" s="3">
        <v>3</v>
      </c>
      <c r="C25">
        <f t="shared" si="6"/>
        <v>22</v>
      </c>
      <c r="D25" s="2">
        <f t="shared" si="7"/>
        <v>113.58</v>
      </c>
      <c r="E25" s="2">
        <f t="shared" si="4"/>
        <v>143.22</v>
      </c>
      <c r="F25" s="2">
        <f t="shared" si="5"/>
        <v>91.58</v>
      </c>
    </row>
    <row r="26" spans="1:7" x14ac:dyDescent="0.55000000000000004">
      <c r="A26" s="2">
        <v>39.590000000000003</v>
      </c>
      <c r="B26" s="3">
        <v>8</v>
      </c>
      <c r="C26">
        <f t="shared" si="6"/>
        <v>30</v>
      </c>
      <c r="D26" s="2">
        <f t="shared" si="7"/>
        <v>143.22</v>
      </c>
      <c r="E26" s="2">
        <f t="shared" si="4"/>
        <v>182.81</v>
      </c>
      <c r="F26" s="2">
        <f t="shared" si="5"/>
        <v>113.22</v>
      </c>
    </row>
    <row r="27" spans="1:7" x14ac:dyDescent="0.55000000000000004">
      <c r="A27" s="2">
        <v>29.48</v>
      </c>
      <c r="B27" s="3">
        <v>9</v>
      </c>
      <c r="C27">
        <f t="shared" si="6"/>
        <v>39</v>
      </c>
      <c r="D27" s="2">
        <f t="shared" si="7"/>
        <v>182.81</v>
      </c>
      <c r="E27" s="2">
        <f t="shared" si="4"/>
        <v>212.29</v>
      </c>
      <c r="F27" s="2">
        <f t="shared" si="5"/>
        <v>143.81</v>
      </c>
    </row>
    <row r="28" spans="1:7" x14ac:dyDescent="0.55000000000000004">
      <c r="A28" s="2">
        <v>37.83</v>
      </c>
      <c r="B28" s="3">
        <v>9</v>
      </c>
      <c r="C28">
        <f t="shared" si="6"/>
        <v>48</v>
      </c>
      <c r="D28" s="2">
        <f t="shared" si="7"/>
        <v>212.29</v>
      </c>
      <c r="E28" s="2">
        <f t="shared" si="4"/>
        <v>250.12</v>
      </c>
      <c r="F28" s="2">
        <f t="shared" si="5"/>
        <v>164.29</v>
      </c>
    </row>
    <row r="29" spans="1:7" x14ac:dyDescent="0.55000000000000004">
      <c r="A29" s="2">
        <v>30.38</v>
      </c>
      <c r="B29" s="3">
        <v>5</v>
      </c>
      <c r="C29">
        <f t="shared" si="6"/>
        <v>53</v>
      </c>
      <c r="D29" s="2">
        <f t="shared" si="7"/>
        <v>250.12</v>
      </c>
      <c r="E29" s="2">
        <f t="shared" si="4"/>
        <v>280.5</v>
      </c>
      <c r="F29" s="2">
        <f t="shared" si="5"/>
        <v>197.12</v>
      </c>
    </row>
    <row r="30" spans="1:7" x14ac:dyDescent="0.55000000000000004">
      <c r="A30" s="2">
        <v>38.72</v>
      </c>
      <c r="B30" s="3">
        <v>10</v>
      </c>
      <c r="C30">
        <f t="shared" si="6"/>
        <v>63</v>
      </c>
      <c r="D30" s="2">
        <f t="shared" si="7"/>
        <v>280.5</v>
      </c>
      <c r="E30" s="2">
        <f t="shared" si="4"/>
        <v>319.22000000000003</v>
      </c>
      <c r="F30" s="2">
        <f t="shared" si="5"/>
        <v>217.5</v>
      </c>
    </row>
    <row r="31" spans="1:7" x14ac:dyDescent="0.55000000000000004">
      <c r="A31" s="2">
        <v>30.39</v>
      </c>
      <c r="B31" s="3">
        <v>2</v>
      </c>
      <c r="C31">
        <f t="shared" si="6"/>
        <v>65</v>
      </c>
      <c r="D31" s="2">
        <f t="shared" si="7"/>
        <v>319.22000000000003</v>
      </c>
      <c r="E31" s="2">
        <f t="shared" si="4"/>
        <v>349.61</v>
      </c>
      <c r="F31" s="2">
        <f t="shared" si="5"/>
        <v>254.22000000000003</v>
      </c>
    </row>
    <row r="32" spans="1:7" x14ac:dyDescent="0.55000000000000004">
      <c r="A32" s="2">
        <v>39.92</v>
      </c>
      <c r="B32" s="3">
        <v>3</v>
      </c>
      <c r="C32">
        <f t="shared" si="6"/>
        <v>68</v>
      </c>
      <c r="D32" s="2">
        <f t="shared" si="7"/>
        <v>349.61</v>
      </c>
      <c r="E32" s="2">
        <f t="shared" si="4"/>
        <v>389.53000000000003</v>
      </c>
      <c r="F32" s="2">
        <f t="shared" si="5"/>
        <v>281.61</v>
      </c>
    </row>
    <row r="33" spans="1:7" x14ac:dyDescent="0.55000000000000004">
      <c r="A33" s="2">
        <v>29.75</v>
      </c>
      <c r="B33" s="3">
        <v>3</v>
      </c>
      <c r="C33">
        <f t="shared" si="6"/>
        <v>71</v>
      </c>
      <c r="D33" s="2">
        <f t="shared" si="7"/>
        <v>389.53000000000003</v>
      </c>
      <c r="E33" s="2">
        <f t="shared" si="4"/>
        <v>419.28000000000003</v>
      </c>
      <c r="F33" s="2">
        <f t="shared" si="5"/>
        <v>318.53000000000003</v>
      </c>
    </row>
    <row r="34" spans="1:7" x14ac:dyDescent="0.55000000000000004">
      <c r="A34" s="2">
        <v>38.08</v>
      </c>
      <c r="B34" s="3">
        <v>8</v>
      </c>
      <c r="C34">
        <f t="shared" si="6"/>
        <v>79</v>
      </c>
      <c r="D34" s="2">
        <f t="shared" si="7"/>
        <v>419.28000000000003</v>
      </c>
      <c r="E34" s="2">
        <f t="shared" si="4"/>
        <v>457.36</v>
      </c>
      <c r="F34" s="2">
        <f t="shared" si="5"/>
        <v>340.28000000000003</v>
      </c>
    </row>
    <row r="41" spans="1:7" x14ac:dyDescent="0.55000000000000004">
      <c r="A41" s="1" t="s">
        <v>2</v>
      </c>
      <c r="B41" s="2"/>
      <c r="C41" s="2"/>
      <c r="D41" s="2"/>
      <c r="E41" s="2"/>
    </row>
    <row r="42" spans="1:7" ht="37.799999999999997" x14ac:dyDescent="0.55000000000000004">
      <c r="A42" s="2" t="s">
        <v>3</v>
      </c>
      <c r="B42" s="2" t="s">
        <v>4</v>
      </c>
      <c r="C42" t="s">
        <v>5</v>
      </c>
      <c r="D42" s="2" t="s">
        <v>6</v>
      </c>
      <c r="E42" s="2" t="s">
        <v>7</v>
      </c>
      <c r="F42" s="2" t="s">
        <v>9</v>
      </c>
      <c r="G42" s="2" t="s">
        <v>8</v>
      </c>
    </row>
    <row r="43" spans="1:7" x14ac:dyDescent="0.55000000000000004">
      <c r="A43" s="2">
        <v>29.28</v>
      </c>
      <c r="B43" s="3">
        <v>6</v>
      </c>
      <c r="C43" s="2">
        <f>B43</f>
        <v>6</v>
      </c>
      <c r="D43" s="2">
        <f>C43</f>
        <v>6</v>
      </c>
      <c r="E43" s="2">
        <f>D43+A43</f>
        <v>35.28</v>
      </c>
      <c r="F43">
        <f>D43-C43</f>
        <v>0</v>
      </c>
      <c r="G43">
        <f>AVERAGE(F43:F55)</f>
        <v>157.4223076923077</v>
      </c>
    </row>
    <row r="44" spans="1:7" x14ac:dyDescent="0.55000000000000004">
      <c r="A44" s="2">
        <v>29.25</v>
      </c>
      <c r="B44" s="3">
        <v>3</v>
      </c>
      <c r="C44" s="2">
        <f>C43+B44</f>
        <v>9</v>
      </c>
      <c r="D44" s="2">
        <f>MAX(E43,C44)</f>
        <v>35.28</v>
      </c>
      <c r="E44" s="2">
        <f t="shared" ref="E44:E55" si="8">D44+A44</f>
        <v>64.53</v>
      </c>
      <c r="F44">
        <f t="shared" ref="F44:F55" si="9">D44-C44</f>
        <v>26.28</v>
      </c>
    </row>
    <row r="45" spans="1:7" x14ac:dyDescent="0.55000000000000004">
      <c r="A45" s="2">
        <v>29.28</v>
      </c>
      <c r="B45" s="3">
        <v>9</v>
      </c>
      <c r="C45" s="2">
        <f t="shared" ref="C45:C55" si="10">C44+B45</f>
        <v>18</v>
      </c>
      <c r="D45" s="2">
        <f t="shared" ref="D45:D55" si="11">MAX(E44,C45)</f>
        <v>64.53</v>
      </c>
      <c r="E45" s="2">
        <f t="shared" si="8"/>
        <v>93.81</v>
      </c>
      <c r="F45">
        <f t="shared" si="9"/>
        <v>46.53</v>
      </c>
    </row>
    <row r="46" spans="1:7" x14ac:dyDescent="0.55000000000000004">
      <c r="A46" s="2">
        <v>37.6</v>
      </c>
      <c r="B46" s="3">
        <v>9</v>
      </c>
      <c r="C46" s="2">
        <f t="shared" si="10"/>
        <v>27</v>
      </c>
      <c r="D46" s="2">
        <f t="shared" si="11"/>
        <v>93.81</v>
      </c>
      <c r="E46" s="2">
        <f t="shared" si="8"/>
        <v>131.41</v>
      </c>
      <c r="F46">
        <f t="shared" si="9"/>
        <v>66.81</v>
      </c>
    </row>
    <row r="47" spans="1:7" x14ac:dyDescent="0.55000000000000004">
      <c r="A47" s="2">
        <v>29.66</v>
      </c>
      <c r="B47" s="3">
        <v>6</v>
      </c>
      <c r="C47" s="2">
        <f t="shared" si="10"/>
        <v>33</v>
      </c>
      <c r="D47" s="2">
        <f t="shared" si="11"/>
        <v>131.41</v>
      </c>
      <c r="E47" s="2">
        <f t="shared" si="8"/>
        <v>161.07</v>
      </c>
      <c r="F47">
        <f t="shared" si="9"/>
        <v>98.41</v>
      </c>
    </row>
    <row r="48" spans="1:7" x14ac:dyDescent="0.55000000000000004">
      <c r="A48" s="2">
        <v>39.19</v>
      </c>
      <c r="B48" s="3">
        <v>8</v>
      </c>
      <c r="C48" s="2">
        <f t="shared" si="10"/>
        <v>41</v>
      </c>
      <c r="D48" s="2">
        <f t="shared" si="11"/>
        <v>161.07</v>
      </c>
      <c r="E48" s="2">
        <f t="shared" si="8"/>
        <v>200.26</v>
      </c>
      <c r="F48">
        <f t="shared" si="9"/>
        <v>120.07</v>
      </c>
    </row>
    <row r="49" spans="1:6" x14ac:dyDescent="0.55000000000000004">
      <c r="A49" s="2">
        <v>28.95</v>
      </c>
      <c r="B49" s="3">
        <v>2</v>
      </c>
      <c r="C49" s="2">
        <f t="shared" si="10"/>
        <v>43</v>
      </c>
      <c r="D49" s="2">
        <f t="shared" si="11"/>
        <v>200.26</v>
      </c>
      <c r="E49" s="2">
        <f t="shared" si="8"/>
        <v>229.20999999999998</v>
      </c>
      <c r="F49">
        <f t="shared" si="9"/>
        <v>157.26</v>
      </c>
    </row>
    <row r="50" spans="1:6" x14ac:dyDescent="0.55000000000000004">
      <c r="A50" s="2">
        <v>30.16</v>
      </c>
      <c r="B50" s="3">
        <v>5</v>
      </c>
      <c r="C50" s="2">
        <f t="shared" si="10"/>
        <v>48</v>
      </c>
      <c r="D50" s="2">
        <f t="shared" si="11"/>
        <v>229.20999999999998</v>
      </c>
      <c r="E50" s="2">
        <f t="shared" si="8"/>
        <v>259.37</v>
      </c>
      <c r="F50">
        <f t="shared" si="9"/>
        <v>181.20999999999998</v>
      </c>
    </row>
    <row r="51" spans="1:6" x14ac:dyDescent="0.55000000000000004">
      <c r="A51" s="2">
        <v>29.92</v>
      </c>
      <c r="B51" s="3">
        <v>1</v>
      </c>
      <c r="C51" s="2">
        <f t="shared" si="10"/>
        <v>49</v>
      </c>
      <c r="D51" s="2">
        <f t="shared" si="11"/>
        <v>259.37</v>
      </c>
      <c r="E51" s="2">
        <f t="shared" si="8"/>
        <v>289.29000000000002</v>
      </c>
      <c r="F51">
        <f t="shared" si="9"/>
        <v>210.37</v>
      </c>
    </row>
    <row r="52" spans="1:6" x14ac:dyDescent="0.55000000000000004">
      <c r="A52" s="2">
        <v>37.53</v>
      </c>
      <c r="B52" s="3">
        <v>1</v>
      </c>
      <c r="C52" s="2">
        <f t="shared" si="10"/>
        <v>50</v>
      </c>
      <c r="D52" s="2">
        <f t="shared" si="11"/>
        <v>289.29000000000002</v>
      </c>
      <c r="E52" s="2">
        <f t="shared" si="8"/>
        <v>326.82000000000005</v>
      </c>
      <c r="F52">
        <f t="shared" si="9"/>
        <v>239.29000000000002</v>
      </c>
    </row>
    <row r="53" spans="1:6" x14ac:dyDescent="0.55000000000000004">
      <c r="A53" s="2">
        <v>30.96</v>
      </c>
      <c r="B53" s="3">
        <v>1</v>
      </c>
      <c r="C53" s="2">
        <f t="shared" si="10"/>
        <v>51</v>
      </c>
      <c r="D53" s="2">
        <f t="shared" si="11"/>
        <v>326.82000000000005</v>
      </c>
      <c r="E53" s="2">
        <f t="shared" si="8"/>
        <v>357.78000000000003</v>
      </c>
      <c r="F53">
        <f t="shared" si="9"/>
        <v>275.82000000000005</v>
      </c>
    </row>
    <row r="54" spans="1:6" x14ac:dyDescent="0.55000000000000004">
      <c r="A54" s="2">
        <v>29.88</v>
      </c>
      <c r="B54" s="3">
        <v>7</v>
      </c>
      <c r="C54" s="2">
        <f t="shared" si="10"/>
        <v>58</v>
      </c>
      <c r="D54" s="2">
        <f t="shared" si="11"/>
        <v>357.78000000000003</v>
      </c>
      <c r="E54" s="2">
        <f t="shared" si="8"/>
        <v>387.66</v>
      </c>
      <c r="F54">
        <f t="shared" si="9"/>
        <v>299.78000000000003</v>
      </c>
    </row>
    <row r="55" spans="1:6" x14ac:dyDescent="0.55000000000000004">
      <c r="A55" s="2">
        <v>28.85</v>
      </c>
      <c r="B55" s="3">
        <v>5</v>
      </c>
      <c r="C55" s="2">
        <f t="shared" si="10"/>
        <v>63</v>
      </c>
      <c r="D55" s="2">
        <f t="shared" si="11"/>
        <v>387.66</v>
      </c>
      <c r="E55" s="2">
        <f t="shared" si="8"/>
        <v>416.51000000000005</v>
      </c>
      <c r="F55">
        <f t="shared" si="9"/>
        <v>324.66000000000003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Patandin</dc:creator>
  <cp:lastModifiedBy>Ayush Patandin</cp:lastModifiedBy>
  <dcterms:created xsi:type="dcterms:W3CDTF">2021-10-24T21:36:17Z</dcterms:created>
  <dcterms:modified xsi:type="dcterms:W3CDTF">2021-10-25T21:22:39Z</dcterms:modified>
</cp:coreProperties>
</file>