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oteran\Downloads\"/>
    </mc:Choice>
  </mc:AlternateContent>
  <bookViews>
    <workbookView xWindow="0" yWindow="0" windowWidth="20490" windowHeight="7755"/>
  </bookViews>
  <sheets>
    <sheet name="Guide d'outils" sheetId="1" r:id="rId1"/>
    <sheet name="Tableau de bord" sheetId="2" r:id="rId2"/>
    <sheet name=" Conformité par section" sheetId="3" r:id="rId3"/>
    <sheet name="Conformité par contrôle" sheetId="4" r:id="rId4"/>
    <sheet name="Vérification de conformité" sheetId="5" r:id="rId5"/>
    <sheet name="Données" sheetId="6" r:id="rId6"/>
  </sheets>
  <calcPr calcId="152511"/>
</workbook>
</file>

<file path=xl/calcChain.xml><?xml version="1.0" encoding="utf-8"?>
<calcChain xmlns="http://schemas.openxmlformats.org/spreadsheetml/2006/main">
  <c r="C37" i="4" l="1"/>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16" i="3"/>
  <c r="C15" i="3"/>
  <c r="C14" i="3"/>
  <c r="C13" i="3"/>
  <c r="C12" i="3"/>
  <c r="C11" i="3"/>
  <c r="C10" i="3"/>
  <c r="C9" i="3"/>
  <c r="C8" i="3"/>
  <c r="C7" i="3"/>
  <c r="C6" i="3"/>
  <c r="C5" i="3"/>
  <c r="C4" i="3"/>
  <c r="C3" i="3"/>
  <c r="C20" i="3" l="1"/>
</calcChain>
</file>

<file path=xl/sharedStrings.xml><?xml version="1.0" encoding="utf-8"?>
<sst xmlns="http://schemas.openxmlformats.org/spreadsheetml/2006/main" count="699" uniqueCount="479">
  <si>
    <t>Standard</t>
  </si>
  <si>
    <t>Section</t>
  </si>
  <si>
    <t>Status</t>
  </si>
  <si>
    <t>A.5</t>
  </si>
  <si>
    <t>Politiques de sécurité de l’information</t>
  </si>
  <si>
    <t>A.6</t>
  </si>
  <si>
    <t>Organisation de la sécurité de l’information</t>
  </si>
  <si>
    <t>A.7</t>
  </si>
  <si>
    <t>Instruction d’utilisation</t>
  </si>
  <si>
    <t>La sécurité des ressources humaines</t>
  </si>
  <si>
    <t>A.8</t>
  </si>
  <si>
    <t>Gestion des actifs</t>
  </si>
  <si>
    <t>Pre-évaluation</t>
  </si>
  <si>
    <t>A.9</t>
  </si>
  <si>
    <t>Contrôle d’accès</t>
  </si>
  <si>
    <t>A.10</t>
  </si>
  <si>
    <t>Cryptographie</t>
  </si>
  <si>
    <t>1. Déterminer le périmètre d’évaluation</t>
  </si>
  <si>
    <t>A.11</t>
  </si>
  <si>
    <t>Sécurité physique et environnementale</t>
  </si>
  <si>
    <t>Travailler avec les acteurs concernés pour déterminer quelle est la portée appropriée de l'évaluation.</t>
  </si>
  <si>
    <t>2. Collecter les preuves</t>
  </si>
  <si>
    <t>Identifiez et centralisez autant de preuves que possible. Cela peut inclure des documents stratégiques, des documents de processus, des relevés de notes d'entrevue, etc.</t>
  </si>
  <si>
    <t>3. Préparer l’outil</t>
  </si>
  <si>
    <t>Utiliser le périmètre d’évaluation permet d’identifier ce qu’il ne pourrait pas être convenable dans le questionnaire.
En outre, lorsque les questions d'audit suggérées ne sont pas pertinentes, elles peuvent être remplacées par celles qui conviennent.</t>
  </si>
  <si>
    <t>Évaluation</t>
  </si>
  <si>
    <t>A.12</t>
  </si>
  <si>
    <t>Sécurité liée à l’exploitation</t>
  </si>
  <si>
    <t>4. Examiner les zones de contrôle</t>
  </si>
  <si>
    <t>Examiner les preuves pour chaque contrôle et déterminer la conformité avec les exigences.
Cette outil permet de faire cela avec des incréments de 5%.</t>
  </si>
  <si>
    <t>A.13</t>
  </si>
  <si>
    <t>Sécurité des communications</t>
  </si>
  <si>
    <t>5. Déterminer le niveau de conformité</t>
  </si>
  <si>
    <t>À la fin de l’évaluation, l’outil vous fournira un niveau global de conformité par zone de contrôle et par des contrôles individuels.</t>
  </si>
  <si>
    <t>Post évaluation</t>
  </si>
  <si>
    <t>6. Enregistrement des zones faibles</t>
  </si>
  <si>
    <t>Enregistrer les zones, contrôles non convenable (normalement moins que 90%)</t>
  </si>
  <si>
    <t>A.14</t>
  </si>
  <si>
    <t>Acquisition, développement et maintenance des systèmes d’information</t>
  </si>
  <si>
    <t>7. Créer un plan d’amélioration</t>
  </si>
  <si>
    <t>Pour chaque zone de faiblesse, travailler avec les personnes concernés par la zone pour déterminer comment le contrôle peut être amélioré.</t>
  </si>
  <si>
    <t>8. Prévoir une ré-évaluation</t>
  </si>
  <si>
    <t>Organisez une date pour examiner les zones faibles pour définir une cible pour les plans d'amélioration.</t>
  </si>
  <si>
    <t>Cycle de vie de la revue</t>
  </si>
  <si>
    <t>A.15</t>
  </si>
  <si>
    <t>Relations avec les fournisseurs</t>
  </si>
  <si>
    <t>9. Prévoir le revue du SMSI</t>
  </si>
  <si>
    <t>Assurez-vous que le SMSI est réévalué régulièrement, idéalement tous les 12 mois.</t>
  </si>
  <si>
    <t>A.16</t>
  </si>
  <si>
    <t>Gestion des incidents liés à la sécurité de l’information</t>
  </si>
  <si>
    <t>A.17</t>
  </si>
  <si>
    <t>Aspects de la sécurité de l’information dans la gestion de la continuité de l’activité</t>
  </si>
  <si>
    <t>A.18</t>
  </si>
  <si>
    <t>Conformité</t>
  </si>
  <si>
    <t>Conformité globale</t>
  </si>
  <si>
    <t>A.5.1</t>
  </si>
  <si>
    <t>Orientations de la direction en matière de sécurité de l’information</t>
  </si>
  <si>
    <t>A.6.1</t>
  </si>
  <si>
    <t>Organisation interne</t>
  </si>
  <si>
    <t>A.6.2</t>
  </si>
  <si>
    <t>Appareils mobiles et télétravail</t>
  </si>
  <si>
    <t>A.7.1</t>
  </si>
  <si>
    <t>Avant l’embauche</t>
  </si>
  <si>
    <t>A.7.2</t>
  </si>
  <si>
    <t>Pendant la durée du contrat</t>
  </si>
  <si>
    <t>A.7.3</t>
  </si>
  <si>
    <t>Rupture, terme ou modification du contrat de travail</t>
  </si>
  <si>
    <t>A.8.1</t>
  </si>
  <si>
    <t>Responsabilités relatives aux actifs</t>
  </si>
  <si>
    <t>A.8.2</t>
  </si>
  <si>
    <t>Classification de l’information</t>
  </si>
  <si>
    <t>A.8.3</t>
  </si>
  <si>
    <t>Manipulation des supports</t>
  </si>
  <si>
    <t>A.9.1</t>
  </si>
  <si>
    <t>Exigences métier en matière de contrôle d’accès</t>
  </si>
  <si>
    <t>A.9.2</t>
  </si>
  <si>
    <t>Gestion de l’accès utilisateur</t>
  </si>
  <si>
    <t>A.9.3</t>
  </si>
  <si>
    <t>Responsabilités des utilisateurs</t>
  </si>
  <si>
    <t>A.9.4</t>
  </si>
  <si>
    <t>Contrôle de l’accès au système et aux applications</t>
  </si>
  <si>
    <t>A.10.1</t>
  </si>
  <si>
    <t>Mesures cryptographiques</t>
  </si>
  <si>
    <t>A.11.1</t>
  </si>
  <si>
    <t>Zones sécurisées</t>
  </si>
  <si>
    <t>A.11.2</t>
  </si>
  <si>
    <t>Matériels</t>
  </si>
  <si>
    <t>A.12.1</t>
  </si>
  <si>
    <t>Procédures et responsabilités liées à l’exploitation</t>
  </si>
  <si>
    <t>A.12.2</t>
  </si>
  <si>
    <t>Protection contre les logiciels malveillants</t>
  </si>
  <si>
    <t>A.12.3</t>
  </si>
  <si>
    <t>Sauvegarde</t>
  </si>
  <si>
    <t>A.12.4</t>
  </si>
  <si>
    <t>Journalisation et surveillance</t>
  </si>
  <si>
    <t>A.12.5</t>
  </si>
  <si>
    <t>Maîtrise des logiciels en exploitation</t>
  </si>
  <si>
    <t>A.12.6</t>
  </si>
  <si>
    <t>Gestion des vulnérabilités techniques</t>
  </si>
  <si>
    <t>A.12.7</t>
  </si>
  <si>
    <t>Considérations sur l’audit du système d’information</t>
  </si>
  <si>
    <t>A.13.1</t>
  </si>
  <si>
    <t>Management de la sécurité des réseaux</t>
  </si>
  <si>
    <t>A.13.2</t>
  </si>
  <si>
    <t>Transfert de l’information</t>
  </si>
  <si>
    <t>A.14.1</t>
  </si>
  <si>
    <t>Exigences de sécurité applicables aux systèmes d’information</t>
  </si>
  <si>
    <t>A.14.2</t>
  </si>
  <si>
    <t>Sécurité des processus de développement et d’assistance technique</t>
  </si>
  <si>
    <t>A.14.3</t>
  </si>
  <si>
    <t>Données de test</t>
  </si>
  <si>
    <t>A.15.1</t>
  </si>
  <si>
    <t>Sécurité de l’information dans les relations avec les fournisseurs</t>
  </si>
  <si>
    <t>A.15.2</t>
  </si>
  <si>
    <t>Gestion de la prestation du service</t>
  </si>
  <si>
    <t>A.16.1</t>
  </si>
  <si>
    <t>Gestion des incidents liés à la sécurité de l’information et améliorations</t>
  </si>
  <si>
    <t>A.17.1</t>
  </si>
  <si>
    <t>Continuité de la sécurité de l’information</t>
  </si>
  <si>
    <t>A.17.2</t>
  </si>
  <si>
    <t>Redondances</t>
  </si>
  <si>
    <t>A.18.1</t>
  </si>
  <si>
    <t>Conformité aux obligations légales et réglementaires</t>
  </si>
  <si>
    <t>A.18.2</t>
  </si>
  <si>
    <t>Revue de la sécurité de l’information</t>
  </si>
  <si>
    <t>Référence</t>
  </si>
  <si>
    <t>Évaluation de la zone de conformité</t>
  </si>
  <si>
    <t>Résultat</t>
  </si>
  <si>
    <t>Checklist</t>
  </si>
  <si>
    <t>Points d'évaluation initiaux</t>
  </si>
  <si>
    <t>Résultats</t>
  </si>
  <si>
    <t xml:space="preserve">[   ] </t>
  </si>
  <si>
    <t>A.5.1.1</t>
  </si>
  <si>
    <t>Politiques de sécurité de l'information</t>
  </si>
  <si>
    <t>1. Existe-t-il des politiques de sécurité ?
2. Ces politiques sont-ils approuvées par le management ?
3. Ces politiques sont-elles communiqués aux employés de la société ?</t>
  </si>
  <si>
    <t>A.5.1.2</t>
  </si>
  <si>
    <t>Revue des politiques de sécurité de l’information</t>
  </si>
  <si>
    <t>1. Les politiques de sécurité sont-elles passées en revue ?
2. Les revues sont-elles à un intervalle régulier ?
3. Des revues sont-elles établissent lors de changements ?</t>
  </si>
  <si>
    <t>A.6.1.1</t>
  </si>
  <si>
    <t>Fonctions et responsabilités liées à la sécurité de l’information</t>
  </si>
  <si>
    <t>Les responsabilités pour la protection des biens individuels et des processus de sécurité spécifiques sont-ils clairement identifiés, définis et communiqués aux parties concernés ?</t>
  </si>
  <si>
    <t>A.6.1.2</t>
  </si>
  <si>
    <t>Séparation des tâches</t>
  </si>
  <si>
    <t>Les fonctions et les domaines de responsabilité sont-ils séparés, afin de limiter les
possibilités de modification ou de mauvais usage, non autorisé(e) ou involontaire, des actifs de
l’organisation ?</t>
  </si>
  <si>
    <t>A.6.1.3</t>
  </si>
  <si>
    <t>Relation avec les autorités</t>
  </si>
  <si>
    <t>1. Existe-t-il une procédure permettant de documenter quand, et par qui, des contacts avec les autorités compétentes (application de la loi, etc.) seront-ils effectués?
2. Existe-t-il un processus qui détaille comment et quand le contact est requis?
3. Existe-t-il un processus de partage systématique des contacts et des renseignements?</t>
  </si>
  <si>
    <t>A.6.1.4</t>
  </si>
  <si>
    <t xml:space="preserve">Relation avec des groupes de travail spécialisés </t>
  </si>
  <si>
    <t>Des personnes dans l'organisation investies dans la sécurité du SI ont-elles des relations appropriées avec des groupes d’intérêt, des forums spécialisés, professionnels, associations dans la sécurité de l’information</t>
  </si>
  <si>
    <t>A.6.1.5</t>
  </si>
  <si>
    <t>La sécurité de l’information dans la gestion de projet</t>
  </si>
  <si>
    <t>Tous les projets font-ils l'objet d'une évaluation de la sécurité de l'information?</t>
  </si>
  <si>
    <t>A.6.2.1</t>
  </si>
  <si>
    <t>Politique en matière d’appareils mobiles</t>
  </si>
  <si>
    <t>1. Existe-t-il une politique de sécurité mobile ?
2. La politique est-elle approuvée par la direction?
3. Cette politique (document) reporte-t-il les risques additionnels concernant l’usage des appareils mobiles (Vol, utilisation de Hotspot, etc.) ?</t>
  </si>
  <si>
    <t>A.6.2.2</t>
  </si>
  <si>
    <t>Télétravail</t>
  </si>
  <si>
    <t>1. Y a-t-il une politique pour le télétravail ?
2. La politique est-elle approuvée par la direction?
3. Existe-t-il un processus défini pour que les « télétravailleurs » puissent accéder à distance à l’organisation ?
4. Les télétravailleurs ont-ils les conseils et l'équipement nécessaires pour protéger leurs biens?</t>
  </si>
  <si>
    <t>A.7.1.1</t>
  </si>
  <si>
    <t>Sélection des candidats</t>
  </si>
  <si>
    <t>1. La vérification des antécédents sont-elles effectuées sur tous les nouveaux candidats à l'emploi?
2. Ces contrôles sont-ils approuvés par l'autorité de gestion appropriée?
3. Les contrôles des antécédents sont-ils règlementaires, éthiques et pertinents ?
4. Le niveau de contrôle est-il en adéquation avec l’analyse de risque ?</t>
  </si>
  <si>
    <t>A.7.1.2</t>
  </si>
  <si>
    <t>Termes et conditions d’embauche</t>
  </si>
  <si>
    <t>1. Tous les employés, les parties prenantes et les utilisateurs tiers sont-ils priés de signer des accords de confidentialité et de non-divulgation?
2. Les contrats d'emploi / de services couvrent-ils spécifiquement la nécessité de protéger les informations commerciales?</t>
  </si>
  <si>
    <t>A.7.2.1</t>
  </si>
  <si>
    <t>Responsabilités de la direction</t>
  </si>
  <si>
    <t>1. Les managers (de tous les niveaux) sont-ils engagés dans l’utilisation de la sécurité dans l’entreprise ?
2. Le management et la conduite des politiques conduit-il, encourage t-il les employés, les parties prenantes, les utilisateurs à appliquer les politiques et procédures de sécurité ?</t>
  </si>
  <si>
    <t>A.7.2.2</t>
  </si>
  <si>
    <t>Sensibilisation, apprentissage et formation à la sécurité de l’information</t>
  </si>
  <si>
    <t>Les employés, parties prenantes sont-ils inscrits à des formations de sensibilisation suivant leurs domaines de travail ?</t>
  </si>
  <si>
    <t>A.7.2.3</t>
  </si>
  <si>
    <t xml:space="preserve">Processus disciplinaire </t>
  </si>
  <si>
    <t>1. Existe-t-il un processus disciplinaire formel qui permet à l'organisation de prendre des mesures contre les employés qui ont commis une violation de la sécurité de l'information?
2. Celles-ci sont elles communiqués aux parties intéressés ?</t>
  </si>
  <si>
    <t>A.7.3.1</t>
  </si>
  <si>
    <t>Achèvement ou modification des responsabilités associées au contrat de travail</t>
  </si>
  <si>
    <t>1. Existe-t-il une procédure documentée pour mettre fin ou modifier des fonctions professionnelles d’un employé?
2. Y a-t-il des fonctions dans la sécurité de l’information pouvant ne pas survivre si un employé est en rupture de contrat ?
3. L'organisation est-elle en mesure de faire respecter les obligations d’un employé en sécurité de l’information avant son départ ?</t>
  </si>
  <si>
    <t>A.8.1.1</t>
  </si>
  <si>
    <t>Inventaire des actifs</t>
  </si>
  <si>
    <t>1. Existe-t-il un inventaire de tous les actifs associés à l’information et moyens de traitement de l’information ?
2. Cet inventaire est-il mise à jour ?</t>
  </si>
  <si>
    <t>A.8.1.2</t>
  </si>
  <si>
    <t>Propriété des actifs</t>
  </si>
  <si>
    <t>Tous les biens informationnels ont-il un propriétaire clairement défini qui est conscient de ses responsabilités ?</t>
  </si>
  <si>
    <t>A.8.1.3</t>
  </si>
  <si>
    <t>Utilisation correcte des actifs</t>
  </si>
  <si>
    <t>1. Existe-t-il une politique d'utilisation pour chaque classe / type d'actif d'information?
2. Les utilisateurs sont-ils au courant de cette politique avant utilisation?</t>
  </si>
  <si>
    <t>A.8.1.4</t>
  </si>
  <si>
    <t>Restitution des actifs</t>
  </si>
  <si>
    <t>Y a-t-il un processus en place pour que les employés en fin de contrat retournent les actifs en leur possession ?</t>
  </si>
  <si>
    <t>A.8.2.1</t>
  </si>
  <si>
    <t>Classification des informations</t>
  </si>
  <si>
    <t>1. Existe-t-il une politique régissant la classification de l'information?
2. Existe-t-il un processus par lequel toutes les informations peuvent être classées de manière appropriée?</t>
  </si>
  <si>
    <t>A.8.2.2</t>
  </si>
  <si>
    <t>Marquage des informations</t>
  </si>
  <si>
    <t>Existe-t-il un processus ou une procédure pour s'assurer que la classification de l'information est correctement marquée sur chaque actif?</t>
  </si>
  <si>
    <t>A.8.2.3</t>
  </si>
  <si>
    <t>Manipulation des actifs</t>
  </si>
  <si>
    <t>1. Existe-t-il une procédure pour traiter chaque classification d'information?
2. Les utilisateurs d'actifs informationnels ont-ils été informés de cette procédure?</t>
  </si>
  <si>
    <t>A.8.3.1</t>
  </si>
  <si>
    <t>Gestion des supports amovibles</t>
  </si>
  <si>
    <t>1. Existe-t-il une politique régissant les supports amovibles?
2. Existe-t-il un processus couvrant « comment les supports amovibles sont gérés »?
3. La politique et les processus (s) sont-ils communiqués à tous les employés utilisant des supports amovibles?</t>
  </si>
  <si>
    <t>A.8.3.2</t>
  </si>
  <si>
    <t>Mise en rebut des supports</t>
  </si>
  <si>
    <t>Existe-t-il une procédure formelle régissant la façon dont les supports amovibles sont détruits ?</t>
  </si>
  <si>
    <t>A.8.3.3</t>
  </si>
  <si>
    <t>1. Existe-t-il une politique et un processus documentés détaillant la façon dont les médias physiques devraient être transportés?
2. Les médias sont ils protégés contre les accès non autorisés, les abus, la corruption?</t>
  </si>
  <si>
    <t>A.9.1.1</t>
  </si>
  <si>
    <t>Politique de contrôle d’accès</t>
  </si>
  <si>
    <t>1. Existe-t-il une politique de contrôle d'accès documentée?
2. La politique est-elle basée sur les exigences du business?
3. La politique est-elle communiquée de façon appropriée?</t>
  </si>
  <si>
    <t>A.9.1.2</t>
  </si>
  <si>
    <t>Accès aux réseaux et services réseau</t>
  </si>
  <si>
    <t>Des contrôles sont-ils en place pour s'assurer que les utilisateurs ont seulement accès aux ressources du réseau qu'ils ont été spécialement autorisés à utiliser et qui sont nécessaires à leurs tâches?</t>
  </si>
  <si>
    <t>A.9.2.1</t>
  </si>
  <si>
    <t>Enregistrement et désinscription des utilisateurs</t>
  </si>
  <si>
    <t>Existe-t-il un processus d'enregistrement de l'accès des utilisateurs en place?</t>
  </si>
  <si>
    <t>A.9.2.2</t>
  </si>
  <si>
    <t>Distribution des accès aux utilisateurs</t>
  </si>
  <si>
    <t>Y a-t-il un processus formel de maîtrise de la gestion des accès utilisateur pour
attribuer ou révoquer des droits d’accès à tous les types d’utilisateurs de tous les systèmes et de tous les services d’information ?</t>
  </si>
  <si>
    <t>A.9.2.3</t>
  </si>
  <si>
    <t>Gestion des droits d’accès à privilèges</t>
  </si>
  <si>
    <t>Les comptes d'accès privilégiés sont-ils gérés et contrôlés séparément?</t>
  </si>
  <si>
    <t>A.9.2.4</t>
  </si>
  <si>
    <t>Gestion des information secrètes d’authentification des utilisateurs</t>
  </si>
  <si>
    <t>Existe-t-il un processus de gestion formel pour contrôler l'attribution d'informations d'authentification secrètes?</t>
  </si>
  <si>
    <t>A.9.2.5</t>
  </si>
  <si>
    <t>Revue des droits d’accès d’utilisateurs</t>
  </si>
  <si>
    <t>1. Existe-t-il un processus permettant aux propriétaires d'actifs de réviser régulièrement leurs droits d'accès à leurs actifs?
2. Ce processus d'évaluation est-il vérifié?</t>
  </si>
  <si>
    <t>A.9.2.6</t>
  </si>
  <si>
    <t>Suppression ou adaptation des droits d’accès</t>
  </si>
  <si>
    <t>Existe-t-il un processus pour s'assurer que les droits d'accès des utilisateurs sont supprimés lors de la cessation d'emploi ou du contrat, ou sont-ils ajustés en fonction du changement de rôle dans l’organisation ?</t>
  </si>
  <si>
    <t>A.9.3.1</t>
  </si>
  <si>
    <t>Utilisation d’informations secrètes d’authentification</t>
  </si>
  <si>
    <t>1. Existe-t-il un document regroupant comment les informations contenant l’authentification secrète doit être utilisé ?
2. Celle-ci est-elle communiqué à tous les utilisateurs ?</t>
  </si>
  <si>
    <t>A.9.4.1</t>
  </si>
  <si>
    <t>Restriction d’accès à l’information</t>
  </si>
  <si>
    <t>L'accès à l'information et les fonctions d'application système sont-elles restreintes conformément à la politique de contrôle d'accès?</t>
  </si>
  <si>
    <t>A.9.4.2</t>
  </si>
  <si>
    <t>Sécuriser les procédures de connexion</t>
  </si>
  <si>
    <t>Lorsque la politique de contrôle d'accès l'exige, l'accès est-il contrôlé par une procédure de connexion sécurisée?</t>
  </si>
  <si>
    <t>A.9.4.3</t>
  </si>
  <si>
    <t>Système de gestion des mots de passe</t>
  </si>
  <si>
    <t>1. Les systèmes de mots de passe sont-ils interactifs?
2. Des mots de passe complexes sont-ils requis?</t>
  </si>
  <si>
    <t>A.9.4.4</t>
  </si>
  <si>
    <t>Utilisation de programme utilitaires à privilèges</t>
  </si>
  <si>
    <t>Les programmes utilitaires à privilégiés sont-ils restreints et surveillés?</t>
  </si>
  <si>
    <t>A.9.4.5</t>
  </si>
  <si>
    <t>Contrôle d’accès au code source des programmes</t>
  </si>
  <si>
    <t>L'accès au code source des programmes est-il protégé?</t>
  </si>
  <si>
    <t>A.10.1.1</t>
  </si>
  <si>
    <t>Politique d’utilisation des mesures cryptographiques</t>
  </si>
  <si>
    <t>Y a-t-il une politique pour les contrôles cryptographiques ?</t>
  </si>
  <si>
    <t>A.10.1.2</t>
  </si>
  <si>
    <t>Gestion des clés</t>
  </si>
  <si>
    <t>Y a-t-il une politique pour la gestion sur l’utilisation, la protection et la durée de vie des clés cryptographiques (cycle de vie) ?</t>
  </si>
  <si>
    <t>A.11.1.1</t>
  </si>
  <si>
    <t>Périmètre de sécurité physique</t>
  </si>
  <si>
    <t>1.  Y a-t-il un périmètre de sécurité définit ?
2.  Les informations sensible, critique sont-elles isolé et dans un endroit contrôlé ?</t>
  </si>
  <si>
    <t>A.11.1.2</t>
  </si>
  <si>
    <t>Contrôle d'accès physique</t>
  </si>
  <si>
    <t>Les zones contrôlés ont-elles des systèmes permettant de vérifier que seulement les personnes autorisées ont accès ?</t>
  </si>
  <si>
    <t>A.11.1.3</t>
  </si>
  <si>
    <t>Sécurisation des bureaux, des salles et équipements</t>
  </si>
  <si>
    <t>1. Les  bureaux, salles et équipements ont t-ils été pensé avec de la sécurité ?
2. Y a-il des processus pour la maintient de la sécurité physique (bureaux propres, fermetures des bureaux) ?</t>
  </si>
  <si>
    <t>A.11.1.4</t>
  </si>
  <si>
    <t xml:space="preserve">Protection contre les menaces extérieures et environnementales </t>
  </si>
  <si>
    <t>Existe t-il des protections physiques contre les désastres naturels, les attaques malveillantes ou les accidents ?</t>
  </si>
  <si>
    <t>A.11.1.5</t>
  </si>
  <si>
    <t>Travail dans les zones sécurisées</t>
  </si>
  <si>
    <t>1. Existe t-il des zones de travails sécurisées ?
2. Des processus ont-ils été établi pour ces zones de travails ?
3. Ces processus sont-ils surveillés et améliorés ?</t>
  </si>
  <si>
    <t>A.11.1.6</t>
  </si>
  <si>
    <t>Zone de livraison et de chargement</t>
  </si>
  <si>
    <t>1. Y a-t-il des zones de livraisons/de chargement isolés afin d’éviter des accès non-autorisés ?
2. L’accès à ces zones de chargements sont-elles contrôlés ?
3. L'accès à partir des zones de chargement est-il isolé des installations de traitement de l'information?</t>
  </si>
  <si>
    <t>A.11.2.1</t>
  </si>
  <si>
    <t xml:space="preserve">Emplacement et protection des matériels </t>
  </si>
  <si>
    <t>1.  Les dangers environnementaux sont-ils identifiés et pris en compte lorsque les emplacements des équipements sont sélectionnés?
2. Les risques liés aux accès / passants non autorisés sont-ils pris en compte lors de l'installation du matériel?</t>
  </si>
  <si>
    <t>A.11.2.2</t>
  </si>
  <si>
    <t>Services généraux</t>
  </si>
  <si>
    <t>1. Existe t-il un système d’alimentation sans interruption ?
2. Ont-ils été testé et et le résultat montre t-il un délai approprié?</t>
  </si>
  <si>
    <t>A.11.2.3</t>
  </si>
  <si>
    <t xml:space="preserve">Sécurité du câblage </t>
  </si>
  <si>
    <t>1. Des évaluations des risques ont-elles été menées sur l'emplacement des câbles d'alimentation et de télécommunications?
2. Sont-ils situés à des endroits ou il sont protégés contre les interférences, les interceptions ou les dommages?</t>
  </si>
  <si>
    <t>A.11.2.4</t>
  </si>
  <si>
    <t xml:space="preserve">Maintenance des matériels </t>
  </si>
  <si>
    <t>Existe-t-il un calendrier de maintenance rigoureux?</t>
  </si>
  <si>
    <t>A.11.2.5</t>
  </si>
  <si>
    <t>sorties des actifs</t>
  </si>
  <si>
    <t>1. Existe-t-il un processus qui contrôle comment les actifs sont supprimés ?
2. Ce processus est-il appliqué?
3. Des contrôles sur place sont-ils effectués?</t>
  </si>
  <si>
    <t>A.11.2.6</t>
  </si>
  <si>
    <t>Sécurité des matériels et des actifs hors des locaux</t>
  </si>
  <si>
    <t>1. Existe-t-il une politique couvrant la sécurité des actifs hors site?
2. Cette politique est-elle largement communiquée?</t>
  </si>
  <si>
    <t>A.11.2.7</t>
  </si>
  <si>
    <t>Mise en rebut ou recyclage sécurisé(e) des matériels</t>
  </si>
  <si>
    <t>1. Existe-t-il une politique couvrant comment les actifs d'information peuvent être réutilisés?
2. Lorsque les données sont effacées, est-ce que cela est correctement vérifié avant la réutilisation / élimination?</t>
  </si>
  <si>
    <t>A.11.2.8</t>
  </si>
  <si>
    <t>Matériels utilisateur laissés sans surveillance</t>
  </si>
  <si>
    <t>1. L'organisation a-t-elle une politique sur la façon dont les équipements sans surveillance devraient être protégés?
2. Des systèmes techniques sont-ils en place pour sécuriser l'équipement qui a été laissé sans surveillance par inadvertance?</t>
  </si>
  <si>
    <t>A.11.2.9</t>
  </si>
  <si>
    <t>Politique du bureau propre et de l’écran verrouillé</t>
  </si>
  <si>
    <t>1. Existe-t-il une politique du bureau propre / écran ?
2. Est-ce bien appliqué?</t>
  </si>
  <si>
    <t>Procédure d’exploitations documentées</t>
  </si>
  <si>
    <t>1. Les procédures d'exploitation sont-elles bien documentées?
2. Les procédures sont-elles mises à la disposition de tous les utilisateurs qui en ont besoin?</t>
  </si>
  <si>
    <t>A.12.1.2</t>
  </si>
  <si>
    <t>Gestion des changements</t>
  </si>
  <si>
    <t>Existe-t-il un processus de gestion du changement contrôlé?</t>
  </si>
  <si>
    <t>A.12.1.3</t>
  </si>
  <si>
    <t>Dimensionnement</t>
  </si>
  <si>
    <t xml:space="preserve">Existe-t-il un processus de gestion de la capacité?
</t>
  </si>
  <si>
    <t>A.12.1.4</t>
  </si>
  <si>
    <t>Séparation des environnements de développement, de test et d ‘exploitation</t>
  </si>
  <si>
    <t>L'organisation applique-t-elle une ségrégation des environnements de développement, de test et d'exploitation?</t>
  </si>
  <si>
    <t>A.12.2.1</t>
  </si>
  <si>
    <t>Mesures contre les logiciels malveillants</t>
  </si>
  <si>
    <t>1. Les processus de détection des logiciels malveillants sont-ils en place?
2. Les processus sont-ils destinés à empêcher la propagation de logiciels malveillants en place?
3. L'organisation a-t-elle un processus et une capacité à récupérer d'une infection malveillante.</t>
  </si>
  <si>
    <t>A.12.3.1</t>
  </si>
  <si>
    <t>Sauvegarde des informations</t>
  </si>
  <si>
    <t>1. Existe-t-il une politique de sauvegarde convenue?
2. La politique de sauvegarde de l'organisation est-elle conforme aux cadres juridiques pertinents?
3. Les sauvegardes sont-elles conformes à la politique?
4. Les tests de sauvegarde sont-ils effectués?</t>
  </si>
  <si>
    <t>A.12.4.1</t>
  </si>
  <si>
    <t>Journalisation des évènements</t>
  </si>
  <si>
    <t>Les journaux d'événements appropriés sont-ils maintenus et régulièrement examinés?</t>
  </si>
  <si>
    <t>A.12.4.2</t>
  </si>
  <si>
    <t>Protection de l’information journalisée</t>
  </si>
  <si>
    <t>Les installations de journalisation sont-elles protégées contre la falsification et l'accès non autorisé?</t>
  </si>
  <si>
    <t>A.12.4.3</t>
  </si>
  <si>
    <t>Journaux administrateur et opérateur</t>
  </si>
  <si>
    <t>Les journaux sysadmin / sysop sont-ils maintenus, protégés et régulièrement examinés?</t>
  </si>
  <si>
    <t>A.12.4.4</t>
  </si>
  <si>
    <t>Synchronisation des horloges</t>
  </si>
  <si>
    <t>Toutes les horloges de l’organisation sont-elles synchronisées ?</t>
  </si>
  <si>
    <t>A.12.5.1</t>
  </si>
  <si>
    <t>Installation de logiciels sur des systèmes en exploitation</t>
  </si>
  <si>
    <t>Existe-t-il un processus en place pour contrôler l'installation de logiciels sur des systèmes opérationnels ?</t>
  </si>
  <si>
    <t>A.12.6.1</t>
  </si>
  <si>
    <t>1. L'organisation a-t-elle accès à des informations mises à jour et en temps opportun sur les vulnérabilités techniques ?
2.Existe-t-il un processus pour évaluer et réagir à toutes les nouvelles vulnérabilités à mesure qu'elles sont découvertes ?</t>
  </si>
  <si>
    <t>A.12.6.2</t>
  </si>
  <si>
    <t>Restriction liées à l’installation de logiciels</t>
  </si>
  <si>
    <t>Existe-t-il des processus pour restreindre la façon dont les utilisateurs installent le logiciel ?</t>
  </si>
  <si>
    <t>A.12.7.1</t>
  </si>
  <si>
    <t>Mesures relatives à l’audit des systèmes d’information</t>
  </si>
  <si>
    <t>1. Le SI  sont-ils soumis à vérification ?
2. L'audit ne perturbe t-il pas l’entreprise ?</t>
  </si>
  <si>
    <t>A.13.1.1</t>
  </si>
  <si>
    <t>Contrôle des réseaux</t>
  </si>
  <si>
    <t>Existe-t-il un processus de gestion du réseau en place ?</t>
  </si>
  <si>
    <t>A.13.1.2</t>
  </si>
  <si>
    <t>Sécurité des services de réseau</t>
  </si>
  <si>
    <t>1. L'organisation met-elle en œuvre une approche de gestion des risques qui identifie tous les services de réseau et les accords de service ?
2. La sécurité est-elle obligatoire dans les accords et les contrats avec les fournisseurs de services (en interne et sous-traités).
3. Les SLA liés à la sécurité sont-ils mandatés ?</t>
  </si>
  <si>
    <t>A.13.1.3</t>
  </si>
  <si>
    <t>Cloisonnement des réseaux</t>
  </si>
  <si>
    <t>La topologie du réseau impose-t-elle une ségrégation des réseaux pour différentes tâches ?</t>
  </si>
  <si>
    <t>A.13.2.1</t>
  </si>
  <si>
    <t>Politiques et procédures de transfert de l’information</t>
  </si>
  <si>
    <t>1. Les politiques organisationnelles régissent-elles la façon dont les informations sont transférées ?
2. Les procédures permettant de transférer les données sont-elles mises à la disposition de tous les employés ?
3. Des contrôles techniques pertinents sont-ils en place pour empêcher les transferts de données non autorisés ?</t>
  </si>
  <si>
    <t>A.13.2.2</t>
  </si>
  <si>
    <t>Accords en matière de transfert d’information</t>
  </si>
  <si>
    <t>Les contrats conclus avec des parties externes et les accords au sein de l'organisation détaillent-ils les conditions requises pour sécuriser les informations commerciales en cours de transfert?</t>
  </si>
  <si>
    <t>A.13.2.3</t>
  </si>
  <si>
    <t>Messagerie électronique</t>
  </si>
  <si>
    <t>Les politiques de sécurité couvrent-elles l'utilisation du transfert d'informations lors de l'utilisation de systèmes de messagerie électronique ?</t>
  </si>
  <si>
    <t>A.13.2.4</t>
  </si>
  <si>
    <t>Engagement de confidentialité ou de non-divulgation</t>
  </si>
  <si>
    <t>1. Les employés, les entrepreneurs et les agents signent-ils des accords de confidentialité ou de non-divulgation ?
2. Ces engagements sont-ils soumis à un examen régulier ?
3. Les enregistrements des engagements sont-ils maintenus ?</t>
  </si>
  <si>
    <t>A.14.1.1</t>
  </si>
  <si>
    <t>Analyse et spécification des exigences de sécurité de l’information</t>
  </si>
  <si>
    <t>1. Les exigences de sécurité de l'information sont-elles spécifiées lorsque de nouveaux systèmes sont introduits?
2. Lorsque les systèmes sont améliorés ou mise à jour, les exigences de sécurité sont-elles spécifiées et abordées?</t>
  </si>
  <si>
    <t>A.14.1.2</t>
  </si>
  <si>
    <t>Sécurisation des services d’application sur les réseaux publics</t>
  </si>
  <si>
    <t>Les applications qui envoient des informations sur des réseaux publics protègent-elles de manière appropriée les informations contre les activités frauduleuses, les conflits contractuels, les divulgateurs non autorisés et les modifications non autorisées?</t>
  </si>
  <si>
    <t>A.14.1.3</t>
  </si>
  <si>
    <t>Protection des transactions liées aux services d’application</t>
  </si>
  <si>
    <t>Des contrôles sont-ils en place pour empêcher une transmission incomplète, une mauvaise transposition, une altération de message non autorisée, une divulgation non autorisée, une duplication de message non autorisée ou des attaques de répétition?</t>
  </si>
  <si>
    <t>A.14.2.1</t>
  </si>
  <si>
    <t>Politique de développement sécurisé</t>
  </si>
  <si>
    <t>1. L'organisation développe-t-elle un logiciel ou un système?
2. Si l’item ci-dessus est affirmatif existe-t-il des politiques exigeant la mise en œuvre et l'évaluation des contrôles de sécurité?</t>
  </si>
  <si>
    <t>A.14.2.2</t>
  </si>
  <si>
    <t>Procédures de contrôle des changements de système</t>
  </si>
  <si>
    <t>Existe-t-il un processus formel de contrôle des changements?</t>
  </si>
  <si>
    <t>A.14.2.3</t>
  </si>
  <si>
    <t>Revue technique des applications après changement apporté à la plateforme d’exploitation</t>
  </si>
  <si>
    <t>Existe-t-il un processus pour s'assurer qu'un examen technique est effectué lorsque les plates-formes d'exploitation sont modifiées?</t>
  </si>
  <si>
    <t>A.14.2.4</t>
  </si>
  <si>
    <t>Restrictions relatives aux changements apportés aux progiciels</t>
  </si>
  <si>
    <t>Existe-t-il une politique qui exige quand et comment les paquets de logiciels peuvent être changer ou modifiés?</t>
  </si>
  <si>
    <t>A.14.2.5</t>
  </si>
  <si>
    <t>Principes d’ingénierie de la sécurité des systèmes</t>
  </si>
  <si>
    <t>L'organisation a-t-elle des principes documentés sur la manière dont les systèmes doivent être conçus pour assurer la sécurité?</t>
  </si>
  <si>
    <t>A.14.2.6</t>
  </si>
  <si>
    <t>Environnement de développement sécurisé</t>
  </si>
  <si>
    <t>1. un environnement de développement sécurisé at-il été établi?
2. Tous les projets utilisent-ils l'environnement de développement sécurisé de manière appropriée pendant le cycle de développement du système?</t>
  </si>
  <si>
    <t>A.14.2.7</t>
  </si>
  <si>
    <t>Développement externalisé</t>
  </si>
  <si>
    <t>1. Lorsque le développement a été externalisé, est-ce supervisé?
2. Le code développé à l'externe est-il sujet à une évaluation de sécurité avant le déploiement?</t>
  </si>
  <si>
    <t>A.14.2.8</t>
  </si>
  <si>
    <t>Test de la sécurité du système</t>
  </si>
  <si>
    <t>Lorsque des systèmes ou des applications sont développés, les tests de sécurité sont-ils testés dans le cadre du processus de développement?</t>
  </si>
  <si>
    <t>A.14.2.9</t>
  </si>
  <si>
    <t>Test de conformité du système</t>
  </si>
  <si>
    <t>Existe-t-il un processus établi pour accepter de nouveaux systèmes / applications, ou mises à niveau, dans l'utilisation de la production?</t>
  </si>
  <si>
    <t>A.14.3.1</t>
  </si>
  <si>
    <t>Protection des données de test</t>
  </si>
  <si>
    <t>1. Existe-t-il un processus de séparation des données de test?
2. Les données de test sont-elles convenablement protégées?</t>
  </si>
  <si>
    <t>A.15.1.1</t>
  </si>
  <si>
    <t>Politique de sécurité de l’information dans les relations avec les fournisseurs</t>
  </si>
  <si>
    <t>1. La sécurité de l'information est-elle incluse dans les contrats établis avec les fournisseurs ?
2. Existe-t-il une approche de gestion des risques à l'échelle de l'organisation pour les relations avec les fournisseurs?</t>
  </si>
  <si>
    <t>A.15.1.2</t>
  </si>
  <si>
    <t>La sécurité dans les accords conclus avec les fournisseurs</t>
  </si>
  <si>
    <t>1. Les fournisseurs ont-ils des exigences de sécurité documentées?
2. L'accès des fournisseurs à l'information et à l'infrastructure est-il contrôlé et surveillé?</t>
  </si>
  <si>
    <t>A.15.1.3</t>
  </si>
  <si>
    <t>Chaîne d’approvisionnement des produits et des services informatiques</t>
  </si>
  <si>
    <t>Les accords de fournisseur incluent-ils des exigences pour répondre à la sécurité de l'information dans la chaîne d'approvisionnement des services et des produits?</t>
  </si>
  <si>
    <t>A.15.2.1</t>
  </si>
  <si>
    <t>Surveillance et revue des services des fournisseurs</t>
  </si>
  <si>
    <t>Les fournisseurs sont-ils soumis à un examen et une vérification réguliers?</t>
  </si>
  <si>
    <t>A.15.2.2</t>
  </si>
  <si>
    <t>Gestion des changements apportés dans les services des fournisseurs</t>
  </si>
  <si>
    <t>Les changements apportés à la prestation de services sont-ils assujettis à un processus de gestion qui comprend l'évaluation de la sécurité et des risques?</t>
  </si>
  <si>
    <t>A.16.1.1</t>
  </si>
  <si>
    <t>Responsabilités et procédures</t>
  </si>
  <si>
    <t>Les responsabilités de gestion sont-elles clairement identifiées et documentées dans les processus de gestion des incidents?</t>
  </si>
  <si>
    <t>A.16.1.2</t>
  </si>
  <si>
    <t>Signalement des évènements liés à la sécurité de l’information</t>
  </si>
  <si>
    <t>1. Existe-t-il un processus de «timely reporting »  opportun des événements de sécurité de l'information?
2. Existe-t-il un processus pour examiner et agir sur les événements signalés sur la sécurité de l'information?</t>
  </si>
  <si>
    <t>A.16.1.3</t>
  </si>
  <si>
    <t>Signalement des failles liées à la sécurité de l’information</t>
  </si>
  <si>
    <t>1.Existe-t-il un processus pour signaler les faiblesses identifiées en matière de sécurité de l'information?
2.Ce processus est-il largement communiqué?
3. Existe-t-il un processus pour examiner et addresser les rapports en temps opportun?</t>
  </si>
  <si>
    <t>A.16.1.4</t>
  </si>
  <si>
    <t>Appréciation des évènements liés à la sécurité de l’information et prise de décision</t>
  </si>
  <si>
    <t>Existe-t-il un processus pour s'assurer que les événements de sécurité de l'information sont correctement évalués et classés?</t>
  </si>
  <si>
    <t>A.16.1.5</t>
  </si>
  <si>
    <t>Réponse aux incidents liés à la sécurité de l’information</t>
  </si>
  <si>
    <t>Existe-t-il un processus de réponse aux incidents qui reflète la classification et la sévérité des incidents de sécurité de l'information?</t>
  </si>
  <si>
    <t>A.16.1.6</t>
  </si>
  <si>
    <t>Tirer des enseignements des incidents liés à la sécurité de l’information</t>
  </si>
  <si>
    <t>Existe-t-il un processus ou framework qui permet à l'organisation d'apprendre des incidents de sécurité de l'information et de réduire l'impact / la probabilité des événements futurs?</t>
  </si>
  <si>
    <t>A.16.1.7</t>
  </si>
  <si>
    <t>Collecte de preuves</t>
  </si>
  <si>
    <t>1. Existe-t-il une politique pour le Forensic
2. Dans le cas d'un incident de sécurité de l'information, les données pertinentes sont-elles collectées de manière à l'utiliser comme preuve?</t>
  </si>
  <si>
    <t>A.17.1.1</t>
  </si>
  <si>
    <t>Organisation de la continuité de la sécurité de l’information</t>
  </si>
  <si>
    <t xml:space="preserve">La sécurité d'information est-elle incluse dans les plans de continuité de l'organisation?
</t>
  </si>
  <si>
    <t>A.17.1.2</t>
  </si>
  <si>
    <t xml:space="preserve">Mise en oeuvre de la continuité de la sécurité de l’information </t>
  </si>
  <si>
    <t>La fonction de sécurité de l'information de l'organisation at-elle documenté, mis en œuvre et maintenu des processus pour maintenir la continuité du service lors d'une situation défavorable?</t>
  </si>
  <si>
    <t>A.17.1.3</t>
  </si>
  <si>
    <t>Vérifier, revoir et évaluer la continuité de la sécurité de l’information</t>
  </si>
  <si>
    <t>Les plans de continuité sont-ils validés et vérifiés à intervalles réguliers?</t>
  </si>
  <si>
    <t>A.17.2.1</t>
  </si>
  <si>
    <t xml:space="preserve">Disponibilité des moyens de traitement de l’information </t>
  </si>
  <si>
    <t>Les installations de traitement de l'information ont-elles une redondance suffisante pour répondre aux exigences de disponibilité des organisations?</t>
  </si>
  <si>
    <t>A.18.1.1</t>
  </si>
  <si>
    <t xml:space="preserve">Identification de la législation et des exigences contractuelles applicables </t>
  </si>
  <si>
    <t>1. L'organisation at-elle identifié et documenté toutes les exigences législatives, réglementaires ou contractuelles pertinentes liées à la sécurité?
2. La conformité est-elle documentée?</t>
  </si>
  <si>
    <t>A.18.1.2</t>
  </si>
  <si>
    <t xml:space="preserve">Droits de propriété intellectuelle </t>
  </si>
  <si>
    <t>1. Est-ce que l'organisation tient un registre de tous les droits de propriété intellectuelle et l'utilisation de produits logiciels exclusifs?
2. L'organisation surveille-t-elle l'utilisation de logiciels sans licence?</t>
  </si>
  <si>
    <t>A.18.1.3</t>
  </si>
  <si>
    <t>Protection des enregistrements</t>
  </si>
  <si>
    <t>Les dossiers sont-ils protégés contre les pertes, les destructions, les falsifications et l'accès ou la publication non autorisés conformément aux exigences législatives, réglementaires, contractuelles et commerciales?</t>
  </si>
  <si>
    <t>A.18.1.4</t>
  </si>
  <si>
    <t>Protection de la vie privée et protection des données à caractères personnelles</t>
  </si>
  <si>
    <t>1. Les données personnelles sont-elles identifiées et classées de manière appropriée?
2. Les données personnelles sont-elles protégées conformément à la législation pertinente?</t>
  </si>
  <si>
    <t>A.18.1.5</t>
  </si>
  <si>
    <t>Réglementation relative aux mesures cryptographiques</t>
  </si>
  <si>
    <t>Les contrôles cryptographiques sont-ils protégés conformément à tous les accords, lois et règlements pertinents?</t>
  </si>
  <si>
    <t>A.18.2.1</t>
  </si>
  <si>
    <t>Revue indépendante de la sécurité de l’information</t>
  </si>
  <si>
    <t>1. L'approche des organisations pour gérer la sécurité de l'information est-elle soumise à un examen indépendant régulier?
2. La mise en œuvre des contrôles de sécurité est-elle soumise à un examen indépendant régulier?</t>
  </si>
  <si>
    <t>A.18.2.2</t>
  </si>
  <si>
    <t>Conformité avec les politiques et les normes de sécurité</t>
  </si>
  <si>
    <t>1. L'organisation demande-t-elle aux gestionnaires d'examiner régulièrement le respect de la politique et des procédures dans leur domaine de responsabilité?
2. Les comptes-rendus sont-ils conservés?</t>
  </si>
  <si>
    <t>A.18.2.3</t>
  </si>
  <si>
    <t>Vérification de la conformité technique</t>
  </si>
  <si>
    <t>L'organisation effectue-t-elle régulièrement des examens techniques de conformité de ses systèmes d'information?</t>
  </si>
  <si>
    <t xml:space="preserve"> </t>
  </si>
  <si>
    <t>Aperçu de l’outil ESD academy « audit ISO 27001 »</t>
  </si>
  <si>
    <t>Métriques de conformité (ISO 27001)</t>
  </si>
  <si>
    <t>Conformité par section (ISO 27001)</t>
  </si>
  <si>
    <t>Conformité par contrôle (ISO 27001)</t>
  </si>
  <si>
    <t>Vérification de conformité (ISO 27001)</t>
  </si>
  <si>
    <t xml:space="preserve">Cet outil a pour but de qualifier un SMSI (Système de management en sécurité de l’information) à l’aide de la valorisation des différents contrôles demandés par les exigences de la norme 27001. </t>
  </si>
  <si>
    <t xml:space="preserve"> Données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</si>
</sst>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b/>
      <sz val="15"/>
      <color rgb="FF44546A"/>
      <name val="Verdana"/>
    </font>
    <font>
      <sz val="15"/>
      <name val="Oxygen"/>
    </font>
    <font>
      <b/>
      <sz val="15"/>
      <color rgb="FF44546A"/>
      <name val="Oxygen"/>
    </font>
    <font>
      <sz val="12"/>
      <color rgb="FF000000"/>
      <name val="Oxygen"/>
    </font>
    <font>
      <sz val="14"/>
      <color rgb="FF000000"/>
      <name val="Oxygen"/>
    </font>
    <font>
      <b/>
      <sz val="14"/>
      <color rgb="FF44546A"/>
      <name val="Oxygen"/>
    </font>
    <font>
      <b/>
      <sz val="12"/>
      <color rgb="FF44546A"/>
      <name val="Oxygen"/>
    </font>
    <font>
      <b/>
      <sz val="13"/>
      <color rgb="FF44546A"/>
      <name val="Oxygen"/>
    </font>
    <font>
      <b/>
      <sz val="14"/>
      <color rgb="FF000000"/>
      <name val="Oxygen"/>
    </font>
    <font>
      <sz val="14"/>
      <color rgb="FF002060"/>
      <name val="Oxygen"/>
    </font>
    <font>
      <b/>
      <sz val="16"/>
      <color rgb="FF000000"/>
      <name val="Oxygen"/>
    </font>
    <font>
      <b/>
      <sz val="18"/>
      <color rgb="FF002060"/>
      <name val="Oxygen"/>
    </font>
    <font>
      <b/>
      <sz val="18"/>
      <color rgb="FF44546A"/>
      <name val="Oxygen"/>
    </font>
    <font>
      <b/>
      <sz val="12"/>
      <color rgb="FFFFFFFF"/>
      <name val="Oxygen"/>
    </font>
    <font>
      <b/>
      <sz val="12"/>
      <color rgb="FF002060"/>
      <name val="Oxygen"/>
    </font>
    <font>
      <b/>
      <sz val="14"/>
      <color theme="0"/>
      <name val="Oxygen"/>
    </font>
    <font>
      <sz val="14"/>
      <color theme="0"/>
      <name val="Oxygen"/>
    </font>
    <font>
      <b/>
      <sz val="15"/>
      <color theme="0"/>
      <name val="Verdana"/>
      <family val="2"/>
    </font>
  </fonts>
  <fills count="12">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theme="0" tint="-0.14999847407452621"/>
        <bgColor rgb="FFFFC000"/>
      </patternFill>
    </fill>
    <fill>
      <patternFill patternType="solid">
        <fgColor rgb="FF002060"/>
        <bgColor rgb="FF4472C4"/>
      </patternFill>
    </fill>
    <fill>
      <patternFill patternType="solid">
        <fgColor rgb="FF002060"/>
        <bgColor indexed="64"/>
      </patternFill>
    </fill>
    <fill>
      <patternFill patternType="solid">
        <fgColor rgb="FF002060"/>
        <bgColor rgb="FFBDD6EE"/>
      </patternFill>
    </fill>
    <fill>
      <patternFill patternType="solid">
        <fgColor rgb="FF002060"/>
        <bgColor rgb="FFFFFFFF"/>
      </patternFill>
    </fill>
    <fill>
      <patternFill patternType="solid">
        <fgColor theme="0" tint="-0.14999847407452621"/>
        <bgColor rgb="FFADCDEA"/>
      </patternFill>
    </fill>
    <fill>
      <patternFill patternType="solid">
        <fgColor theme="0" tint="-0.14999847407452621"/>
        <bgColor rgb="FFFFFFFF"/>
      </patternFill>
    </fill>
    <fill>
      <patternFill patternType="solid">
        <fgColor theme="0" tint="-0.14999847407452621"/>
        <bgColor rgb="FF4472C4"/>
      </patternFill>
    </fill>
  </fills>
  <borders count="5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AAAAAA"/>
      </top>
      <bottom/>
      <diagonal/>
    </border>
    <border>
      <left/>
      <right style="thin">
        <color rgb="FFAAAAAA"/>
      </right>
      <top style="thin">
        <color rgb="FFAAAAAA"/>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AAAAAA"/>
      </right>
      <top/>
      <bottom/>
      <diagonal/>
    </border>
    <border>
      <left style="thin">
        <color rgb="FFAAAAAA"/>
      </left>
      <right/>
      <top/>
      <bottom/>
      <diagonal/>
    </border>
    <border>
      <left/>
      <right/>
      <top/>
      <bottom/>
      <diagonal/>
    </border>
    <border>
      <left/>
      <right style="thin">
        <color rgb="FFAAAAAA"/>
      </right>
      <top/>
      <bottom/>
      <diagonal/>
    </border>
    <border>
      <left style="thin">
        <color rgb="FFAAAAAA"/>
      </left>
      <right/>
      <top/>
      <bottom style="thin">
        <color rgb="FF515151"/>
      </bottom>
      <diagonal/>
    </border>
    <border>
      <left/>
      <right/>
      <top/>
      <bottom style="thin">
        <color rgb="FF515151"/>
      </bottom>
      <diagonal/>
    </border>
    <border>
      <left/>
      <right style="thin">
        <color rgb="FFAAAAAA"/>
      </right>
      <top/>
      <bottom style="thin">
        <color rgb="FF515151"/>
      </bottom>
      <diagonal/>
    </border>
    <border>
      <left style="thin">
        <color rgb="FF515151"/>
      </left>
      <right/>
      <top style="thin">
        <color rgb="FF515151"/>
      </top>
      <bottom style="thin">
        <color rgb="FF515151"/>
      </bottom>
      <diagonal/>
    </border>
    <border>
      <left/>
      <right/>
      <top style="thin">
        <color rgb="FF515151"/>
      </top>
      <bottom style="thin">
        <color rgb="FF515151"/>
      </bottom>
      <diagonal/>
    </border>
    <border>
      <left/>
      <right style="thin">
        <color rgb="FF515151"/>
      </right>
      <top style="thin">
        <color rgb="FF515151"/>
      </top>
      <bottom style="thin">
        <color rgb="FF515151"/>
      </bottom>
      <diagonal/>
    </border>
    <border>
      <left style="thin">
        <color rgb="FF515151"/>
      </left>
      <right style="thin">
        <color rgb="FF515151"/>
      </right>
      <top style="thin">
        <color rgb="FF515151"/>
      </top>
      <bottom style="thin">
        <color rgb="FF515151"/>
      </bottom>
      <diagonal/>
    </border>
    <border>
      <left style="thin">
        <color rgb="FFAAAAAA"/>
      </left>
      <right/>
      <top style="thin">
        <color rgb="FF000000"/>
      </top>
      <bottom/>
      <diagonal/>
    </border>
    <border>
      <left/>
      <right/>
      <top style="thin">
        <color rgb="FF000000"/>
      </top>
      <bottom/>
      <diagonal/>
    </border>
    <border>
      <left style="thin">
        <color rgb="FFAAAAAA"/>
      </left>
      <right/>
      <top/>
      <bottom/>
      <diagonal/>
    </border>
    <border>
      <left style="thin">
        <color rgb="FFAAAAAA"/>
      </left>
      <right/>
      <top/>
      <bottom style="thin">
        <color rgb="FF000000"/>
      </bottom>
      <diagonal/>
    </border>
    <border>
      <left/>
      <right/>
      <top/>
      <bottom style="thin">
        <color rgb="FF000000"/>
      </bottom>
      <diagonal/>
    </border>
    <border>
      <left style="thin">
        <color rgb="FFAAAAAA"/>
      </left>
      <right/>
      <top/>
      <bottom style="thin">
        <color rgb="FFAAAAAA"/>
      </bottom>
      <diagonal/>
    </border>
    <border>
      <left/>
      <right/>
      <top/>
      <bottom style="thin">
        <color rgb="FFAAAAAA"/>
      </bottom>
      <diagonal/>
    </border>
    <border>
      <left/>
      <right/>
      <top/>
      <bottom style="thin">
        <color rgb="FFAAAAAA"/>
      </bottom>
      <diagonal/>
    </border>
    <border>
      <left/>
      <right style="thin">
        <color rgb="FFAAAAAA"/>
      </right>
      <top/>
      <bottom style="thin">
        <color rgb="FFAAAAAA"/>
      </bottom>
      <diagonal/>
    </border>
    <border>
      <left/>
      <right/>
      <top/>
      <bottom/>
      <diagonal/>
    </border>
    <border>
      <left style="thin">
        <color rgb="FFAAAAAA"/>
      </left>
      <right/>
      <top style="thin">
        <color rgb="FF000000"/>
      </top>
      <bottom style="thin">
        <color rgb="FF000000"/>
      </bottom>
      <diagonal/>
    </border>
    <border>
      <left style="thin">
        <color rgb="FFAAAAAA"/>
      </left>
      <right style="thin">
        <color rgb="FF000000"/>
      </right>
      <top style="thin">
        <color rgb="FF000000"/>
      </top>
      <bottom style="thin">
        <color rgb="FF000000"/>
      </bottom>
      <diagonal/>
    </border>
    <border>
      <left style="thick">
        <color rgb="FF385623"/>
      </left>
      <right/>
      <top style="thick">
        <color rgb="FF385623"/>
      </top>
      <bottom style="thin">
        <color rgb="FF000000"/>
      </bottom>
      <diagonal/>
    </border>
    <border>
      <left/>
      <right style="thin">
        <color rgb="FF000000"/>
      </right>
      <top style="thick">
        <color rgb="FF385623"/>
      </top>
      <bottom style="thin">
        <color rgb="FF000000"/>
      </bottom>
      <diagonal/>
    </border>
    <border>
      <left style="thin">
        <color rgb="FF000000"/>
      </left>
      <right/>
      <top style="thick">
        <color rgb="FF385623"/>
      </top>
      <bottom style="thin">
        <color rgb="FF000000"/>
      </bottom>
      <diagonal/>
    </border>
    <border>
      <left style="thick">
        <color rgb="FF385623"/>
      </left>
      <right style="thin">
        <color rgb="FF000000"/>
      </right>
      <top style="thin">
        <color rgb="FF000000"/>
      </top>
      <bottom style="thin">
        <color rgb="FF000000"/>
      </bottom>
      <diagonal/>
    </border>
    <border>
      <left style="thin">
        <color rgb="FF000000"/>
      </left>
      <right style="thick">
        <color rgb="FF385623"/>
      </right>
      <top style="thin">
        <color rgb="FF000000"/>
      </top>
      <bottom style="thin">
        <color rgb="FF000000"/>
      </bottom>
      <diagonal/>
    </border>
    <border>
      <left/>
      <right style="thick">
        <color rgb="FF385623"/>
      </right>
      <top style="thin">
        <color rgb="FF000000"/>
      </top>
      <bottom style="thin">
        <color rgb="FF000000"/>
      </bottom>
      <diagonal/>
    </border>
    <border>
      <left style="thin">
        <color rgb="FF000000"/>
      </left>
      <right style="thin">
        <color rgb="FF000000"/>
      </right>
      <top style="thin">
        <color rgb="FF000000"/>
      </top>
      <bottom style="thick">
        <color rgb="FF385623"/>
      </bottom>
      <diagonal/>
    </border>
    <border>
      <left style="thin">
        <color rgb="FF000000"/>
      </left>
      <right style="thick">
        <color rgb="FF385623"/>
      </right>
      <top style="thin">
        <color rgb="FF000000"/>
      </top>
      <bottom style="thick">
        <color rgb="FF385623"/>
      </bottom>
      <diagonal/>
    </border>
    <border>
      <left/>
      <right/>
      <top/>
      <bottom style="thick">
        <color rgb="FF385623"/>
      </bottom>
      <diagonal/>
    </border>
    <border>
      <left/>
      <right style="thin">
        <color rgb="FF000000"/>
      </right>
      <top/>
      <bottom style="thick">
        <color rgb="FF38562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01">
    <xf numFmtId="0" fontId="0" fillId="0" borderId="0" xfId="0" applyFont="1" applyAlignment="1">
      <alignment horizontal="center"/>
    </xf>
    <xf numFmtId="0" fontId="0" fillId="0" borderId="0" xfId="0" applyFont="1" applyAlignment="1">
      <alignment horizontal="center"/>
    </xf>
    <xf numFmtId="0" fontId="2" fillId="0" borderId="0" xfId="0" applyFont="1" applyAlignment="1">
      <alignment horizontal="center"/>
    </xf>
    <xf numFmtId="49" fontId="3" fillId="2" borderId="18" xfId="0" applyNumberFormat="1" applyFont="1" applyFill="1" applyBorder="1" applyAlignment="1">
      <alignment horizontal="center" vertical="center" wrapText="1"/>
    </xf>
    <xf numFmtId="0" fontId="3" fillId="0" borderId="18" xfId="0" applyFont="1" applyBorder="1" applyAlignment="1">
      <alignment horizontal="center"/>
    </xf>
    <xf numFmtId="0" fontId="2" fillId="0" borderId="0" xfId="0" applyFont="1" applyAlignment="1">
      <alignment horizontal="center" vertical="center"/>
    </xf>
    <xf numFmtId="49" fontId="3" fillId="2" borderId="30" xfId="0" applyNumberFormat="1" applyFont="1" applyFill="1" applyBorder="1" applyAlignment="1">
      <alignment horizontal="left" vertical="center"/>
    </xf>
    <xf numFmtId="49" fontId="3" fillId="2" borderId="6" xfId="0" applyNumberFormat="1" applyFont="1" applyFill="1" applyBorder="1" applyAlignment="1">
      <alignment horizontal="left" vertical="center"/>
    </xf>
    <xf numFmtId="9" fontId="3" fillId="2" borderId="6" xfId="0" applyNumberFormat="1" applyFont="1" applyFill="1" applyBorder="1" applyAlignment="1">
      <alignment horizontal="left" vertical="center"/>
    </xf>
    <xf numFmtId="49" fontId="3" fillId="2" borderId="6" xfId="0" applyNumberFormat="1" applyFont="1" applyFill="1" applyBorder="1" applyAlignment="1">
      <alignment horizontal="left" vertical="center" wrapText="1"/>
    </xf>
    <xf numFmtId="0" fontId="2" fillId="0" borderId="4" xfId="0" applyFont="1" applyBorder="1" applyAlignment="1">
      <alignment horizontal="center"/>
    </xf>
    <xf numFmtId="0" fontId="2" fillId="0" borderId="5"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9" fontId="7" fillId="2" borderId="6" xfId="0" applyNumberFormat="1" applyFont="1" applyFill="1" applyBorder="1" applyAlignment="1">
      <alignment horizontal="center" vertical="center"/>
    </xf>
    <xf numFmtId="0" fontId="2" fillId="0" borderId="19" xfId="0" applyFont="1" applyBorder="1" applyAlignment="1">
      <alignment horizontal="center"/>
    </xf>
    <xf numFmtId="0" fontId="2" fillId="0" borderId="20" xfId="0" applyFont="1" applyBorder="1" applyAlignment="1">
      <alignment horizontal="center"/>
    </xf>
    <xf numFmtId="0" fontId="7" fillId="0" borderId="20" xfId="0" applyFont="1" applyBorder="1" applyAlignment="1">
      <alignment horizontal="center"/>
    </xf>
    <xf numFmtId="0" fontId="2" fillId="0" borderId="21" xfId="0" applyFont="1" applyBorder="1" applyAlignment="1">
      <alignment horizontal="center"/>
    </xf>
    <xf numFmtId="0" fontId="7" fillId="0" borderId="0" xfId="0" applyFont="1" applyAlignment="1">
      <alignment horizontal="center"/>
    </xf>
    <xf numFmtId="0" fontId="2" fillId="0" borderId="22" xfId="0" applyFont="1" applyBorder="1" applyAlignment="1">
      <alignment horizontal="center"/>
    </xf>
    <xf numFmtId="0" fontId="2" fillId="0" borderId="23" xfId="0" applyFont="1" applyBorder="1" applyAlignment="1">
      <alignment horizontal="center"/>
    </xf>
    <xf numFmtId="0" fontId="7"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9" fontId="2" fillId="2" borderId="26" xfId="0" applyNumberFormat="1" applyFont="1" applyFill="1" applyBorder="1" applyAlignment="1">
      <alignment horizontal="center" vertical="center"/>
    </xf>
    <xf numFmtId="0" fontId="2" fillId="0" borderId="27" xfId="0" applyFont="1" applyBorder="1" applyAlignment="1">
      <alignment horizontal="center"/>
    </xf>
    <xf numFmtId="0" fontId="3" fillId="2" borderId="6" xfId="0" applyFont="1" applyFill="1" applyBorder="1" applyAlignment="1">
      <alignment horizontal="left" vertical="center"/>
    </xf>
    <xf numFmtId="49" fontId="3" fillId="2" borderId="37" xfId="0" applyNumberFormat="1" applyFont="1" applyFill="1" applyBorder="1" applyAlignment="1">
      <alignment horizontal="left" vertical="center"/>
    </xf>
    <xf numFmtId="49" fontId="3" fillId="2" borderId="37" xfId="0" applyNumberFormat="1" applyFont="1" applyFill="1" applyBorder="1" applyAlignment="1">
      <alignment horizontal="left" vertical="center" wrapText="1"/>
    </xf>
    <xf numFmtId="0" fontId="1" fillId="0" borderId="10" xfId="0" applyFont="1" applyBorder="1" applyAlignment="1"/>
    <xf numFmtId="0" fontId="1" fillId="0" borderId="28" xfId="0" applyFont="1" applyBorder="1" applyAlignment="1"/>
    <xf numFmtId="0" fontId="6" fillId="0" borderId="0" xfId="0" applyFont="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0" xfId="0" applyFont="1" applyAlignment="1">
      <alignment horizontal="center"/>
    </xf>
    <xf numFmtId="0" fontId="0" fillId="0" borderId="41" xfId="0" applyFont="1" applyBorder="1" applyAlignment="1">
      <alignment horizontal="center"/>
    </xf>
    <xf numFmtId="0" fontId="0" fillId="0" borderId="46" xfId="0" applyFont="1" applyBorder="1" applyAlignment="1">
      <alignment horizontal="center"/>
    </xf>
    <xf numFmtId="0" fontId="0" fillId="0" borderId="48" xfId="0" applyFont="1" applyBorder="1" applyAlignment="1">
      <alignment horizontal="center"/>
    </xf>
    <xf numFmtId="0" fontId="0" fillId="0" borderId="49" xfId="0" applyFont="1" applyBorder="1" applyAlignment="1">
      <alignment horizontal="center"/>
    </xf>
    <xf numFmtId="0" fontId="13" fillId="5" borderId="34" xfId="0" applyFont="1" applyFill="1" applyBorder="1" applyAlignment="1">
      <alignment horizontal="center" vertical="center"/>
    </xf>
    <xf numFmtId="49" fontId="13" fillId="5" borderId="6" xfId="0" applyNumberFormat="1" applyFont="1" applyFill="1" applyBorder="1" applyAlignment="1">
      <alignment horizontal="center" vertical="center"/>
    </xf>
    <xf numFmtId="49" fontId="6" fillId="3" borderId="6" xfId="0" applyNumberFormat="1" applyFont="1" applyFill="1" applyBorder="1" applyAlignment="1">
      <alignment horizontal="center" vertical="center"/>
    </xf>
    <xf numFmtId="49" fontId="6" fillId="3" borderId="6" xfId="0" applyNumberFormat="1" applyFont="1" applyFill="1" applyBorder="1" applyAlignment="1">
      <alignment horizontal="left" vertical="center"/>
    </xf>
    <xf numFmtId="0" fontId="6" fillId="2" borderId="34" xfId="0" applyFont="1" applyFill="1" applyBorder="1" applyAlignment="1">
      <alignment horizontal="center" vertical="center"/>
    </xf>
    <xf numFmtId="9" fontId="6" fillId="2" borderId="35" xfId="0" applyNumberFormat="1" applyFont="1" applyFill="1" applyBorder="1" applyAlignment="1">
      <alignment horizontal="center" vertical="center"/>
    </xf>
    <xf numFmtId="0" fontId="13" fillId="3" borderId="34" xfId="0" applyFont="1" applyFill="1" applyBorder="1" applyAlignment="1">
      <alignment horizontal="center" vertical="center"/>
    </xf>
    <xf numFmtId="0" fontId="6" fillId="2" borderId="6" xfId="0" applyFont="1" applyFill="1" applyBorder="1" applyAlignment="1">
      <alignment horizontal="center" vertical="center"/>
    </xf>
    <xf numFmtId="0" fontId="6" fillId="3" borderId="34" xfId="0" applyFont="1" applyFill="1" applyBorder="1" applyAlignment="1">
      <alignment horizontal="center" vertical="center"/>
    </xf>
    <xf numFmtId="0" fontId="6" fillId="2" borderId="6" xfId="0" applyFont="1" applyFill="1" applyBorder="1" applyAlignment="1">
      <alignment horizontal="center" vertical="center" wrapText="1"/>
    </xf>
    <xf numFmtId="0" fontId="6" fillId="2" borderId="37" xfId="0" applyFont="1" applyFill="1" applyBorder="1" applyAlignment="1">
      <alignment horizontal="center" vertical="center"/>
    </xf>
    <xf numFmtId="9" fontId="6" fillId="2" borderId="38" xfId="0" applyNumberFormat="1" applyFont="1" applyFill="1" applyBorder="1" applyAlignment="1">
      <alignment horizontal="center" vertical="center"/>
    </xf>
    <xf numFmtId="49" fontId="13" fillId="5" borderId="6" xfId="0" applyNumberFormat="1" applyFont="1" applyFill="1" applyBorder="1" applyAlignment="1">
      <alignment horizontal="left" vertical="center"/>
    </xf>
    <xf numFmtId="49" fontId="13" fillId="5" borderId="1" xfId="0" applyNumberFormat="1" applyFont="1" applyFill="1" applyBorder="1" applyAlignment="1">
      <alignment horizontal="left" vertical="center"/>
    </xf>
    <xf numFmtId="49" fontId="6" fillId="3" borderId="1" xfId="0" applyNumberFormat="1" applyFont="1" applyFill="1" applyBorder="1" applyAlignment="1">
      <alignment horizontal="left" vertical="center"/>
    </xf>
    <xf numFmtId="49" fontId="6" fillId="3" borderId="1" xfId="0" applyNumberFormat="1" applyFont="1" applyFill="1" applyBorder="1" applyAlignment="1">
      <alignment horizontal="left" vertical="center" wrapText="1"/>
    </xf>
    <xf numFmtId="9" fontId="6" fillId="2" borderId="45" xfId="0" applyNumberFormat="1" applyFont="1" applyFill="1" applyBorder="1" applyAlignment="1">
      <alignment horizontal="center"/>
    </xf>
    <xf numFmtId="9" fontId="6" fillId="2" borderId="47" xfId="0" applyNumberFormat="1" applyFont="1" applyFill="1" applyBorder="1" applyAlignment="1">
      <alignment horizontal="center"/>
    </xf>
    <xf numFmtId="49" fontId="15" fillId="7" borderId="6" xfId="0" applyNumberFormat="1" applyFont="1" applyFill="1" applyBorder="1" applyAlignment="1">
      <alignment horizontal="center" vertical="center"/>
    </xf>
    <xf numFmtId="49" fontId="15" fillId="7" borderId="6" xfId="0" applyNumberFormat="1" applyFont="1" applyFill="1" applyBorder="1" applyAlignment="1">
      <alignment horizontal="center" vertical="center" wrapText="1"/>
    </xf>
    <xf numFmtId="49" fontId="8" fillId="9" borderId="18" xfId="0" applyNumberFormat="1" applyFont="1" applyFill="1" applyBorder="1" applyAlignment="1">
      <alignment horizontal="center" vertical="center"/>
    </xf>
    <xf numFmtId="49" fontId="15" fillId="7" borderId="30" xfId="0" applyNumberFormat="1" applyFont="1" applyFill="1" applyBorder="1" applyAlignment="1">
      <alignment horizontal="center" vertical="center"/>
    </xf>
    <xf numFmtId="0" fontId="8" fillId="10" borderId="18" xfId="0" applyFont="1" applyFill="1" applyBorder="1" applyAlignment="1">
      <alignment horizontal="center"/>
    </xf>
    <xf numFmtId="49" fontId="14" fillId="4" borderId="32" xfId="0" applyNumberFormat="1" applyFont="1" applyFill="1" applyBorder="1" applyAlignment="1">
      <alignment horizontal="center" vertical="center"/>
    </xf>
    <xf numFmtId="0" fontId="14" fillId="11" borderId="34" xfId="0" applyFont="1" applyFill="1" applyBorder="1" applyAlignment="1">
      <alignment horizontal="center" vertical="center"/>
    </xf>
    <xf numFmtId="49" fontId="15" fillId="8" borderId="45" xfId="0" applyNumberFormat="1" applyFont="1" applyFill="1" applyBorder="1" applyAlignment="1">
      <alignment horizontal="center"/>
    </xf>
    <xf numFmtId="0" fontId="17" fillId="6" borderId="41" xfId="0" applyFont="1" applyFill="1" applyBorder="1" applyAlignment="1">
      <alignment horizontal="center"/>
    </xf>
    <xf numFmtId="0" fontId="17" fillId="6" borderId="46" xfId="0" applyFont="1" applyFill="1" applyBorder="1" applyAlignment="1">
      <alignment horizontal="center"/>
    </xf>
    <xf numFmtId="0" fontId="6" fillId="0" borderId="0" xfId="0" applyFont="1" applyAlignment="1">
      <alignment horizontal="center" vertical="center"/>
    </xf>
    <xf numFmtId="49" fontId="14" fillId="4" borderId="33" xfId="0" applyNumberFormat="1" applyFont="1" applyFill="1" applyBorder="1" applyAlignment="1">
      <alignment horizontal="center" vertical="center"/>
    </xf>
    <xf numFmtId="49" fontId="13" fillId="5" borderId="2" xfId="0" applyNumberFormat="1" applyFont="1" applyFill="1" applyBorder="1" applyAlignment="1">
      <alignment horizontal="left" vertical="center"/>
    </xf>
    <xf numFmtId="49" fontId="6" fillId="3" borderId="2" xfId="0" applyNumberFormat="1" applyFont="1" applyFill="1" applyBorder="1" applyAlignment="1">
      <alignment horizontal="left" vertical="center"/>
    </xf>
    <xf numFmtId="49" fontId="6" fillId="3" borderId="2" xfId="0" applyNumberFormat="1" applyFont="1" applyFill="1" applyBorder="1" applyAlignment="1">
      <alignment horizontal="left" vertical="center" wrapText="1"/>
    </xf>
    <xf numFmtId="49" fontId="6" fillId="3" borderId="36" xfId="0" applyNumberFormat="1" applyFont="1" applyFill="1" applyBorder="1" applyAlignment="1">
      <alignment horizontal="center" vertical="center"/>
    </xf>
    <xf numFmtId="49" fontId="15" fillId="8" borderId="15" xfId="0" applyNumberFormat="1" applyFont="1" applyFill="1" applyBorder="1" applyAlignment="1">
      <alignment horizontal="center" vertical="center" wrapText="1"/>
    </xf>
    <xf numFmtId="0" fontId="16" fillId="6" borderId="16" xfId="0" applyFont="1" applyFill="1" applyBorder="1" applyAlignment="1">
      <alignment horizontal="center" vertical="center"/>
    </xf>
    <xf numFmtId="0" fontId="16" fillId="6" borderId="17" xfId="0" applyFont="1" applyFill="1" applyBorder="1" applyAlignment="1">
      <alignment horizontal="center" vertical="center"/>
    </xf>
    <xf numFmtId="49" fontId="4" fillId="2" borderId="12" xfId="0" applyNumberFormat="1" applyFont="1" applyFill="1" applyBorder="1" applyAlignment="1">
      <alignment horizontal="left" vertical="top" wrapText="1"/>
    </xf>
    <xf numFmtId="0" fontId="1" fillId="0" borderId="13" xfId="0" applyFont="1" applyBorder="1" applyAlignment="1">
      <alignment horizontal="center"/>
    </xf>
    <xf numFmtId="0" fontId="1" fillId="0" borderId="14" xfId="0" applyFont="1" applyBorder="1" applyAlignment="1">
      <alignment horizontal="center"/>
    </xf>
    <xf numFmtId="0" fontId="3" fillId="2" borderId="9" xfId="0" applyFont="1" applyFill="1"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49" fontId="11" fillId="0" borderId="1" xfId="0" applyNumberFormat="1"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49" fontId="11" fillId="0" borderId="10" xfId="0" applyNumberFormat="1" applyFont="1" applyBorder="1" applyAlignment="1">
      <alignment horizontal="center" vertical="center" wrapText="1"/>
    </xf>
    <xf numFmtId="49" fontId="10" fillId="0" borderId="10"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49" fontId="3" fillId="2" borderId="1" xfId="0" applyNumberFormat="1" applyFont="1" applyFill="1" applyBorder="1" applyAlignment="1">
      <alignment horizontal="left" vertical="center" wrapText="1"/>
    </xf>
    <xf numFmtId="49" fontId="11" fillId="0" borderId="29" xfId="0" applyNumberFormat="1" applyFont="1" applyBorder="1" applyAlignment="1">
      <alignment horizontal="center" vertical="center"/>
    </xf>
    <xf numFmtId="0" fontId="9" fillId="0" borderId="2" xfId="0" applyFont="1" applyBorder="1" applyAlignment="1">
      <alignment horizontal="center"/>
    </xf>
    <xf numFmtId="0" fontId="9" fillId="0" borderId="3" xfId="0" applyFont="1" applyBorder="1" applyAlignment="1">
      <alignment horizontal="center"/>
    </xf>
    <xf numFmtId="49" fontId="14" fillId="4" borderId="31" xfId="0" applyNumberFormat="1" applyFont="1" applyFill="1" applyBorder="1" applyAlignment="1">
      <alignment horizontal="center" vertical="center"/>
    </xf>
    <xf numFmtId="49" fontId="14" fillId="4" borderId="32" xfId="0" applyNumberFormat="1" applyFont="1" applyFill="1" applyBorder="1" applyAlignment="1">
      <alignment horizontal="center" vertical="center"/>
    </xf>
    <xf numFmtId="49" fontId="12" fillId="0" borderId="42" xfId="0" applyNumberFormat="1" applyFont="1" applyBorder="1" applyAlignment="1">
      <alignment horizontal="center" vertical="center"/>
    </xf>
    <xf numFmtId="49" fontId="12" fillId="0" borderId="43" xfId="0" applyNumberFormat="1" applyFont="1" applyBorder="1" applyAlignment="1">
      <alignment horizontal="center" vertical="center"/>
    </xf>
    <xf numFmtId="49" fontId="12" fillId="0" borderId="44" xfId="0" applyNumberFormat="1" applyFont="1" applyBorder="1" applyAlignment="1">
      <alignment horizontal="center" vertical="center"/>
    </xf>
    <xf numFmtId="9" fontId="6" fillId="2" borderId="35" xfId="0" applyNumberFormat="1" applyFont="1" applyFill="1" applyBorder="1" applyAlignment="1">
      <alignment horizontal="center" vertical="center" shrinkToFit="1" readingOrder="1"/>
    </xf>
    <xf numFmtId="49" fontId="12" fillId="0" borderId="39" xfId="0" applyNumberFormat="1" applyFont="1" applyBorder="1" applyAlignment="1">
      <alignment horizontal="center" vertical="center"/>
    </xf>
    <xf numFmtId="49" fontId="12" fillId="0" borderId="40" xfId="0" applyNumberFormat="1" applyFont="1" applyBorder="1" applyAlignment="1">
      <alignment horizontal="center" vertical="center"/>
    </xf>
  </cellXfs>
  <cellStyles count="1">
    <cellStyle name="Normal" xfId="0" builtinId="0"/>
  </cellStyles>
  <dxfs count="7">
    <dxf>
      <font>
        <color rgb="FFFFFFFF"/>
      </font>
      <fill>
        <patternFill patternType="solid">
          <fgColor rgb="FF548135"/>
          <bgColor rgb="FF548135"/>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ont>
        <color rgb="FFFFFFFF"/>
      </font>
      <fill>
        <patternFill patternType="solid">
          <fgColor rgb="FF385623"/>
          <bgColor rgb="FF385623"/>
        </patternFill>
      </fill>
    </dxf>
    <dxf>
      <fill>
        <patternFill patternType="solid">
          <fgColor rgb="FFFF0000"/>
          <bgColor rgb="FFFF0000"/>
        </patternFill>
      </fill>
    </dxf>
    <dxf>
      <font>
        <color rgb="FFFFFFFF"/>
      </font>
      <fill>
        <patternFill patternType="solid">
          <fgColor rgb="FF385623"/>
          <bgColor rgb="FF38562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title>
      <c:tx>
        <c:rich>
          <a:bodyPr/>
          <a:lstStyle/>
          <a:p>
            <a:pPr lvl="0">
              <a:defRPr sz="1400" b="0" i="0">
                <a:solidFill>
                  <a:srgbClr val="595959"/>
                </a:solidFill>
                <a:latin typeface="Calibri"/>
              </a:defRPr>
            </a:pPr>
            <a:r>
              <a:rPr lang="fr-FR"/>
              <a:t>Status de conformité - par section</a:t>
            </a:r>
          </a:p>
        </c:rich>
      </c:tx>
      <c:overlay val="0"/>
    </c:title>
    <c:autoTitleDeleted val="0"/>
    <c:plotArea>
      <c:layout>
        <c:manualLayout>
          <c:xMode val="edge"/>
          <c:yMode val="edge"/>
          <c:x val="2.5694600000000001E-2"/>
          <c:y val="0.104307"/>
          <c:w val="0.96930499999999997"/>
          <c:h val="0.82813000000000003"/>
        </c:manualLayout>
      </c:layout>
      <c:barChart>
        <c:barDir val="col"/>
        <c:grouping val="clustered"/>
        <c:varyColors val="1"/>
        <c:ser>
          <c:idx val="0"/>
          <c:order val="0"/>
          <c:tx>
            <c:strRef>
              <c:f>' Conformité par section'!$C$2</c:f>
              <c:strCache>
                <c:ptCount val="1"/>
                <c:pt idx="0">
                  <c:v>Status</c:v>
                </c:pt>
              </c:strCache>
            </c:strRef>
          </c:tx>
          <c:spPr>
            <a:solidFill>
              <a:srgbClr val="5B9BD5"/>
            </a:solidFill>
          </c:spPr>
          <c:invertIfNegative val="1"/>
          <c:cat>
            <c:strRef>
              <c:f>' Conformité par section'!$A$3:$A$16</c:f>
              <c:strCache>
                <c:ptCount val="14"/>
                <c:pt idx="0">
                  <c:v>A.5</c:v>
                </c:pt>
                <c:pt idx="1">
                  <c:v>A.6</c:v>
                </c:pt>
                <c:pt idx="2">
                  <c:v>A.7</c:v>
                </c:pt>
                <c:pt idx="3">
                  <c:v>A.8</c:v>
                </c:pt>
                <c:pt idx="4">
                  <c:v>A.9</c:v>
                </c:pt>
                <c:pt idx="5">
                  <c:v>A.10</c:v>
                </c:pt>
                <c:pt idx="6">
                  <c:v>A.11</c:v>
                </c:pt>
                <c:pt idx="7">
                  <c:v>A.12</c:v>
                </c:pt>
                <c:pt idx="8">
                  <c:v>A.13</c:v>
                </c:pt>
                <c:pt idx="9">
                  <c:v>A.14</c:v>
                </c:pt>
                <c:pt idx="10">
                  <c:v>A.15</c:v>
                </c:pt>
                <c:pt idx="11">
                  <c:v>A.16</c:v>
                </c:pt>
                <c:pt idx="12">
                  <c:v>A.17</c:v>
                </c:pt>
                <c:pt idx="13">
                  <c:v>A.18</c:v>
                </c:pt>
              </c:strCache>
            </c:strRef>
          </c:cat>
          <c:val>
            <c:numRef>
              <c:f>' Conformité par section'!$C$3:$C$16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370946120"/>
        <c:axId val="370948472"/>
      </c:barChart>
      <c:catAx>
        <c:axId val="370946120"/>
        <c:scaling>
          <c:orientation val="minMax"/>
        </c:scaling>
        <c:delete val="0"/>
        <c:axPos val="b"/>
        <c:numFmt formatCode="General" sourceLinked="1"/>
        <c:majorTickMark val="cross"/>
        <c:minorTickMark val="cross"/>
        <c:tickLblPos val="nextTo"/>
        <c:txPr>
          <a:bodyPr rot="0"/>
          <a:lstStyle/>
          <a:p>
            <a:pPr lvl="0">
              <a:defRPr sz="900" b="0" i="0">
                <a:solidFill>
                  <a:srgbClr val="595959"/>
                </a:solidFill>
                <a:latin typeface="Calibri"/>
              </a:defRPr>
            </a:pPr>
            <a:endParaRPr lang="fr-FR"/>
          </a:p>
        </c:txPr>
        <c:crossAx val="370948472"/>
        <c:crosses val="autoZero"/>
        <c:auto val="1"/>
        <c:lblAlgn val="ctr"/>
        <c:lblOffset val="100"/>
        <c:noMultiLvlLbl val="1"/>
      </c:catAx>
      <c:valAx>
        <c:axId val="370948472"/>
        <c:scaling>
          <c:orientation val="minMax"/>
          <c:max val="1"/>
        </c:scaling>
        <c:delete val="0"/>
        <c:axPos val="l"/>
        <c:majorGridlines>
          <c:spPr>
            <a:ln>
              <a:solidFill>
                <a:srgbClr val="D9D9D9"/>
              </a:solidFill>
            </a:ln>
          </c:spPr>
        </c:majorGridlines>
        <c:numFmt formatCode="0%" sourceLinked="1"/>
        <c:majorTickMark val="cross"/>
        <c:minorTickMark val="cross"/>
        <c:tickLblPos val="nextTo"/>
        <c:spPr>
          <a:ln w="47625">
            <a:noFill/>
          </a:ln>
        </c:spPr>
        <c:txPr>
          <a:bodyPr/>
          <a:lstStyle/>
          <a:p>
            <a:pPr lvl="0">
              <a:defRPr sz="900" b="0" i="0">
                <a:solidFill>
                  <a:srgbClr val="595959"/>
                </a:solidFill>
                <a:latin typeface="Calibri"/>
              </a:defRPr>
            </a:pPr>
            <a:endParaRPr lang="fr-FR"/>
          </a:p>
        </c:txPr>
        <c:crossAx val="37094612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1"/>
  <c:style val="2"/>
  <c:chart>
    <c:title>
      <c:tx>
        <c:rich>
          <a:bodyPr/>
          <a:lstStyle/>
          <a:p>
            <a:pPr lvl="0">
              <a:defRPr sz="1400" b="0" i="0">
                <a:solidFill>
                  <a:srgbClr val="595959"/>
                </a:solidFill>
                <a:latin typeface="Calibri"/>
              </a:defRPr>
            </a:pPr>
            <a:r>
              <a:rPr lang="fr-FR"/>
              <a:t>Status de conformité - par contrôle</a:t>
            </a:r>
          </a:p>
        </c:rich>
      </c:tx>
      <c:overlay val="0"/>
    </c:title>
    <c:autoTitleDeleted val="0"/>
    <c:plotArea>
      <c:layout>
        <c:manualLayout>
          <c:xMode val="edge"/>
          <c:yMode val="edge"/>
          <c:x val="2.0898400000000001E-2"/>
          <c:y val="5.6596500000000001E-2"/>
          <c:w val="0.96914"/>
          <c:h val="0.43215300000000001"/>
        </c:manualLayout>
      </c:layout>
      <c:areaChart>
        <c:grouping val="standard"/>
        <c:varyColors val="1"/>
        <c:ser>
          <c:idx val="0"/>
          <c:order val="0"/>
          <c:tx>
            <c:strRef>
              <c:f>'Conformité par contrôle'!$C$2</c:f>
              <c:strCache>
                <c:ptCount val="1"/>
                <c:pt idx="0">
                  <c:v>Status</c:v>
                </c:pt>
              </c:strCache>
            </c:strRef>
          </c:tx>
          <c:spPr>
            <a:solidFill>
              <a:srgbClr val="5B9BD5">
                <a:alpha val="30000"/>
              </a:srgbClr>
            </a:solidFill>
            <a:ln w="9525" cmpd="sng">
              <a:solidFill>
                <a:srgbClr val="5B9BD5"/>
              </a:solidFill>
            </a:ln>
          </c:spPr>
          <c:val>
            <c:numRef>
              <c:f>'Conformité par contrôle'!$C$3:$C$37</c:f>
              <c:numCache>
                <c:formatCode>0%</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er>
        <c:dLbls>
          <c:showLegendKey val="0"/>
          <c:showVal val="0"/>
          <c:showCatName val="0"/>
          <c:showSerName val="0"/>
          <c:showPercent val="0"/>
          <c:showBubbleSize val="0"/>
        </c:dLbls>
        <c:axId val="370946512"/>
        <c:axId val="370946904"/>
      </c:areaChart>
      <c:catAx>
        <c:axId val="370946512"/>
        <c:scaling>
          <c:orientation val="minMax"/>
        </c:scaling>
        <c:delete val="0"/>
        <c:axPos val="b"/>
        <c:majorTickMark val="cross"/>
        <c:minorTickMark val="cross"/>
        <c:tickLblPos val="nextTo"/>
        <c:txPr>
          <a:bodyPr rot="-2700000"/>
          <a:lstStyle/>
          <a:p>
            <a:pPr lvl="0">
              <a:defRPr sz="1000" b="0" i="0">
                <a:solidFill>
                  <a:srgbClr val="595959"/>
                </a:solidFill>
                <a:latin typeface="Calibri"/>
              </a:defRPr>
            </a:pPr>
            <a:endParaRPr lang="fr-FR"/>
          </a:p>
        </c:txPr>
        <c:crossAx val="370946904"/>
        <c:crosses val="autoZero"/>
        <c:auto val="1"/>
        <c:lblAlgn val="ctr"/>
        <c:lblOffset val="100"/>
        <c:noMultiLvlLbl val="1"/>
      </c:catAx>
      <c:valAx>
        <c:axId val="370946904"/>
        <c:scaling>
          <c:orientation val="minMax"/>
          <c:max val="1"/>
        </c:scaling>
        <c:delete val="0"/>
        <c:axPos val="l"/>
        <c:majorGridlines>
          <c:spPr>
            <a:ln>
              <a:solidFill>
                <a:srgbClr val="D9D9D9"/>
              </a:solidFill>
            </a:ln>
          </c:spPr>
        </c:majorGridlines>
        <c:numFmt formatCode="0%" sourceLinked="1"/>
        <c:majorTickMark val="cross"/>
        <c:minorTickMark val="cross"/>
        <c:tickLblPos val="nextTo"/>
        <c:spPr>
          <a:ln w="47625">
            <a:noFill/>
          </a:ln>
        </c:spPr>
        <c:txPr>
          <a:bodyPr/>
          <a:lstStyle/>
          <a:p>
            <a:pPr lvl="0">
              <a:defRPr sz="900" b="0" i="0">
                <a:solidFill>
                  <a:srgbClr val="595959"/>
                </a:solidFill>
                <a:latin typeface="Calibri"/>
              </a:defRPr>
            </a:pPr>
            <a:endParaRPr lang="fr-FR"/>
          </a:p>
        </c:txPr>
        <c:crossAx val="370946512"/>
        <c:crosses val="autoZero"/>
        <c:crossBetween val="midCat"/>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74221</xdr:rowOff>
    </xdr:from>
    <xdr:to>
      <xdr:col>0</xdr:col>
      <xdr:colOff>2398410</xdr:colOff>
      <xdr:row>0</xdr:row>
      <xdr:rowOff>1597021</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74221"/>
          <a:ext cx="2398410" cy="152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361951</xdr:colOff>
      <xdr:row>1</xdr:row>
      <xdr:rowOff>76199</xdr:rowOff>
    </xdr:from>
    <xdr:ext cx="11277600" cy="267652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0</xdr:colOff>
      <xdr:row>13</xdr:row>
      <xdr:rowOff>47625</xdr:rowOff>
    </xdr:from>
    <xdr:ext cx="32184975" cy="6410325"/>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editAs="oneCell">
    <xdr:from>
      <xdr:col>0</xdr:col>
      <xdr:colOff>35278</xdr:colOff>
      <xdr:row>0</xdr:row>
      <xdr:rowOff>97014</xdr:rowOff>
    </xdr:from>
    <xdr:to>
      <xdr:col>1</xdr:col>
      <xdr:colOff>970139</xdr:colOff>
      <xdr:row>0</xdr:row>
      <xdr:rowOff>1386829</xdr:rowOff>
    </xdr:to>
    <xdr:pic>
      <xdr:nvPicPr>
        <xdr:cNvPr id="5" name="Imag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278" y="97014"/>
          <a:ext cx="2028472" cy="12898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1041320</xdr:colOff>
      <xdr:row>0</xdr:row>
      <xdr:rowOff>1247775</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65245" cy="12477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773191</xdr:colOff>
      <xdr:row>0</xdr:row>
      <xdr:rowOff>1228725</xdr:rowOff>
    </xdr:to>
    <xdr:pic>
      <xdr:nvPicPr>
        <xdr:cNvPr id="3" name="Imag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35241" cy="1228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361950</xdr:colOff>
      <xdr:row>0</xdr:row>
      <xdr:rowOff>1409097</xdr:rowOff>
    </xdr:to>
    <xdr:pic>
      <xdr:nvPicPr>
        <xdr:cNvPr id="4" name="Imag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219325" cy="14090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194309</xdr:colOff>
      <xdr:row>0</xdr:row>
      <xdr:rowOff>1066800</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680209" cy="10668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tabSelected="1" zoomScale="75" zoomScaleNormal="75" workbookViewId="0">
      <selection activeCell="A4" sqref="A4:C4"/>
    </sheetView>
  </sheetViews>
  <sheetFormatPr baseColWidth="10" defaultColWidth="9.2109375" defaultRowHeight="15" customHeight="1" x14ac:dyDescent="0.35"/>
  <cols>
    <col min="1" max="1" width="25.78515625" style="2" customWidth="1"/>
    <col min="2" max="2" width="1.42578125" style="2" customWidth="1"/>
    <col min="3" max="3" width="93.92578125" style="2" customWidth="1"/>
    <col min="4" max="26" width="5.28515625" style="2" customWidth="1"/>
    <col min="27" max="16384" width="9.2109375" style="2"/>
  </cols>
  <sheetData>
    <row r="1" spans="1:3" ht="138" customHeight="1" x14ac:dyDescent="0.35">
      <c r="A1" s="83" t="s">
        <v>472</v>
      </c>
      <c r="B1" s="84"/>
      <c r="C1" s="85"/>
    </row>
    <row r="2" spans="1:3" ht="17.25" customHeight="1" x14ac:dyDescent="0.35">
      <c r="A2" s="80"/>
      <c r="B2" s="81"/>
      <c r="C2" s="82"/>
    </row>
    <row r="3" spans="1:3" ht="65.25" customHeight="1" x14ac:dyDescent="0.35">
      <c r="A3" s="77" t="s">
        <v>477</v>
      </c>
      <c r="B3" s="78"/>
      <c r="C3" s="79"/>
    </row>
    <row r="4" spans="1:3" ht="27" customHeight="1" x14ac:dyDescent="0.35">
      <c r="A4" s="74" t="s">
        <v>8</v>
      </c>
      <c r="B4" s="75"/>
      <c r="C4" s="76"/>
    </row>
    <row r="5" spans="1:3" s="35" customFormat="1" ht="30" customHeight="1" x14ac:dyDescent="0.3">
      <c r="A5" s="60" t="s">
        <v>12</v>
      </c>
      <c r="B5" s="62"/>
      <c r="C5" s="60"/>
    </row>
    <row r="6" spans="1:3" ht="45" customHeight="1" x14ac:dyDescent="0.35">
      <c r="A6" s="3" t="s">
        <v>17</v>
      </c>
      <c r="B6" s="4"/>
      <c r="C6" s="3" t="s">
        <v>20</v>
      </c>
    </row>
    <row r="7" spans="1:3" ht="60" customHeight="1" x14ac:dyDescent="0.35">
      <c r="A7" s="3" t="s">
        <v>21</v>
      </c>
      <c r="B7" s="4"/>
      <c r="C7" s="3" t="s">
        <v>22</v>
      </c>
    </row>
    <row r="8" spans="1:3" ht="105" customHeight="1" x14ac:dyDescent="0.35">
      <c r="A8" s="3" t="s">
        <v>23</v>
      </c>
      <c r="B8" s="4"/>
      <c r="C8" s="3" t="s">
        <v>24</v>
      </c>
    </row>
    <row r="9" spans="1:3" ht="32.25" customHeight="1" x14ac:dyDescent="0.35">
      <c r="A9" s="60" t="s">
        <v>25</v>
      </c>
      <c r="B9" s="60"/>
      <c r="C9" s="60"/>
    </row>
    <row r="10" spans="1:3" ht="75" customHeight="1" x14ac:dyDescent="0.35">
      <c r="A10" s="3" t="s">
        <v>28</v>
      </c>
      <c r="B10" s="4"/>
      <c r="C10" s="3" t="s">
        <v>29</v>
      </c>
    </row>
    <row r="11" spans="1:3" ht="45" customHeight="1" x14ac:dyDescent="0.35">
      <c r="A11" s="3" t="s">
        <v>32</v>
      </c>
      <c r="B11" s="4"/>
      <c r="C11" s="3" t="s">
        <v>33</v>
      </c>
    </row>
    <row r="12" spans="1:3" ht="32.25" customHeight="1" x14ac:dyDescent="0.35">
      <c r="A12" s="60" t="s">
        <v>34</v>
      </c>
      <c r="B12" s="60"/>
      <c r="C12" s="60"/>
    </row>
    <row r="13" spans="1:3" ht="30" customHeight="1" x14ac:dyDescent="0.35">
      <c r="A13" s="3" t="s">
        <v>35</v>
      </c>
      <c r="B13" s="4"/>
      <c r="C13" s="3" t="s">
        <v>36</v>
      </c>
    </row>
    <row r="14" spans="1:3" ht="60" customHeight="1" x14ac:dyDescent="0.35">
      <c r="A14" s="3" t="s">
        <v>39</v>
      </c>
      <c r="B14" s="4"/>
      <c r="C14" s="3" t="s">
        <v>40</v>
      </c>
    </row>
    <row r="15" spans="1:3" ht="58.5" customHeight="1" x14ac:dyDescent="0.35">
      <c r="A15" s="3" t="s">
        <v>41</v>
      </c>
      <c r="B15" s="4"/>
      <c r="C15" s="3" t="s">
        <v>42</v>
      </c>
    </row>
    <row r="16" spans="1:3" ht="34.5" customHeight="1" x14ac:dyDescent="0.35">
      <c r="A16" s="60" t="s">
        <v>43</v>
      </c>
      <c r="B16" s="60"/>
      <c r="C16" s="60"/>
    </row>
    <row r="17" spans="1:3" ht="44.25" customHeight="1" x14ac:dyDescent="0.35">
      <c r="A17" s="3" t="s">
        <v>46</v>
      </c>
      <c r="B17" s="4"/>
      <c r="C17" s="3" t="s">
        <v>47</v>
      </c>
    </row>
    <row r="18" spans="1:3" ht="19.5" customHeight="1" x14ac:dyDescent="0.35"/>
    <row r="19" spans="1:3" ht="19.5" customHeight="1" x14ac:dyDescent="0.35"/>
    <row r="20" spans="1:3" ht="19.5" customHeight="1" x14ac:dyDescent="0.35"/>
    <row r="21" spans="1:3" ht="19.5" customHeight="1" x14ac:dyDescent="0.35"/>
    <row r="22" spans="1:3" ht="19.5" customHeight="1" x14ac:dyDescent="0.35"/>
    <row r="23" spans="1:3" ht="19.5" customHeight="1" x14ac:dyDescent="0.35"/>
    <row r="24" spans="1:3" ht="19.5" customHeight="1" x14ac:dyDescent="0.35"/>
    <row r="25" spans="1:3" ht="19.5" customHeight="1" x14ac:dyDescent="0.35"/>
    <row r="26" spans="1:3" ht="19.5" customHeight="1" x14ac:dyDescent="0.35"/>
    <row r="27" spans="1:3" ht="19.5" customHeight="1" x14ac:dyDescent="0.35"/>
    <row r="28" spans="1:3" ht="19.5" customHeight="1" x14ac:dyDescent="0.35"/>
    <row r="29" spans="1:3" ht="19.5" customHeight="1" x14ac:dyDescent="0.35"/>
    <row r="30" spans="1:3" ht="19.5" customHeight="1" x14ac:dyDescent="0.35"/>
    <row r="31" spans="1:3" ht="19.5" customHeight="1" x14ac:dyDescent="0.35"/>
    <row r="32" spans="1:3" ht="19.5" customHeight="1" x14ac:dyDescent="0.35"/>
    <row r="33" ht="19.5" customHeight="1" x14ac:dyDescent="0.35"/>
    <row r="34" ht="19.5" customHeight="1" x14ac:dyDescent="0.35"/>
    <row r="35" ht="19.5" customHeight="1" x14ac:dyDescent="0.35"/>
    <row r="36" ht="19.5" customHeight="1" x14ac:dyDescent="0.35"/>
    <row r="37" ht="19.5" customHeight="1" x14ac:dyDescent="0.35"/>
    <row r="38" ht="19.5" customHeight="1" x14ac:dyDescent="0.35"/>
    <row r="39" ht="19.5" customHeight="1" x14ac:dyDescent="0.35"/>
    <row r="40" ht="19.5" customHeight="1" x14ac:dyDescent="0.35"/>
    <row r="41" ht="19.5" customHeight="1" x14ac:dyDescent="0.35"/>
    <row r="42" ht="19.5" customHeight="1" x14ac:dyDescent="0.35"/>
    <row r="43" ht="19.5" customHeight="1" x14ac:dyDescent="0.35"/>
    <row r="44" ht="19.5" customHeight="1" x14ac:dyDescent="0.35"/>
    <row r="45" ht="19.5" customHeight="1" x14ac:dyDescent="0.35"/>
    <row r="46" ht="19.5" customHeight="1" x14ac:dyDescent="0.35"/>
    <row r="47" ht="19.5" customHeight="1" x14ac:dyDescent="0.35"/>
    <row r="48" ht="19.5" customHeight="1" x14ac:dyDescent="0.35"/>
    <row r="49" ht="19.5" customHeight="1" x14ac:dyDescent="0.35"/>
    <row r="50" ht="19.5" customHeight="1" x14ac:dyDescent="0.35"/>
    <row r="51" ht="19.5" customHeight="1" x14ac:dyDescent="0.35"/>
    <row r="52" ht="19.5" customHeight="1" x14ac:dyDescent="0.35"/>
    <row r="53" ht="19.5" customHeight="1" x14ac:dyDescent="0.35"/>
    <row r="54" ht="19.5" customHeight="1" x14ac:dyDescent="0.35"/>
    <row r="55" ht="19.5" customHeight="1" x14ac:dyDescent="0.35"/>
    <row r="56" ht="19.5" customHeight="1" x14ac:dyDescent="0.35"/>
    <row r="57" ht="19.5" customHeight="1" x14ac:dyDescent="0.35"/>
    <row r="58" ht="19.5" customHeight="1" x14ac:dyDescent="0.35"/>
    <row r="59" ht="19.5" customHeight="1" x14ac:dyDescent="0.35"/>
    <row r="60" ht="19.5" customHeight="1" x14ac:dyDescent="0.35"/>
    <row r="61" ht="19.5" customHeight="1" x14ac:dyDescent="0.35"/>
    <row r="62" ht="19.5" customHeight="1" x14ac:dyDescent="0.35"/>
    <row r="63" ht="19.5" customHeight="1" x14ac:dyDescent="0.35"/>
    <row r="64" ht="19.5" customHeight="1" x14ac:dyDescent="0.35"/>
    <row r="65" ht="19.5" customHeight="1" x14ac:dyDescent="0.35"/>
    <row r="66" ht="19.5" customHeight="1" x14ac:dyDescent="0.35"/>
    <row r="67" ht="19.5" customHeight="1" x14ac:dyDescent="0.35"/>
    <row r="68" ht="19.5" customHeight="1" x14ac:dyDescent="0.35"/>
    <row r="69" ht="19.5" customHeight="1" x14ac:dyDescent="0.35"/>
    <row r="70" ht="19.5" customHeight="1" x14ac:dyDescent="0.35"/>
    <row r="71" ht="19.5" customHeight="1" x14ac:dyDescent="0.35"/>
    <row r="72" ht="19.5" customHeight="1" x14ac:dyDescent="0.35"/>
    <row r="73" ht="19.5" customHeight="1" x14ac:dyDescent="0.35"/>
    <row r="74" ht="19.5" customHeight="1" x14ac:dyDescent="0.35"/>
    <row r="75" ht="19.5" customHeight="1" x14ac:dyDescent="0.35"/>
    <row r="76" ht="19.5" customHeight="1" x14ac:dyDescent="0.35"/>
    <row r="77" ht="19.5" customHeight="1" x14ac:dyDescent="0.35"/>
    <row r="78" ht="19.5" customHeight="1" x14ac:dyDescent="0.35"/>
    <row r="79" ht="19.5" customHeight="1" x14ac:dyDescent="0.35"/>
    <row r="80" ht="19.5" customHeight="1" x14ac:dyDescent="0.35"/>
    <row r="81" ht="19.5" customHeight="1" x14ac:dyDescent="0.35"/>
    <row r="82" ht="19.5" customHeight="1" x14ac:dyDescent="0.35"/>
    <row r="83" ht="19.5" customHeight="1" x14ac:dyDescent="0.35"/>
    <row r="84" ht="19.5" customHeight="1" x14ac:dyDescent="0.35"/>
    <row r="85" ht="19.5" customHeight="1" x14ac:dyDescent="0.35"/>
    <row r="86" ht="19.5" customHeight="1" x14ac:dyDescent="0.35"/>
    <row r="87" ht="19.5" customHeight="1" x14ac:dyDescent="0.35"/>
    <row r="88" ht="19.5" customHeight="1" x14ac:dyDescent="0.35"/>
    <row r="89" ht="19.5" customHeight="1" x14ac:dyDescent="0.35"/>
    <row r="90" ht="19.5" customHeight="1" x14ac:dyDescent="0.35"/>
    <row r="91" ht="19.5" customHeight="1" x14ac:dyDescent="0.35"/>
    <row r="92" ht="19.5" customHeight="1" x14ac:dyDescent="0.35"/>
    <row r="93" ht="19.5" customHeight="1" x14ac:dyDescent="0.35"/>
    <row r="94" ht="19.5" customHeight="1" x14ac:dyDescent="0.35"/>
    <row r="95" ht="19.5" customHeight="1" x14ac:dyDescent="0.35"/>
    <row r="96" ht="19.5" customHeight="1" x14ac:dyDescent="0.35"/>
    <row r="97" ht="19.5" customHeight="1" x14ac:dyDescent="0.35"/>
    <row r="98" ht="19.5" customHeight="1" x14ac:dyDescent="0.35"/>
    <row r="99" ht="19.5" customHeight="1" x14ac:dyDescent="0.35"/>
    <row r="100" ht="19.5" customHeight="1" x14ac:dyDescent="0.35"/>
    <row r="101" ht="19.5" customHeight="1" x14ac:dyDescent="0.35"/>
    <row r="102" ht="19.5" customHeight="1" x14ac:dyDescent="0.35"/>
    <row r="103" ht="19.5" customHeight="1" x14ac:dyDescent="0.35"/>
    <row r="104" ht="19.5" customHeight="1" x14ac:dyDescent="0.35"/>
    <row r="105" ht="19.5" customHeight="1" x14ac:dyDescent="0.35"/>
    <row r="106" ht="19.5" customHeight="1" x14ac:dyDescent="0.35"/>
    <row r="107" ht="19.5" customHeight="1" x14ac:dyDescent="0.35"/>
    <row r="108" ht="19.5" customHeight="1" x14ac:dyDescent="0.35"/>
    <row r="109" ht="19.5" customHeight="1" x14ac:dyDescent="0.35"/>
    <row r="110" ht="19.5" customHeight="1" x14ac:dyDescent="0.35"/>
    <row r="111" ht="19.5" customHeight="1" x14ac:dyDescent="0.35"/>
    <row r="112" ht="19.5" customHeight="1" x14ac:dyDescent="0.35"/>
    <row r="113" ht="19.5" customHeight="1" x14ac:dyDescent="0.35"/>
    <row r="114" ht="19.5" customHeight="1" x14ac:dyDescent="0.35"/>
    <row r="115" ht="19.5" customHeight="1" x14ac:dyDescent="0.35"/>
    <row r="116" ht="19.5" customHeight="1" x14ac:dyDescent="0.35"/>
    <row r="117" ht="19.5" customHeight="1" x14ac:dyDescent="0.35"/>
    <row r="118" ht="19.5" customHeight="1" x14ac:dyDescent="0.35"/>
    <row r="119" ht="19.5" customHeight="1" x14ac:dyDescent="0.35"/>
    <row r="120" ht="19.5" customHeight="1" x14ac:dyDescent="0.35"/>
    <row r="121" ht="19.5" customHeight="1" x14ac:dyDescent="0.35"/>
    <row r="122" ht="19.5" customHeight="1" x14ac:dyDescent="0.35"/>
    <row r="123" ht="19.5" customHeight="1" x14ac:dyDescent="0.35"/>
    <row r="124" ht="19.5" customHeight="1" x14ac:dyDescent="0.35"/>
    <row r="125" ht="19.5" customHeight="1" x14ac:dyDescent="0.35"/>
    <row r="126" ht="19.5" customHeight="1" x14ac:dyDescent="0.35"/>
    <row r="127" ht="19.5" customHeight="1" x14ac:dyDescent="0.35"/>
    <row r="128" ht="19.5" customHeight="1" x14ac:dyDescent="0.35"/>
    <row r="129" ht="19.5" customHeight="1" x14ac:dyDescent="0.35"/>
    <row r="130" ht="19.5" customHeight="1" x14ac:dyDescent="0.35"/>
    <row r="131" ht="19.5" customHeight="1" x14ac:dyDescent="0.35"/>
    <row r="132" ht="19.5" customHeight="1" x14ac:dyDescent="0.35"/>
    <row r="133" ht="19.5" customHeight="1" x14ac:dyDescent="0.35"/>
    <row r="134" ht="19.5" customHeight="1" x14ac:dyDescent="0.35"/>
    <row r="135" ht="19.5" customHeight="1" x14ac:dyDescent="0.35"/>
    <row r="136" ht="19.5" customHeight="1" x14ac:dyDescent="0.35"/>
    <row r="137" ht="19.5" customHeight="1" x14ac:dyDescent="0.35"/>
    <row r="138" ht="19.5" customHeight="1" x14ac:dyDescent="0.35"/>
    <row r="139" ht="19.5" customHeight="1" x14ac:dyDescent="0.35"/>
    <row r="140" ht="19.5" customHeight="1" x14ac:dyDescent="0.35"/>
    <row r="141" ht="19.5" customHeight="1" x14ac:dyDescent="0.35"/>
    <row r="142" ht="19.5" customHeight="1" x14ac:dyDescent="0.35"/>
    <row r="143" ht="19.5" customHeight="1" x14ac:dyDescent="0.35"/>
    <row r="144" ht="19.5" customHeight="1" x14ac:dyDescent="0.35"/>
    <row r="145" ht="19.5" customHeight="1" x14ac:dyDescent="0.35"/>
    <row r="146" ht="19.5" customHeight="1" x14ac:dyDescent="0.35"/>
    <row r="147" ht="19.5" customHeight="1" x14ac:dyDescent="0.35"/>
    <row r="148" ht="19.5" customHeight="1" x14ac:dyDescent="0.35"/>
    <row r="149" ht="19.5" customHeight="1" x14ac:dyDescent="0.35"/>
    <row r="150" ht="19.5" customHeight="1" x14ac:dyDescent="0.35"/>
    <row r="151" ht="19.5" customHeight="1" x14ac:dyDescent="0.35"/>
    <row r="152" ht="19.5" customHeight="1" x14ac:dyDescent="0.35"/>
    <row r="153" ht="19.5" customHeight="1" x14ac:dyDescent="0.35"/>
    <row r="154" ht="19.5" customHeight="1" x14ac:dyDescent="0.35"/>
    <row r="155" ht="19.5" customHeight="1" x14ac:dyDescent="0.35"/>
    <row r="156" ht="19.5" customHeight="1" x14ac:dyDescent="0.35"/>
    <row r="157" ht="19.5" customHeight="1" x14ac:dyDescent="0.35"/>
    <row r="158" ht="19.5" customHeight="1" x14ac:dyDescent="0.35"/>
    <row r="159" ht="19.5" customHeight="1" x14ac:dyDescent="0.35"/>
    <row r="160" ht="19.5" customHeight="1" x14ac:dyDescent="0.35"/>
    <row r="161" ht="19.5" customHeight="1" x14ac:dyDescent="0.35"/>
    <row r="162" ht="19.5" customHeight="1" x14ac:dyDescent="0.35"/>
    <row r="163" ht="19.5" customHeight="1" x14ac:dyDescent="0.35"/>
    <row r="164" ht="19.5" customHeight="1" x14ac:dyDescent="0.35"/>
    <row r="165" ht="19.5" customHeight="1" x14ac:dyDescent="0.35"/>
    <row r="166" ht="19.5" customHeight="1" x14ac:dyDescent="0.35"/>
    <row r="167" ht="19.5" customHeight="1" x14ac:dyDescent="0.35"/>
    <row r="168" ht="19.5" customHeight="1" x14ac:dyDescent="0.35"/>
    <row r="169" ht="19.5" customHeight="1" x14ac:dyDescent="0.35"/>
    <row r="170" ht="19.5" customHeight="1" x14ac:dyDescent="0.35"/>
    <row r="171" ht="19.5" customHeight="1" x14ac:dyDescent="0.35"/>
    <row r="172" ht="19.5" customHeight="1" x14ac:dyDescent="0.35"/>
    <row r="173" ht="19.5" customHeight="1" x14ac:dyDescent="0.35"/>
    <row r="174" ht="19.5" customHeight="1" x14ac:dyDescent="0.35"/>
    <row r="175" ht="19.5" customHeight="1" x14ac:dyDescent="0.35"/>
    <row r="176" ht="19.5" customHeight="1" x14ac:dyDescent="0.35"/>
    <row r="177" ht="19.5" customHeight="1" x14ac:dyDescent="0.35"/>
    <row r="178" ht="19.5" customHeight="1" x14ac:dyDescent="0.35"/>
    <row r="179" ht="19.5" customHeight="1" x14ac:dyDescent="0.35"/>
    <row r="180" ht="19.5" customHeight="1" x14ac:dyDescent="0.35"/>
    <row r="181" ht="19.5" customHeight="1" x14ac:dyDescent="0.35"/>
    <row r="182" ht="19.5" customHeight="1" x14ac:dyDescent="0.35"/>
    <row r="183" ht="19.5" customHeight="1" x14ac:dyDescent="0.35"/>
    <row r="184" ht="19.5" customHeight="1" x14ac:dyDescent="0.35"/>
    <row r="185" ht="19.5" customHeight="1" x14ac:dyDescent="0.35"/>
    <row r="186" ht="19.5" customHeight="1" x14ac:dyDescent="0.35"/>
    <row r="187" ht="19.5" customHeight="1" x14ac:dyDescent="0.35"/>
    <row r="188" ht="19.5" customHeight="1" x14ac:dyDescent="0.35"/>
    <row r="189" ht="19.5" customHeight="1" x14ac:dyDescent="0.35"/>
    <row r="190" ht="19.5" customHeight="1" x14ac:dyDescent="0.35"/>
    <row r="191" ht="19.5" customHeight="1" x14ac:dyDescent="0.35"/>
    <row r="192" ht="19.5" customHeight="1" x14ac:dyDescent="0.35"/>
    <row r="193" ht="19.5" customHeight="1" x14ac:dyDescent="0.35"/>
    <row r="194" ht="19.5" customHeight="1" x14ac:dyDescent="0.35"/>
    <row r="195" ht="19.5" customHeight="1" x14ac:dyDescent="0.35"/>
    <row r="196" ht="19.5" customHeight="1" x14ac:dyDescent="0.35"/>
    <row r="197" ht="19.5" customHeight="1" x14ac:dyDescent="0.35"/>
    <row r="198" ht="19.5" customHeight="1" x14ac:dyDescent="0.35"/>
    <row r="199" ht="19.5" customHeight="1" x14ac:dyDescent="0.35"/>
    <row r="200" ht="19.5" customHeight="1" x14ac:dyDescent="0.35"/>
    <row r="201" ht="19.5" customHeight="1" x14ac:dyDescent="0.35"/>
    <row r="202" ht="19.5" customHeight="1" x14ac:dyDescent="0.35"/>
    <row r="203" ht="19.5" customHeight="1" x14ac:dyDescent="0.35"/>
    <row r="204" ht="19.5" customHeight="1" x14ac:dyDescent="0.35"/>
    <row r="205" ht="19.5" customHeight="1" x14ac:dyDescent="0.35"/>
    <row r="206" ht="19.5" customHeight="1" x14ac:dyDescent="0.35"/>
    <row r="207" ht="19.5" customHeight="1" x14ac:dyDescent="0.35"/>
    <row r="208" ht="19.5" customHeight="1" x14ac:dyDescent="0.35"/>
    <row r="209" ht="19.5" customHeight="1" x14ac:dyDescent="0.35"/>
    <row r="210" ht="19.5" customHeight="1" x14ac:dyDescent="0.35"/>
    <row r="211" ht="19.5" customHeight="1" x14ac:dyDescent="0.35"/>
    <row r="212" ht="19.5" customHeight="1" x14ac:dyDescent="0.35"/>
    <row r="213" ht="19.5" customHeight="1" x14ac:dyDescent="0.35"/>
    <row r="214" ht="19.5" customHeight="1" x14ac:dyDescent="0.35"/>
    <row r="215" ht="19.5" customHeight="1" x14ac:dyDescent="0.35"/>
    <row r="216" ht="19.5" customHeight="1" x14ac:dyDescent="0.35"/>
    <row r="217" ht="19.5" customHeight="1" x14ac:dyDescent="0.35"/>
    <row r="218" ht="19.5" customHeight="1" x14ac:dyDescent="0.35"/>
    <row r="219" ht="19.5" customHeight="1" x14ac:dyDescent="0.35"/>
    <row r="220" ht="19.5" customHeight="1" x14ac:dyDescent="0.35"/>
    <row r="221" ht="19.5" customHeight="1" x14ac:dyDescent="0.35"/>
    <row r="222" ht="19.5" customHeight="1" x14ac:dyDescent="0.35"/>
    <row r="223" ht="19.5" customHeight="1" x14ac:dyDescent="0.35"/>
    <row r="224" ht="19.5" customHeight="1" x14ac:dyDescent="0.35"/>
    <row r="225" ht="19.5" customHeight="1" x14ac:dyDescent="0.35"/>
    <row r="226" ht="19.5" customHeight="1" x14ac:dyDescent="0.35"/>
    <row r="227" ht="19.5" customHeight="1" x14ac:dyDescent="0.35"/>
    <row r="228" ht="19.5" customHeight="1" x14ac:dyDescent="0.35"/>
    <row r="229" ht="19.5" customHeight="1" x14ac:dyDescent="0.35"/>
    <row r="230" ht="19.5" customHeight="1" x14ac:dyDescent="0.35"/>
    <row r="231" ht="19.5" customHeight="1" x14ac:dyDescent="0.35"/>
    <row r="232" ht="19.5" customHeight="1" x14ac:dyDescent="0.35"/>
    <row r="233" ht="19.5" customHeight="1" x14ac:dyDescent="0.35"/>
    <row r="234" ht="19.5" customHeight="1" x14ac:dyDescent="0.35"/>
    <row r="235" ht="19.5" customHeight="1" x14ac:dyDescent="0.35"/>
    <row r="236" ht="19.5" customHeight="1" x14ac:dyDescent="0.35"/>
    <row r="237" ht="19.5" customHeight="1" x14ac:dyDescent="0.35"/>
    <row r="238" ht="19.5" customHeight="1" x14ac:dyDescent="0.35"/>
    <row r="239" ht="19.5" customHeight="1" x14ac:dyDescent="0.35"/>
    <row r="240" ht="19.5" customHeight="1" x14ac:dyDescent="0.35"/>
    <row r="241" ht="19.5" customHeight="1" x14ac:dyDescent="0.35"/>
    <row r="242" ht="19.5" customHeight="1" x14ac:dyDescent="0.35"/>
    <row r="243" ht="19.5" customHeight="1" x14ac:dyDescent="0.35"/>
    <row r="244" ht="19.5" customHeight="1" x14ac:dyDescent="0.35"/>
    <row r="245" ht="19.5" customHeight="1" x14ac:dyDescent="0.35"/>
    <row r="246" ht="19.5" customHeight="1" x14ac:dyDescent="0.35"/>
    <row r="247" ht="19.5" customHeight="1" x14ac:dyDescent="0.35"/>
    <row r="248" ht="19.5" customHeight="1" x14ac:dyDescent="0.35"/>
    <row r="249" ht="19.5" customHeight="1" x14ac:dyDescent="0.35"/>
    <row r="250" ht="19.5" customHeight="1" x14ac:dyDescent="0.35"/>
    <row r="251" ht="19.5" customHeight="1" x14ac:dyDescent="0.35"/>
    <row r="252" ht="19.5" customHeight="1" x14ac:dyDescent="0.35"/>
    <row r="253" ht="19.5" customHeight="1" x14ac:dyDescent="0.35"/>
    <row r="254" ht="19.5" customHeight="1" x14ac:dyDescent="0.35"/>
    <row r="255" ht="19.5" customHeight="1" x14ac:dyDescent="0.35"/>
    <row r="256" ht="19.5" customHeight="1" x14ac:dyDescent="0.35"/>
    <row r="257" ht="19.5" customHeight="1" x14ac:dyDescent="0.35"/>
    <row r="258" ht="19.5" customHeight="1" x14ac:dyDescent="0.35"/>
    <row r="259" ht="19.5" customHeight="1" x14ac:dyDescent="0.35"/>
    <row r="260" ht="19.5" customHeight="1" x14ac:dyDescent="0.35"/>
    <row r="261" ht="19.5" customHeight="1" x14ac:dyDescent="0.35"/>
    <row r="262" ht="19.5" customHeight="1" x14ac:dyDescent="0.35"/>
    <row r="263" ht="19.5" customHeight="1" x14ac:dyDescent="0.35"/>
    <row r="264" ht="19.5" customHeight="1" x14ac:dyDescent="0.35"/>
    <row r="265" ht="19.5" customHeight="1" x14ac:dyDescent="0.35"/>
    <row r="266" ht="19.5" customHeight="1" x14ac:dyDescent="0.35"/>
    <row r="267" ht="19.5" customHeight="1" x14ac:dyDescent="0.35"/>
    <row r="268" ht="19.5" customHeight="1" x14ac:dyDescent="0.35"/>
    <row r="269" ht="19.5" customHeight="1" x14ac:dyDescent="0.35"/>
    <row r="270" ht="19.5" customHeight="1" x14ac:dyDescent="0.35"/>
    <row r="271" ht="19.5" customHeight="1" x14ac:dyDescent="0.35"/>
    <row r="272" ht="19.5" customHeight="1" x14ac:dyDescent="0.35"/>
    <row r="273" ht="19.5" customHeight="1" x14ac:dyDescent="0.35"/>
    <row r="274" ht="19.5" customHeight="1" x14ac:dyDescent="0.35"/>
    <row r="275" ht="19.5" customHeight="1" x14ac:dyDescent="0.35"/>
    <row r="276" ht="19.5" customHeight="1" x14ac:dyDescent="0.35"/>
    <row r="277" ht="19.5" customHeight="1" x14ac:dyDescent="0.35"/>
    <row r="278" ht="19.5" customHeight="1" x14ac:dyDescent="0.35"/>
    <row r="279" ht="19.5" customHeight="1" x14ac:dyDescent="0.35"/>
    <row r="280" ht="19.5" customHeight="1" x14ac:dyDescent="0.35"/>
    <row r="281" ht="19.5" customHeight="1" x14ac:dyDescent="0.35"/>
    <row r="282" ht="19.5" customHeight="1" x14ac:dyDescent="0.35"/>
    <row r="283" ht="19.5" customHeight="1" x14ac:dyDescent="0.35"/>
    <row r="284" ht="19.5" customHeight="1" x14ac:dyDescent="0.35"/>
    <row r="285" ht="19.5" customHeight="1" x14ac:dyDescent="0.35"/>
    <row r="286" ht="19.5" customHeight="1" x14ac:dyDescent="0.35"/>
    <row r="287" ht="19.5" customHeight="1" x14ac:dyDescent="0.35"/>
    <row r="288" ht="19.5" customHeight="1" x14ac:dyDescent="0.35"/>
    <row r="289" ht="19.5" customHeight="1" x14ac:dyDescent="0.35"/>
    <row r="290" ht="19.5" customHeight="1" x14ac:dyDescent="0.35"/>
    <row r="291" ht="19.5" customHeight="1" x14ac:dyDescent="0.35"/>
    <row r="292" ht="19.5" customHeight="1" x14ac:dyDescent="0.35"/>
    <row r="293" ht="19.5" customHeight="1" x14ac:dyDescent="0.35"/>
    <row r="294" ht="19.5" customHeight="1" x14ac:dyDescent="0.35"/>
    <row r="295" ht="19.5" customHeight="1" x14ac:dyDescent="0.35"/>
    <row r="296" ht="19.5" customHeight="1" x14ac:dyDescent="0.35"/>
    <row r="297" ht="19.5" customHeight="1" x14ac:dyDescent="0.35"/>
    <row r="298" ht="19.5" customHeight="1" x14ac:dyDescent="0.35"/>
    <row r="299" ht="19.5" customHeight="1" x14ac:dyDescent="0.35"/>
    <row r="300" ht="19.5" customHeight="1" x14ac:dyDescent="0.35"/>
    <row r="301" ht="19.5" customHeight="1" x14ac:dyDescent="0.35"/>
    <row r="302" ht="19.5" customHeight="1" x14ac:dyDescent="0.35"/>
    <row r="303" ht="19.5" customHeight="1" x14ac:dyDescent="0.35"/>
    <row r="304" ht="19.5" customHeight="1" x14ac:dyDescent="0.35"/>
    <row r="305" ht="19.5" customHeight="1" x14ac:dyDescent="0.35"/>
    <row r="306" ht="19.5" customHeight="1" x14ac:dyDescent="0.35"/>
    <row r="307" ht="19.5" customHeight="1" x14ac:dyDescent="0.35"/>
    <row r="308" ht="19.5" customHeight="1" x14ac:dyDescent="0.35"/>
    <row r="309" ht="19.5" customHeight="1" x14ac:dyDescent="0.35"/>
    <row r="310" ht="19.5" customHeight="1" x14ac:dyDescent="0.35"/>
    <row r="311" ht="19.5" customHeight="1" x14ac:dyDescent="0.35"/>
    <row r="312" ht="19.5" customHeight="1" x14ac:dyDescent="0.35"/>
    <row r="313" ht="19.5" customHeight="1" x14ac:dyDescent="0.35"/>
    <row r="314" ht="19.5" customHeight="1" x14ac:dyDescent="0.35"/>
    <row r="315" ht="19.5" customHeight="1" x14ac:dyDescent="0.35"/>
    <row r="316" ht="19.5" customHeight="1" x14ac:dyDescent="0.35"/>
    <row r="317" ht="19.5" customHeight="1" x14ac:dyDescent="0.35"/>
    <row r="318" ht="19.5" customHeight="1" x14ac:dyDescent="0.35"/>
    <row r="319" ht="19.5" customHeight="1" x14ac:dyDescent="0.35"/>
    <row r="320" ht="19.5" customHeight="1" x14ac:dyDescent="0.35"/>
    <row r="321" ht="19.5" customHeight="1" x14ac:dyDescent="0.35"/>
    <row r="322" ht="19.5" customHeight="1" x14ac:dyDescent="0.35"/>
    <row r="323" ht="19.5" customHeight="1" x14ac:dyDescent="0.35"/>
    <row r="324" ht="19.5" customHeight="1" x14ac:dyDescent="0.35"/>
    <row r="325" ht="19.5" customHeight="1" x14ac:dyDescent="0.35"/>
    <row r="326" ht="19.5" customHeight="1" x14ac:dyDescent="0.35"/>
    <row r="327" ht="19.5" customHeight="1" x14ac:dyDescent="0.35"/>
    <row r="328" ht="19.5" customHeight="1" x14ac:dyDescent="0.35"/>
    <row r="329" ht="19.5" customHeight="1" x14ac:dyDescent="0.35"/>
    <row r="330" ht="19.5" customHeight="1" x14ac:dyDescent="0.35"/>
    <row r="331" ht="19.5" customHeight="1" x14ac:dyDescent="0.35"/>
    <row r="332" ht="19.5" customHeight="1" x14ac:dyDescent="0.35"/>
    <row r="333" ht="19.5" customHeight="1" x14ac:dyDescent="0.35"/>
    <row r="334" ht="19.5" customHeight="1" x14ac:dyDescent="0.35"/>
    <row r="335" ht="19.5" customHeight="1" x14ac:dyDescent="0.35"/>
    <row r="336" ht="19.5" customHeight="1" x14ac:dyDescent="0.35"/>
    <row r="337" ht="19.5" customHeight="1" x14ac:dyDescent="0.35"/>
    <row r="338" ht="19.5" customHeight="1" x14ac:dyDescent="0.35"/>
    <row r="339" ht="19.5" customHeight="1" x14ac:dyDescent="0.35"/>
    <row r="340" ht="19.5" customHeight="1" x14ac:dyDescent="0.35"/>
    <row r="341" ht="19.5" customHeight="1" x14ac:dyDescent="0.35"/>
    <row r="342" ht="19.5" customHeight="1" x14ac:dyDescent="0.35"/>
    <row r="343" ht="19.5" customHeight="1" x14ac:dyDescent="0.35"/>
    <row r="344" ht="19.5" customHeight="1" x14ac:dyDescent="0.35"/>
    <row r="345" ht="19.5" customHeight="1" x14ac:dyDescent="0.35"/>
    <row r="346" ht="19.5" customHeight="1" x14ac:dyDescent="0.35"/>
    <row r="347" ht="19.5" customHeight="1" x14ac:dyDescent="0.35"/>
    <row r="348" ht="19.5" customHeight="1" x14ac:dyDescent="0.35"/>
    <row r="349" ht="19.5" customHeight="1" x14ac:dyDescent="0.35"/>
    <row r="350" ht="19.5" customHeight="1" x14ac:dyDescent="0.35"/>
    <row r="351" ht="19.5" customHeight="1" x14ac:dyDescent="0.35"/>
    <row r="352" ht="19.5" customHeight="1" x14ac:dyDescent="0.35"/>
    <row r="353" ht="19.5" customHeight="1" x14ac:dyDescent="0.35"/>
    <row r="354" ht="19.5" customHeight="1" x14ac:dyDescent="0.35"/>
    <row r="355" ht="19.5" customHeight="1" x14ac:dyDescent="0.35"/>
    <row r="356" ht="19.5" customHeight="1" x14ac:dyDescent="0.35"/>
    <row r="357" ht="19.5" customHeight="1" x14ac:dyDescent="0.35"/>
    <row r="358" ht="19.5" customHeight="1" x14ac:dyDescent="0.35"/>
    <row r="359" ht="19.5" customHeight="1" x14ac:dyDescent="0.35"/>
    <row r="360" ht="19.5" customHeight="1" x14ac:dyDescent="0.35"/>
    <row r="361" ht="19.5" customHeight="1" x14ac:dyDescent="0.35"/>
    <row r="362" ht="19.5" customHeight="1" x14ac:dyDescent="0.35"/>
    <row r="363" ht="19.5" customHeight="1" x14ac:dyDescent="0.35"/>
    <row r="364" ht="19.5" customHeight="1" x14ac:dyDescent="0.35"/>
    <row r="365" ht="19.5" customHeight="1" x14ac:dyDescent="0.35"/>
    <row r="366" ht="19.5" customHeight="1" x14ac:dyDescent="0.35"/>
    <row r="367" ht="19.5" customHeight="1" x14ac:dyDescent="0.35"/>
    <row r="368" ht="19.5" customHeight="1" x14ac:dyDescent="0.35"/>
    <row r="369" ht="19.5" customHeight="1" x14ac:dyDescent="0.35"/>
    <row r="370" ht="19.5" customHeight="1" x14ac:dyDescent="0.35"/>
    <row r="371" ht="19.5" customHeight="1" x14ac:dyDescent="0.35"/>
    <row r="372" ht="19.5" customHeight="1" x14ac:dyDescent="0.35"/>
    <row r="373" ht="19.5" customHeight="1" x14ac:dyDescent="0.35"/>
    <row r="374" ht="19.5" customHeight="1" x14ac:dyDescent="0.35"/>
    <row r="375" ht="19.5" customHeight="1" x14ac:dyDescent="0.35"/>
    <row r="376" ht="19.5" customHeight="1" x14ac:dyDescent="0.35"/>
    <row r="377" ht="19.5" customHeight="1" x14ac:dyDescent="0.35"/>
    <row r="378" ht="19.5" customHeight="1" x14ac:dyDescent="0.35"/>
    <row r="379" ht="19.5" customHeight="1" x14ac:dyDescent="0.35"/>
    <row r="380" ht="19.5" customHeight="1" x14ac:dyDescent="0.35"/>
    <row r="381" ht="19.5" customHeight="1" x14ac:dyDescent="0.35"/>
    <row r="382" ht="19.5" customHeight="1" x14ac:dyDescent="0.35"/>
    <row r="383" ht="19.5" customHeight="1" x14ac:dyDescent="0.35"/>
    <row r="384" ht="19.5" customHeight="1" x14ac:dyDescent="0.35"/>
    <row r="385" ht="19.5" customHeight="1" x14ac:dyDescent="0.35"/>
    <row r="386" ht="19.5" customHeight="1" x14ac:dyDescent="0.35"/>
    <row r="387" ht="19.5" customHeight="1" x14ac:dyDescent="0.35"/>
    <row r="388" ht="19.5" customHeight="1" x14ac:dyDescent="0.35"/>
    <row r="389" ht="19.5" customHeight="1" x14ac:dyDescent="0.35"/>
    <row r="390" ht="19.5" customHeight="1" x14ac:dyDescent="0.35"/>
    <row r="391" ht="19.5" customHeight="1" x14ac:dyDescent="0.35"/>
    <row r="392" ht="19.5" customHeight="1" x14ac:dyDescent="0.35"/>
    <row r="393" ht="19.5" customHeight="1" x14ac:dyDescent="0.35"/>
    <row r="394" ht="19.5" customHeight="1" x14ac:dyDescent="0.35"/>
    <row r="395" ht="19.5" customHeight="1" x14ac:dyDescent="0.35"/>
    <row r="396" ht="19.5" customHeight="1" x14ac:dyDescent="0.35"/>
    <row r="397" ht="19.5" customHeight="1" x14ac:dyDescent="0.35"/>
    <row r="398" ht="19.5" customHeight="1" x14ac:dyDescent="0.35"/>
    <row r="399" ht="19.5" customHeight="1" x14ac:dyDescent="0.35"/>
    <row r="400" ht="19.5" customHeight="1" x14ac:dyDescent="0.35"/>
    <row r="401" ht="19.5" customHeight="1" x14ac:dyDescent="0.35"/>
    <row r="402" ht="19.5" customHeight="1" x14ac:dyDescent="0.35"/>
    <row r="403" ht="19.5" customHeight="1" x14ac:dyDescent="0.35"/>
    <row r="404" ht="19.5" customHeight="1" x14ac:dyDescent="0.35"/>
    <row r="405" ht="19.5" customHeight="1" x14ac:dyDescent="0.35"/>
    <row r="406" ht="19.5" customHeight="1" x14ac:dyDescent="0.35"/>
    <row r="407" ht="19.5" customHeight="1" x14ac:dyDescent="0.35"/>
    <row r="408" ht="19.5" customHeight="1" x14ac:dyDescent="0.35"/>
    <row r="409" ht="19.5" customHeight="1" x14ac:dyDescent="0.35"/>
    <row r="410" ht="19.5" customHeight="1" x14ac:dyDescent="0.35"/>
    <row r="411" ht="19.5" customHeight="1" x14ac:dyDescent="0.35"/>
    <row r="412" ht="19.5" customHeight="1" x14ac:dyDescent="0.35"/>
    <row r="413" ht="19.5" customHeight="1" x14ac:dyDescent="0.35"/>
    <row r="414" ht="19.5" customHeight="1" x14ac:dyDescent="0.35"/>
    <row r="415" ht="19.5" customHeight="1" x14ac:dyDescent="0.35"/>
    <row r="416" ht="19.5" customHeight="1" x14ac:dyDescent="0.35"/>
    <row r="417" ht="19.5" customHeight="1" x14ac:dyDescent="0.35"/>
    <row r="418" ht="19.5" customHeight="1" x14ac:dyDescent="0.35"/>
    <row r="419" ht="19.5" customHeight="1" x14ac:dyDescent="0.35"/>
    <row r="420" ht="19.5" customHeight="1" x14ac:dyDescent="0.35"/>
    <row r="421" ht="19.5" customHeight="1" x14ac:dyDescent="0.35"/>
    <row r="422" ht="19.5" customHeight="1" x14ac:dyDescent="0.35"/>
    <row r="423" ht="19.5" customHeight="1" x14ac:dyDescent="0.35"/>
    <row r="424" ht="19.5" customHeight="1" x14ac:dyDescent="0.35"/>
    <row r="425" ht="19.5" customHeight="1" x14ac:dyDescent="0.35"/>
    <row r="426" ht="19.5" customHeight="1" x14ac:dyDescent="0.35"/>
    <row r="427" ht="19.5" customHeight="1" x14ac:dyDescent="0.35"/>
    <row r="428" ht="19.5" customHeight="1" x14ac:dyDescent="0.35"/>
    <row r="429" ht="19.5" customHeight="1" x14ac:dyDescent="0.35"/>
    <row r="430" ht="19.5" customHeight="1" x14ac:dyDescent="0.35"/>
    <row r="431" ht="19.5" customHeight="1" x14ac:dyDescent="0.35"/>
    <row r="432" ht="19.5" customHeight="1" x14ac:dyDescent="0.35"/>
    <row r="433" ht="19.5" customHeight="1" x14ac:dyDescent="0.35"/>
    <row r="434" ht="19.5" customHeight="1" x14ac:dyDescent="0.35"/>
    <row r="435" ht="19.5" customHeight="1" x14ac:dyDescent="0.35"/>
    <row r="436" ht="19.5" customHeight="1" x14ac:dyDescent="0.35"/>
    <row r="437" ht="19.5" customHeight="1" x14ac:dyDescent="0.35"/>
    <row r="438" ht="19.5" customHeight="1" x14ac:dyDescent="0.35"/>
    <row r="439" ht="19.5" customHeight="1" x14ac:dyDescent="0.35"/>
    <row r="440" ht="19.5" customHeight="1" x14ac:dyDescent="0.35"/>
    <row r="441" ht="19.5" customHeight="1" x14ac:dyDescent="0.35"/>
    <row r="442" ht="19.5" customHeight="1" x14ac:dyDescent="0.35"/>
    <row r="443" ht="19.5" customHeight="1" x14ac:dyDescent="0.35"/>
    <row r="444" ht="19.5" customHeight="1" x14ac:dyDescent="0.35"/>
    <row r="445" ht="19.5" customHeight="1" x14ac:dyDescent="0.35"/>
    <row r="446" ht="19.5" customHeight="1" x14ac:dyDescent="0.35"/>
    <row r="447" ht="19.5" customHeight="1" x14ac:dyDescent="0.35"/>
    <row r="448" ht="19.5" customHeight="1" x14ac:dyDescent="0.35"/>
    <row r="449" ht="19.5" customHeight="1" x14ac:dyDescent="0.35"/>
    <row r="450" ht="19.5" customHeight="1" x14ac:dyDescent="0.35"/>
    <row r="451" ht="19.5" customHeight="1" x14ac:dyDescent="0.35"/>
    <row r="452" ht="19.5" customHeight="1" x14ac:dyDescent="0.35"/>
    <row r="453" ht="19.5" customHeight="1" x14ac:dyDescent="0.35"/>
    <row r="454" ht="19.5" customHeight="1" x14ac:dyDescent="0.35"/>
    <row r="455" ht="19.5" customHeight="1" x14ac:dyDescent="0.35"/>
    <row r="456" ht="19.5" customHeight="1" x14ac:dyDescent="0.35"/>
    <row r="457" ht="19.5" customHeight="1" x14ac:dyDescent="0.35"/>
    <row r="458" ht="19.5" customHeight="1" x14ac:dyDescent="0.35"/>
    <row r="459" ht="19.5" customHeight="1" x14ac:dyDescent="0.35"/>
    <row r="460" ht="19.5" customHeight="1" x14ac:dyDescent="0.35"/>
    <row r="461" ht="19.5" customHeight="1" x14ac:dyDescent="0.35"/>
    <row r="462" ht="19.5" customHeight="1" x14ac:dyDescent="0.35"/>
    <row r="463" ht="19.5" customHeight="1" x14ac:dyDescent="0.35"/>
    <row r="464" ht="19.5" customHeight="1" x14ac:dyDescent="0.35"/>
    <row r="465" ht="19.5" customHeight="1" x14ac:dyDescent="0.35"/>
    <row r="466" ht="19.5" customHeight="1" x14ac:dyDescent="0.35"/>
    <row r="467" ht="19.5" customHeight="1" x14ac:dyDescent="0.35"/>
    <row r="468" ht="19.5" customHeight="1" x14ac:dyDescent="0.35"/>
    <row r="469" ht="19.5" customHeight="1" x14ac:dyDescent="0.35"/>
    <row r="470" ht="19.5" customHeight="1" x14ac:dyDescent="0.35"/>
    <row r="471" ht="19.5" customHeight="1" x14ac:dyDescent="0.35"/>
    <row r="472" ht="19.5" customHeight="1" x14ac:dyDescent="0.35"/>
    <row r="473" ht="19.5" customHeight="1" x14ac:dyDescent="0.35"/>
    <row r="474" ht="19.5" customHeight="1" x14ac:dyDescent="0.35"/>
    <row r="475" ht="19.5" customHeight="1" x14ac:dyDescent="0.35"/>
    <row r="476" ht="19.5" customHeight="1" x14ac:dyDescent="0.35"/>
    <row r="477" ht="19.5" customHeight="1" x14ac:dyDescent="0.35"/>
    <row r="478" ht="19.5" customHeight="1" x14ac:dyDescent="0.35"/>
    <row r="479" ht="19.5" customHeight="1" x14ac:dyDescent="0.35"/>
    <row r="480" ht="19.5" customHeight="1" x14ac:dyDescent="0.35"/>
    <row r="481" ht="19.5" customHeight="1" x14ac:dyDescent="0.35"/>
    <row r="482" ht="19.5" customHeight="1" x14ac:dyDescent="0.35"/>
    <row r="483" ht="19.5" customHeight="1" x14ac:dyDescent="0.35"/>
    <row r="484" ht="19.5" customHeight="1" x14ac:dyDescent="0.35"/>
    <row r="485" ht="19.5" customHeight="1" x14ac:dyDescent="0.35"/>
    <row r="486" ht="19.5" customHeight="1" x14ac:dyDescent="0.35"/>
    <row r="487" ht="19.5" customHeight="1" x14ac:dyDescent="0.35"/>
    <row r="488" ht="19.5" customHeight="1" x14ac:dyDescent="0.35"/>
    <row r="489" ht="19.5" customHeight="1" x14ac:dyDescent="0.35"/>
    <row r="490" ht="19.5" customHeight="1" x14ac:dyDescent="0.35"/>
    <row r="491" ht="19.5" customHeight="1" x14ac:dyDescent="0.35"/>
    <row r="492" ht="19.5" customHeight="1" x14ac:dyDescent="0.35"/>
    <row r="493" ht="19.5" customHeight="1" x14ac:dyDescent="0.35"/>
    <row r="494" ht="19.5" customHeight="1" x14ac:dyDescent="0.35"/>
    <row r="495" ht="19.5" customHeight="1" x14ac:dyDescent="0.35"/>
    <row r="496" ht="19.5" customHeight="1" x14ac:dyDescent="0.35"/>
    <row r="497" ht="19.5" customHeight="1" x14ac:dyDescent="0.35"/>
    <row r="498" ht="19.5" customHeight="1" x14ac:dyDescent="0.35"/>
    <row r="499" ht="19.5" customHeight="1" x14ac:dyDescent="0.35"/>
    <row r="500" ht="19.5" customHeight="1" x14ac:dyDescent="0.35"/>
    <row r="501" ht="19.5" customHeight="1" x14ac:dyDescent="0.35"/>
    <row r="502" ht="19.5" customHeight="1" x14ac:dyDescent="0.35"/>
    <row r="503" ht="19.5" customHeight="1" x14ac:dyDescent="0.35"/>
    <row r="504" ht="19.5" customHeight="1" x14ac:dyDescent="0.35"/>
    <row r="505" ht="19.5" customHeight="1" x14ac:dyDescent="0.35"/>
    <row r="506" ht="19.5" customHeight="1" x14ac:dyDescent="0.35"/>
    <row r="507" ht="19.5" customHeight="1" x14ac:dyDescent="0.35"/>
    <row r="508" ht="19.5" customHeight="1" x14ac:dyDescent="0.35"/>
    <row r="509" ht="19.5" customHeight="1" x14ac:dyDescent="0.35"/>
    <row r="510" ht="19.5" customHeight="1" x14ac:dyDescent="0.35"/>
    <row r="511" ht="19.5" customHeight="1" x14ac:dyDescent="0.35"/>
    <row r="512" ht="19.5" customHeight="1" x14ac:dyDescent="0.35"/>
    <row r="513" ht="19.5" customHeight="1" x14ac:dyDescent="0.35"/>
    <row r="514" ht="19.5" customHeight="1" x14ac:dyDescent="0.35"/>
    <row r="515" ht="19.5" customHeight="1" x14ac:dyDescent="0.35"/>
    <row r="516" ht="19.5" customHeight="1" x14ac:dyDescent="0.35"/>
    <row r="517" ht="19.5" customHeight="1" x14ac:dyDescent="0.35"/>
    <row r="518" ht="19.5" customHeight="1" x14ac:dyDescent="0.35"/>
    <row r="519" ht="19.5" customHeight="1" x14ac:dyDescent="0.35"/>
    <row r="520" ht="19.5" customHeight="1" x14ac:dyDescent="0.35"/>
    <row r="521" ht="19.5" customHeight="1" x14ac:dyDescent="0.35"/>
    <row r="522" ht="19.5" customHeight="1" x14ac:dyDescent="0.35"/>
    <row r="523" ht="19.5" customHeight="1" x14ac:dyDescent="0.35"/>
    <row r="524" ht="19.5" customHeight="1" x14ac:dyDescent="0.35"/>
    <row r="525" ht="19.5" customHeight="1" x14ac:dyDescent="0.35"/>
    <row r="526" ht="19.5" customHeight="1" x14ac:dyDescent="0.35"/>
    <row r="527" ht="19.5" customHeight="1" x14ac:dyDescent="0.35"/>
    <row r="528" ht="19.5" customHeight="1" x14ac:dyDescent="0.35"/>
    <row r="529" ht="19.5" customHeight="1" x14ac:dyDescent="0.35"/>
    <row r="530" ht="19.5" customHeight="1" x14ac:dyDescent="0.35"/>
    <row r="531" ht="19.5" customHeight="1" x14ac:dyDescent="0.35"/>
    <row r="532" ht="19.5" customHeight="1" x14ac:dyDescent="0.35"/>
    <row r="533" ht="19.5" customHeight="1" x14ac:dyDescent="0.35"/>
    <row r="534" ht="19.5" customHeight="1" x14ac:dyDescent="0.35"/>
    <row r="535" ht="19.5" customHeight="1" x14ac:dyDescent="0.35"/>
    <row r="536" ht="19.5" customHeight="1" x14ac:dyDescent="0.35"/>
    <row r="537" ht="19.5" customHeight="1" x14ac:dyDescent="0.35"/>
    <row r="538" ht="19.5" customHeight="1" x14ac:dyDescent="0.35"/>
    <row r="539" ht="19.5" customHeight="1" x14ac:dyDescent="0.35"/>
    <row r="540" ht="19.5" customHeight="1" x14ac:dyDescent="0.35"/>
    <row r="541" ht="19.5" customHeight="1" x14ac:dyDescent="0.35"/>
    <row r="542" ht="19.5" customHeight="1" x14ac:dyDescent="0.35"/>
    <row r="543" ht="19.5" customHeight="1" x14ac:dyDescent="0.35"/>
    <row r="544" ht="19.5" customHeight="1" x14ac:dyDescent="0.35"/>
    <row r="545" ht="19.5" customHeight="1" x14ac:dyDescent="0.35"/>
    <row r="546" ht="19.5" customHeight="1" x14ac:dyDescent="0.35"/>
    <row r="547" ht="19.5" customHeight="1" x14ac:dyDescent="0.35"/>
    <row r="548" ht="19.5" customHeight="1" x14ac:dyDescent="0.35"/>
    <row r="549" ht="19.5" customHeight="1" x14ac:dyDescent="0.35"/>
    <row r="550" ht="19.5" customHeight="1" x14ac:dyDescent="0.35"/>
    <row r="551" ht="19.5" customHeight="1" x14ac:dyDescent="0.35"/>
    <row r="552" ht="19.5" customHeight="1" x14ac:dyDescent="0.35"/>
    <row r="553" ht="19.5" customHeight="1" x14ac:dyDescent="0.35"/>
    <row r="554" ht="19.5" customHeight="1" x14ac:dyDescent="0.35"/>
    <row r="555" ht="19.5" customHeight="1" x14ac:dyDescent="0.35"/>
    <row r="556" ht="19.5" customHeight="1" x14ac:dyDescent="0.35"/>
    <row r="557" ht="19.5" customHeight="1" x14ac:dyDescent="0.35"/>
    <row r="558" ht="19.5" customHeight="1" x14ac:dyDescent="0.35"/>
    <row r="559" ht="19.5" customHeight="1" x14ac:dyDescent="0.35"/>
    <row r="560" ht="19.5" customHeight="1" x14ac:dyDescent="0.35"/>
    <row r="561" ht="19.5" customHeight="1" x14ac:dyDescent="0.35"/>
    <row r="562" ht="19.5" customHeight="1" x14ac:dyDescent="0.35"/>
    <row r="563" ht="19.5" customHeight="1" x14ac:dyDescent="0.35"/>
    <row r="564" ht="19.5" customHeight="1" x14ac:dyDescent="0.35"/>
    <row r="565" ht="19.5" customHeight="1" x14ac:dyDescent="0.35"/>
    <row r="566" ht="19.5" customHeight="1" x14ac:dyDescent="0.35"/>
    <row r="567" ht="19.5" customHeight="1" x14ac:dyDescent="0.35"/>
    <row r="568" ht="19.5" customHeight="1" x14ac:dyDescent="0.35"/>
    <row r="569" ht="19.5" customHeight="1" x14ac:dyDescent="0.35"/>
    <row r="570" ht="19.5" customHeight="1" x14ac:dyDescent="0.35"/>
    <row r="571" ht="19.5" customHeight="1" x14ac:dyDescent="0.35"/>
    <row r="572" ht="19.5" customHeight="1" x14ac:dyDescent="0.35"/>
    <row r="573" ht="19.5" customHeight="1" x14ac:dyDescent="0.35"/>
    <row r="574" ht="19.5" customHeight="1" x14ac:dyDescent="0.35"/>
    <row r="575" ht="19.5" customHeight="1" x14ac:dyDescent="0.35"/>
    <row r="576" ht="19.5" customHeight="1" x14ac:dyDescent="0.35"/>
    <row r="577" ht="19.5" customHeight="1" x14ac:dyDescent="0.35"/>
    <row r="578" ht="19.5" customHeight="1" x14ac:dyDescent="0.35"/>
    <row r="579" ht="19.5" customHeight="1" x14ac:dyDescent="0.35"/>
    <row r="580" ht="19.5" customHeight="1" x14ac:dyDescent="0.35"/>
    <row r="581" ht="19.5" customHeight="1" x14ac:dyDescent="0.35"/>
    <row r="582" ht="19.5" customHeight="1" x14ac:dyDescent="0.35"/>
    <row r="583" ht="19.5" customHeight="1" x14ac:dyDescent="0.35"/>
    <row r="584" ht="19.5" customHeight="1" x14ac:dyDescent="0.35"/>
    <row r="585" ht="19.5" customHeight="1" x14ac:dyDescent="0.35"/>
    <row r="586" ht="19.5" customHeight="1" x14ac:dyDescent="0.35"/>
    <row r="587" ht="19.5" customHeight="1" x14ac:dyDescent="0.35"/>
    <row r="588" ht="19.5" customHeight="1" x14ac:dyDescent="0.35"/>
    <row r="589" ht="19.5" customHeight="1" x14ac:dyDescent="0.35"/>
    <row r="590" ht="19.5" customHeight="1" x14ac:dyDescent="0.35"/>
    <row r="591" ht="19.5" customHeight="1" x14ac:dyDescent="0.35"/>
    <row r="592" ht="19.5" customHeight="1" x14ac:dyDescent="0.35"/>
    <row r="593" ht="19.5" customHeight="1" x14ac:dyDescent="0.35"/>
    <row r="594" ht="19.5" customHeight="1" x14ac:dyDescent="0.35"/>
    <row r="595" ht="19.5" customHeight="1" x14ac:dyDescent="0.35"/>
    <row r="596" ht="19.5" customHeight="1" x14ac:dyDescent="0.35"/>
    <row r="597" ht="19.5" customHeight="1" x14ac:dyDescent="0.35"/>
    <row r="598" ht="19.5" customHeight="1" x14ac:dyDescent="0.35"/>
    <row r="599" ht="19.5" customHeight="1" x14ac:dyDescent="0.35"/>
    <row r="600" ht="19.5" customHeight="1" x14ac:dyDescent="0.35"/>
    <row r="601" ht="19.5" customHeight="1" x14ac:dyDescent="0.35"/>
    <row r="602" ht="19.5" customHeight="1" x14ac:dyDescent="0.35"/>
    <row r="603" ht="19.5" customHeight="1" x14ac:dyDescent="0.35"/>
    <row r="604" ht="19.5" customHeight="1" x14ac:dyDescent="0.35"/>
    <row r="605" ht="19.5" customHeight="1" x14ac:dyDescent="0.35"/>
    <row r="606" ht="19.5" customHeight="1" x14ac:dyDescent="0.35"/>
    <row r="607" ht="19.5" customHeight="1" x14ac:dyDescent="0.35"/>
    <row r="608" ht="19.5" customHeight="1" x14ac:dyDescent="0.35"/>
    <row r="609" ht="19.5" customHeight="1" x14ac:dyDescent="0.35"/>
    <row r="610" ht="19.5" customHeight="1" x14ac:dyDescent="0.35"/>
    <row r="611" ht="19.5" customHeight="1" x14ac:dyDescent="0.35"/>
    <row r="612" ht="19.5" customHeight="1" x14ac:dyDescent="0.35"/>
    <row r="613" ht="19.5" customHeight="1" x14ac:dyDescent="0.35"/>
    <row r="614" ht="19.5" customHeight="1" x14ac:dyDescent="0.35"/>
    <row r="615" ht="19.5" customHeight="1" x14ac:dyDescent="0.35"/>
    <row r="616" ht="19.5" customHeight="1" x14ac:dyDescent="0.35"/>
    <row r="617" ht="19.5" customHeight="1" x14ac:dyDescent="0.35"/>
    <row r="618" ht="19.5" customHeight="1" x14ac:dyDescent="0.35"/>
    <row r="619" ht="19.5" customHeight="1" x14ac:dyDescent="0.35"/>
    <row r="620" ht="19.5" customHeight="1" x14ac:dyDescent="0.35"/>
    <row r="621" ht="19.5" customHeight="1" x14ac:dyDescent="0.35"/>
    <row r="622" ht="19.5" customHeight="1" x14ac:dyDescent="0.35"/>
    <row r="623" ht="19.5" customHeight="1" x14ac:dyDescent="0.35"/>
    <row r="624" ht="19.5" customHeight="1" x14ac:dyDescent="0.35"/>
    <row r="625" ht="19.5" customHeight="1" x14ac:dyDescent="0.35"/>
    <row r="626" ht="19.5" customHeight="1" x14ac:dyDescent="0.35"/>
    <row r="627" ht="19.5" customHeight="1" x14ac:dyDescent="0.35"/>
    <row r="628" ht="19.5" customHeight="1" x14ac:dyDescent="0.35"/>
    <row r="629" ht="19.5" customHeight="1" x14ac:dyDescent="0.35"/>
    <row r="630" ht="19.5" customHeight="1" x14ac:dyDescent="0.35"/>
    <row r="631" ht="19.5" customHeight="1" x14ac:dyDescent="0.35"/>
    <row r="632" ht="19.5" customHeight="1" x14ac:dyDescent="0.35"/>
    <row r="633" ht="19.5" customHeight="1" x14ac:dyDescent="0.35"/>
    <row r="634" ht="19.5" customHeight="1" x14ac:dyDescent="0.35"/>
    <row r="635" ht="19.5" customHeight="1" x14ac:dyDescent="0.35"/>
    <row r="636" ht="19.5" customHeight="1" x14ac:dyDescent="0.35"/>
    <row r="637" ht="19.5" customHeight="1" x14ac:dyDescent="0.35"/>
    <row r="638" ht="19.5" customHeight="1" x14ac:dyDescent="0.35"/>
    <row r="639" ht="19.5" customHeight="1" x14ac:dyDescent="0.35"/>
    <row r="640" ht="19.5" customHeight="1" x14ac:dyDescent="0.35"/>
    <row r="641" ht="19.5" customHeight="1" x14ac:dyDescent="0.35"/>
    <row r="642" ht="19.5" customHeight="1" x14ac:dyDescent="0.35"/>
    <row r="643" ht="19.5" customHeight="1" x14ac:dyDescent="0.35"/>
    <row r="644" ht="19.5" customHeight="1" x14ac:dyDescent="0.35"/>
    <row r="645" ht="19.5" customHeight="1" x14ac:dyDescent="0.35"/>
    <row r="646" ht="19.5" customHeight="1" x14ac:dyDescent="0.35"/>
    <row r="647" ht="19.5" customHeight="1" x14ac:dyDescent="0.35"/>
    <row r="648" ht="19.5" customHeight="1" x14ac:dyDescent="0.35"/>
    <row r="649" ht="19.5" customHeight="1" x14ac:dyDescent="0.35"/>
    <row r="650" ht="19.5" customHeight="1" x14ac:dyDescent="0.35"/>
    <row r="651" ht="19.5" customHeight="1" x14ac:dyDescent="0.35"/>
    <row r="652" ht="19.5" customHeight="1" x14ac:dyDescent="0.35"/>
    <row r="653" ht="19.5" customHeight="1" x14ac:dyDescent="0.35"/>
    <row r="654" ht="19.5" customHeight="1" x14ac:dyDescent="0.35"/>
    <row r="655" ht="19.5" customHeight="1" x14ac:dyDescent="0.35"/>
    <row r="656" ht="19.5" customHeight="1" x14ac:dyDescent="0.35"/>
    <row r="657" ht="19.5" customHeight="1" x14ac:dyDescent="0.35"/>
    <row r="658" ht="19.5" customHeight="1" x14ac:dyDescent="0.35"/>
    <row r="659" ht="19.5" customHeight="1" x14ac:dyDescent="0.35"/>
    <row r="660" ht="19.5" customHeight="1" x14ac:dyDescent="0.35"/>
    <row r="661" ht="19.5" customHeight="1" x14ac:dyDescent="0.35"/>
    <row r="662" ht="19.5" customHeight="1" x14ac:dyDescent="0.35"/>
    <row r="663" ht="19.5" customHeight="1" x14ac:dyDescent="0.35"/>
    <row r="664" ht="19.5" customHeight="1" x14ac:dyDescent="0.35"/>
    <row r="665" ht="19.5" customHeight="1" x14ac:dyDescent="0.35"/>
    <row r="666" ht="19.5" customHeight="1" x14ac:dyDescent="0.35"/>
    <row r="667" ht="19.5" customHeight="1" x14ac:dyDescent="0.35"/>
    <row r="668" ht="19.5" customHeight="1" x14ac:dyDescent="0.35"/>
    <row r="669" ht="19.5" customHeight="1" x14ac:dyDescent="0.35"/>
    <row r="670" ht="19.5" customHeight="1" x14ac:dyDescent="0.35"/>
    <row r="671" ht="19.5" customHeight="1" x14ac:dyDescent="0.35"/>
    <row r="672" ht="19.5" customHeight="1" x14ac:dyDescent="0.35"/>
    <row r="673" ht="19.5" customHeight="1" x14ac:dyDescent="0.35"/>
    <row r="674" ht="19.5" customHeight="1" x14ac:dyDescent="0.35"/>
    <row r="675" ht="19.5" customHeight="1" x14ac:dyDescent="0.35"/>
    <row r="676" ht="19.5" customHeight="1" x14ac:dyDescent="0.35"/>
    <row r="677" ht="19.5" customHeight="1" x14ac:dyDescent="0.35"/>
    <row r="678" ht="19.5" customHeight="1" x14ac:dyDescent="0.35"/>
    <row r="679" ht="19.5" customHeight="1" x14ac:dyDescent="0.35"/>
    <row r="680" ht="19.5" customHeight="1" x14ac:dyDescent="0.35"/>
    <row r="681" ht="19.5" customHeight="1" x14ac:dyDescent="0.35"/>
    <row r="682" ht="19.5" customHeight="1" x14ac:dyDescent="0.35"/>
    <row r="683" ht="19.5" customHeight="1" x14ac:dyDescent="0.35"/>
    <row r="684" ht="19.5" customHeight="1" x14ac:dyDescent="0.35"/>
    <row r="685" ht="19.5" customHeight="1" x14ac:dyDescent="0.35"/>
    <row r="686" ht="19.5" customHeight="1" x14ac:dyDescent="0.35"/>
    <row r="687" ht="19.5" customHeight="1" x14ac:dyDescent="0.35"/>
    <row r="688" ht="19.5" customHeight="1" x14ac:dyDescent="0.35"/>
    <row r="689" ht="19.5" customHeight="1" x14ac:dyDescent="0.35"/>
    <row r="690" ht="19.5" customHeight="1" x14ac:dyDescent="0.35"/>
    <row r="691" ht="19.5" customHeight="1" x14ac:dyDescent="0.35"/>
    <row r="692" ht="19.5" customHeight="1" x14ac:dyDescent="0.35"/>
    <row r="693" ht="19.5" customHeight="1" x14ac:dyDescent="0.35"/>
    <row r="694" ht="19.5" customHeight="1" x14ac:dyDescent="0.35"/>
    <row r="695" ht="19.5" customHeight="1" x14ac:dyDescent="0.35"/>
    <row r="696" ht="19.5" customHeight="1" x14ac:dyDescent="0.35"/>
    <row r="697" ht="19.5" customHeight="1" x14ac:dyDescent="0.35"/>
    <row r="698" ht="19.5" customHeight="1" x14ac:dyDescent="0.35"/>
    <row r="699" ht="19.5" customHeight="1" x14ac:dyDescent="0.35"/>
    <row r="700" ht="19.5" customHeight="1" x14ac:dyDescent="0.35"/>
    <row r="701" ht="19.5" customHeight="1" x14ac:dyDescent="0.35"/>
    <row r="702" ht="19.5" customHeight="1" x14ac:dyDescent="0.35"/>
    <row r="703" ht="19.5" customHeight="1" x14ac:dyDescent="0.35"/>
    <row r="704" ht="19.5" customHeight="1" x14ac:dyDescent="0.35"/>
    <row r="705" ht="19.5" customHeight="1" x14ac:dyDescent="0.35"/>
    <row r="706" ht="19.5" customHeight="1" x14ac:dyDescent="0.35"/>
    <row r="707" ht="19.5" customHeight="1" x14ac:dyDescent="0.35"/>
    <row r="708" ht="19.5" customHeight="1" x14ac:dyDescent="0.35"/>
    <row r="709" ht="19.5" customHeight="1" x14ac:dyDescent="0.35"/>
    <row r="710" ht="19.5" customHeight="1" x14ac:dyDescent="0.35"/>
    <row r="711" ht="19.5" customHeight="1" x14ac:dyDescent="0.35"/>
    <row r="712" ht="19.5" customHeight="1" x14ac:dyDescent="0.35"/>
    <row r="713" ht="19.5" customHeight="1" x14ac:dyDescent="0.35"/>
    <row r="714" ht="19.5" customHeight="1" x14ac:dyDescent="0.35"/>
    <row r="715" ht="19.5" customHeight="1" x14ac:dyDescent="0.35"/>
    <row r="716" ht="19.5" customHeight="1" x14ac:dyDescent="0.35"/>
    <row r="717" ht="19.5" customHeight="1" x14ac:dyDescent="0.35"/>
    <row r="718" ht="19.5" customHeight="1" x14ac:dyDescent="0.35"/>
    <row r="719" ht="19.5" customHeight="1" x14ac:dyDescent="0.35"/>
    <row r="720" ht="19.5" customHeight="1" x14ac:dyDescent="0.35"/>
    <row r="721" ht="19.5" customHeight="1" x14ac:dyDescent="0.35"/>
    <row r="722" ht="19.5" customHeight="1" x14ac:dyDescent="0.35"/>
    <row r="723" ht="19.5" customHeight="1" x14ac:dyDescent="0.35"/>
    <row r="724" ht="19.5" customHeight="1" x14ac:dyDescent="0.35"/>
    <row r="725" ht="19.5" customHeight="1" x14ac:dyDescent="0.35"/>
    <row r="726" ht="19.5" customHeight="1" x14ac:dyDescent="0.35"/>
    <row r="727" ht="19.5" customHeight="1" x14ac:dyDescent="0.35"/>
    <row r="728" ht="19.5" customHeight="1" x14ac:dyDescent="0.35"/>
    <row r="729" ht="19.5" customHeight="1" x14ac:dyDescent="0.35"/>
    <row r="730" ht="19.5" customHeight="1" x14ac:dyDescent="0.35"/>
    <row r="731" ht="19.5" customHeight="1" x14ac:dyDescent="0.35"/>
    <row r="732" ht="19.5" customHeight="1" x14ac:dyDescent="0.35"/>
    <row r="733" ht="19.5" customHeight="1" x14ac:dyDescent="0.35"/>
    <row r="734" ht="19.5" customHeight="1" x14ac:dyDescent="0.35"/>
    <row r="735" ht="19.5" customHeight="1" x14ac:dyDescent="0.35"/>
    <row r="736" ht="19.5" customHeight="1" x14ac:dyDescent="0.35"/>
    <row r="737" ht="19.5" customHeight="1" x14ac:dyDescent="0.35"/>
    <row r="738" ht="19.5" customHeight="1" x14ac:dyDescent="0.35"/>
    <row r="739" ht="19.5" customHeight="1" x14ac:dyDescent="0.35"/>
    <row r="740" ht="19.5" customHeight="1" x14ac:dyDescent="0.35"/>
    <row r="741" ht="19.5" customHeight="1" x14ac:dyDescent="0.35"/>
    <row r="742" ht="19.5" customHeight="1" x14ac:dyDescent="0.35"/>
    <row r="743" ht="19.5" customHeight="1" x14ac:dyDescent="0.35"/>
    <row r="744" ht="19.5" customHeight="1" x14ac:dyDescent="0.35"/>
    <row r="745" ht="19.5" customHeight="1" x14ac:dyDescent="0.35"/>
    <row r="746" ht="19.5" customHeight="1" x14ac:dyDescent="0.35"/>
    <row r="747" ht="19.5" customHeight="1" x14ac:dyDescent="0.35"/>
    <row r="748" ht="19.5" customHeight="1" x14ac:dyDescent="0.35"/>
    <row r="749" ht="19.5" customHeight="1" x14ac:dyDescent="0.35"/>
    <row r="750" ht="19.5" customHeight="1" x14ac:dyDescent="0.35"/>
    <row r="751" ht="19.5" customHeight="1" x14ac:dyDescent="0.35"/>
    <row r="752" ht="19.5" customHeight="1" x14ac:dyDescent="0.35"/>
    <row r="753" ht="19.5" customHeight="1" x14ac:dyDescent="0.35"/>
    <row r="754" ht="19.5" customHeight="1" x14ac:dyDescent="0.35"/>
    <row r="755" ht="19.5" customHeight="1" x14ac:dyDescent="0.35"/>
    <row r="756" ht="19.5" customHeight="1" x14ac:dyDescent="0.35"/>
    <row r="757" ht="19.5" customHeight="1" x14ac:dyDescent="0.35"/>
    <row r="758" ht="19.5" customHeight="1" x14ac:dyDescent="0.35"/>
    <row r="759" ht="19.5" customHeight="1" x14ac:dyDescent="0.35"/>
    <row r="760" ht="19.5" customHeight="1" x14ac:dyDescent="0.35"/>
    <row r="761" ht="19.5" customHeight="1" x14ac:dyDescent="0.35"/>
    <row r="762" ht="19.5" customHeight="1" x14ac:dyDescent="0.35"/>
    <row r="763" ht="19.5" customHeight="1" x14ac:dyDescent="0.35"/>
    <row r="764" ht="19.5" customHeight="1" x14ac:dyDescent="0.35"/>
    <row r="765" ht="19.5" customHeight="1" x14ac:dyDescent="0.35"/>
    <row r="766" ht="19.5" customHeight="1" x14ac:dyDescent="0.35"/>
    <row r="767" ht="19.5" customHeight="1" x14ac:dyDescent="0.35"/>
    <row r="768" ht="19.5" customHeight="1" x14ac:dyDescent="0.35"/>
    <row r="769" ht="19.5" customHeight="1" x14ac:dyDescent="0.35"/>
    <row r="770" ht="19.5" customHeight="1" x14ac:dyDescent="0.35"/>
    <row r="771" ht="19.5" customHeight="1" x14ac:dyDescent="0.35"/>
    <row r="772" ht="19.5" customHeight="1" x14ac:dyDescent="0.35"/>
    <row r="773" ht="19.5" customHeight="1" x14ac:dyDescent="0.35"/>
    <row r="774" ht="19.5" customHeight="1" x14ac:dyDescent="0.35"/>
    <row r="775" ht="19.5" customHeight="1" x14ac:dyDescent="0.35"/>
    <row r="776" ht="19.5" customHeight="1" x14ac:dyDescent="0.35"/>
    <row r="777" ht="19.5" customHeight="1" x14ac:dyDescent="0.35"/>
    <row r="778" ht="19.5" customHeight="1" x14ac:dyDescent="0.35"/>
    <row r="779" ht="19.5" customHeight="1" x14ac:dyDescent="0.35"/>
    <row r="780" ht="19.5" customHeight="1" x14ac:dyDescent="0.35"/>
    <row r="781" ht="19.5" customHeight="1" x14ac:dyDescent="0.35"/>
    <row r="782" ht="19.5" customHeight="1" x14ac:dyDescent="0.35"/>
    <row r="783" ht="19.5" customHeight="1" x14ac:dyDescent="0.35"/>
    <row r="784" ht="19.5" customHeight="1" x14ac:dyDescent="0.35"/>
    <row r="785" ht="19.5" customHeight="1" x14ac:dyDescent="0.35"/>
    <row r="786" ht="19.5" customHeight="1" x14ac:dyDescent="0.35"/>
    <row r="787" ht="19.5" customHeight="1" x14ac:dyDescent="0.35"/>
    <row r="788" ht="19.5" customHeight="1" x14ac:dyDescent="0.35"/>
    <row r="789" ht="19.5" customHeight="1" x14ac:dyDescent="0.35"/>
    <row r="790" ht="19.5" customHeight="1" x14ac:dyDescent="0.35"/>
    <row r="791" ht="19.5" customHeight="1" x14ac:dyDescent="0.35"/>
    <row r="792" ht="19.5" customHeight="1" x14ac:dyDescent="0.35"/>
    <row r="793" ht="19.5" customHeight="1" x14ac:dyDescent="0.35"/>
    <row r="794" ht="19.5" customHeight="1" x14ac:dyDescent="0.35"/>
    <row r="795" ht="19.5" customHeight="1" x14ac:dyDescent="0.35"/>
    <row r="796" ht="19.5" customHeight="1" x14ac:dyDescent="0.35"/>
    <row r="797" ht="19.5" customHeight="1" x14ac:dyDescent="0.35"/>
    <row r="798" ht="19.5" customHeight="1" x14ac:dyDescent="0.35"/>
    <row r="799" ht="19.5" customHeight="1" x14ac:dyDescent="0.35"/>
    <row r="800" ht="19.5" customHeight="1" x14ac:dyDescent="0.35"/>
    <row r="801" ht="19.5" customHeight="1" x14ac:dyDescent="0.35"/>
    <row r="802" ht="19.5" customHeight="1" x14ac:dyDescent="0.35"/>
    <row r="803" ht="19.5" customHeight="1" x14ac:dyDescent="0.35"/>
    <row r="804" ht="19.5" customHeight="1" x14ac:dyDescent="0.35"/>
    <row r="805" ht="19.5" customHeight="1" x14ac:dyDescent="0.35"/>
    <row r="806" ht="19.5" customHeight="1" x14ac:dyDescent="0.35"/>
    <row r="807" ht="19.5" customHeight="1" x14ac:dyDescent="0.35"/>
    <row r="808" ht="19.5" customHeight="1" x14ac:dyDescent="0.35"/>
    <row r="809" ht="19.5" customHeight="1" x14ac:dyDescent="0.35"/>
    <row r="810" ht="19.5" customHeight="1" x14ac:dyDescent="0.35"/>
    <row r="811" ht="19.5" customHeight="1" x14ac:dyDescent="0.35"/>
    <row r="812" ht="19.5" customHeight="1" x14ac:dyDescent="0.35"/>
    <row r="813" ht="19.5" customHeight="1" x14ac:dyDescent="0.35"/>
    <row r="814" ht="19.5" customHeight="1" x14ac:dyDescent="0.35"/>
    <row r="815" ht="19.5" customHeight="1" x14ac:dyDescent="0.35"/>
    <row r="816" ht="19.5" customHeight="1" x14ac:dyDescent="0.35"/>
    <row r="817" ht="19.5" customHeight="1" x14ac:dyDescent="0.35"/>
    <row r="818" ht="19.5" customHeight="1" x14ac:dyDescent="0.35"/>
    <row r="819" ht="19.5" customHeight="1" x14ac:dyDescent="0.35"/>
    <row r="820" ht="19.5" customHeight="1" x14ac:dyDescent="0.35"/>
    <row r="821" ht="19.5" customHeight="1" x14ac:dyDescent="0.35"/>
    <row r="822" ht="19.5" customHeight="1" x14ac:dyDescent="0.35"/>
    <row r="823" ht="19.5" customHeight="1" x14ac:dyDescent="0.35"/>
    <row r="824" ht="19.5" customHeight="1" x14ac:dyDescent="0.35"/>
    <row r="825" ht="19.5" customHeight="1" x14ac:dyDescent="0.35"/>
    <row r="826" ht="19.5" customHeight="1" x14ac:dyDescent="0.35"/>
    <row r="827" ht="19.5" customHeight="1" x14ac:dyDescent="0.35"/>
    <row r="828" ht="19.5" customHeight="1" x14ac:dyDescent="0.35"/>
    <row r="829" ht="19.5" customHeight="1" x14ac:dyDescent="0.35"/>
    <row r="830" ht="19.5" customHeight="1" x14ac:dyDescent="0.35"/>
    <row r="831" ht="19.5" customHeight="1" x14ac:dyDescent="0.35"/>
    <row r="832" ht="19.5" customHeight="1" x14ac:dyDescent="0.35"/>
    <row r="833" ht="19.5" customHeight="1" x14ac:dyDescent="0.35"/>
    <row r="834" ht="19.5" customHeight="1" x14ac:dyDescent="0.35"/>
    <row r="835" ht="19.5" customHeight="1" x14ac:dyDescent="0.35"/>
    <row r="836" ht="19.5" customHeight="1" x14ac:dyDescent="0.35"/>
    <row r="837" ht="19.5" customHeight="1" x14ac:dyDescent="0.35"/>
    <row r="838" ht="19.5" customHeight="1" x14ac:dyDescent="0.35"/>
    <row r="839" ht="19.5" customHeight="1" x14ac:dyDescent="0.35"/>
    <row r="840" ht="19.5" customHeight="1" x14ac:dyDescent="0.35"/>
    <row r="841" ht="19.5" customHeight="1" x14ac:dyDescent="0.35"/>
    <row r="842" ht="19.5" customHeight="1" x14ac:dyDescent="0.35"/>
    <row r="843" ht="19.5" customHeight="1" x14ac:dyDescent="0.35"/>
    <row r="844" ht="19.5" customHeight="1" x14ac:dyDescent="0.35"/>
    <row r="845" ht="19.5" customHeight="1" x14ac:dyDescent="0.35"/>
    <row r="846" ht="19.5" customHeight="1" x14ac:dyDescent="0.35"/>
    <row r="847" ht="19.5" customHeight="1" x14ac:dyDescent="0.35"/>
    <row r="848" ht="19.5" customHeight="1" x14ac:dyDescent="0.35"/>
    <row r="849" ht="19.5" customHeight="1" x14ac:dyDescent="0.35"/>
    <row r="850" ht="19.5" customHeight="1" x14ac:dyDescent="0.35"/>
    <row r="851" ht="19.5" customHeight="1" x14ac:dyDescent="0.35"/>
    <row r="852" ht="19.5" customHeight="1" x14ac:dyDescent="0.35"/>
    <row r="853" ht="19.5" customHeight="1" x14ac:dyDescent="0.35"/>
    <row r="854" ht="19.5" customHeight="1" x14ac:dyDescent="0.35"/>
    <row r="855" ht="19.5" customHeight="1" x14ac:dyDescent="0.35"/>
    <row r="856" ht="19.5" customHeight="1" x14ac:dyDescent="0.35"/>
    <row r="857" ht="19.5" customHeight="1" x14ac:dyDescent="0.35"/>
    <row r="858" ht="19.5" customHeight="1" x14ac:dyDescent="0.35"/>
    <row r="859" ht="19.5" customHeight="1" x14ac:dyDescent="0.35"/>
    <row r="860" ht="19.5" customHeight="1" x14ac:dyDescent="0.35"/>
    <row r="861" ht="19.5" customHeight="1" x14ac:dyDescent="0.35"/>
    <row r="862" ht="19.5" customHeight="1" x14ac:dyDescent="0.35"/>
    <row r="863" ht="19.5" customHeight="1" x14ac:dyDescent="0.35"/>
    <row r="864" ht="19.5" customHeight="1" x14ac:dyDescent="0.35"/>
    <row r="865" ht="19.5" customHeight="1" x14ac:dyDescent="0.35"/>
    <row r="866" ht="19.5" customHeight="1" x14ac:dyDescent="0.35"/>
    <row r="867" ht="19.5" customHeight="1" x14ac:dyDescent="0.35"/>
    <row r="868" ht="19.5" customHeight="1" x14ac:dyDescent="0.35"/>
    <row r="869" ht="19.5" customHeight="1" x14ac:dyDescent="0.35"/>
    <row r="870" ht="19.5" customHeight="1" x14ac:dyDescent="0.35"/>
    <row r="871" ht="19.5" customHeight="1" x14ac:dyDescent="0.35"/>
    <row r="872" ht="19.5" customHeight="1" x14ac:dyDescent="0.35"/>
    <row r="873" ht="19.5" customHeight="1" x14ac:dyDescent="0.35"/>
    <row r="874" ht="19.5" customHeight="1" x14ac:dyDescent="0.35"/>
    <row r="875" ht="19.5" customHeight="1" x14ac:dyDescent="0.35"/>
    <row r="876" ht="19.5" customHeight="1" x14ac:dyDescent="0.35"/>
    <row r="877" ht="19.5" customHeight="1" x14ac:dyDescent="0.35"/>
    <row r="878" ht="19.5" customHeight="1" x14ac:dyDescent="0.35"/>
    <row r="879" ht="19.5" customHeight="1" x14ac:dyDescent="0.35"/>
    <row r="880" ht="19.5" customHeight="1" x14ac:dyDescent="0.35"/>
    <row r="881" ht="19.5" customHeight="1" x14ac:dyDescent="0.35"/>
    <row r="882" ht="19.5" customHeight="1" x14ac:dyDescent="0.35"/>
    <row r="883" ht="19.5" customHeight="1" x14ac:dyDescent="0.35"/>
    <row r="884" ht="19.5" customHeight="1" x14ac:dyDescent="0.35"/>
    <row r="885" ht="19.5" customHeight="1" x14ac:dyDescent="0.35"/>
    <row r="886" ht="19.5" customHeight="1" x14ac:dyDescent="0.35"/>
    <row r="887" ht="19.5" customHeight="1" x14ac:dyDescent="0.35"/>
    <row r="888" ht="19.5" customHeight="1" x14ac:dyDescent="0.35"/>
    <row r="889" ht="19.5" customHeight="1" x14ac:dyDescent="0.35"/>
    <row r="890" ht="19.5" customHeight="1" x14ac:dyDescent="0.35"/>
    <row r="891" ht="19.5" customHeight="1" x14ac:dyDescent="0.35"/>
    <row r="892" ht="19.5" customHeight="1" x14ac:dyDescent="0.35"/>
    <row r="893" ht="19.5" customHeight="1" x14ac:dyDescent="0.35"/>
    <row r="894" ht="19.5" customHeight="1" x14ac:dyDescent="0.35"/>
    <row r="895" ht="19.5" customHeight="1" x14ac:dyDescent="0.35"/>
    <row r="896" ht="19.5" customHeight="1" x14ac:dyDescent="0.35"/>
    <row r="897" ht="19.5" customHeight="1" x14ac:dyDescent="0.35"/>
    <row r="898" ht="19.5" customHeight="1" x14ac:dyDescent="0.35"/>
    <row r="899" ht="19.5" customHeight="1" x14ac:dyDescent="0.35"/>
    <row r="900" ht="19.5" customHeight="1" x14ac:dyDescent="0.35"/>
    <row r="901" ht="19.5" customHeight="1" x14ac:dyDescent="0.35"/>
    <row r="902" ht="19.5" customHeight="1" x14ac:dyDescent="0.35"/>
    <row r="903" ht="19.5" customHeight="1" x14ac:dyDescent="0.35"/>
    <row r="904" ht="19.5" customHeight="1" x14ac:dyDescent="0.35"/>
    <row r="905" ht="19.5" customHeight="1" x14ac:dyDescent="0.35"/>
    <row r="906" ht="19.5" customHeight="1" x14ac:dyDescent="0.35"/>
    <row r="907" ht="19.5" customHeight="1" x14ac:dyDescent="0.35"/>
    <row r="908" ht="19.5" customHeight="1" x14ac:dyDescent="0.35"/>
    <row r="909" ht="19.5" customHeight="1" x14ac:dyDescent="0.35"/>
    <row r="910" ht="19.5" customHeight="1" x14ac:dyDescent="0.35"/>
    <row r="911" ht="19.5" customHeight="1" x14ac:dyDescent="0.35"/>
    <row r="912" ht="19.5" customHeight="1" x14ac:dyDescent="0.35"/>
    <row r="913" ht="19.5" customHeight="1" x14ac:dyDescent="0.35"/>
    <row r="914" ht="19.5" customHeight="1" x14ac:dyDescent="0.35"/>
    <row r="915" ht="19.5" customHeight="1" x14ac:dyDescent="0.35"/>
    <row r="916" ht="19.5" customHeight="1" x14ac:dyDescent="0.35"/>
    <row r="917" ht="19.5" customHeight="1" x14ac:dyDescent="0.35"/>
    <row r="918" ht="19.5" customHeight="1" x14ac:dyDescent="0.35"/>
    <row r="919" ht="19.5" customHeight="1" x14ac:dyDescent="0.35"/>
    <row r="920" ht="19.5" customHeight="1" x14ac:dyDescent="0.35"/>
    <row r="921" ht="19.5" customHeight="1" x14ac:dyDescent="0.35"/>
    <row r="922" ht="19.5" customHeight="1" x14ac:dyDescent="0.35"/>
    <row r="923" ht="19.5" customHeight="1" x14ac:dyDescent="0.35"/>
    <row r="924" ht="19.5" customHeight="1" x14ac:dyDescent="0.35"/>
    <row r="925" ht="19.5" customHeight="1" x14ac:dyDescent="0.35"/>
    <row r="926" ht="19.5" customHeight="1" x14ac:dyDescent="0.35"/>
    <row r="927" ht="19.5" customHeight="1" x14ac:dyDescent="0.35"/>
    <row r="928" ht="19.5" customHeight="1" x14ac:dyDescent="0.35"/>
    <row r="929" ht="19.5" customHeight="1" x14ac:dyDescent="0.35"/>
    <row r="930" ht="19.5" customHeight="1" x14ac:dyDescent="0.35"/>
    <row r="931" ht="19.5" customHeight="1" x14ac:dyDescent="0.35"/>
    <row r="932" ht="19.5" customHeight="1" x14ac:dyDescent="0.35"/>
    <row r="933" ht="19.5" customHeight="1" x14ac:dyDescent="0.35"/>
    <row r="934" ht="19.5" customHeight="1" x14ac:dyDescent="0.35"/>
    <row r="935" ht="19.5" customHeight="1" x14ac:dyDescent="0.35"/>
    <row r="936" ht="19.5" customHeight="1" x14ac:dyDescent="0.35"/>
    <row r="937" ht="19.5" customHeight="1" x14ac:dyDescent="0.35"/>
    <row r="938" ht="19.5" customHeight="1" x14ac:dyDescent="0.35"/>
    <row r="939" ht="19.5" customHeight="1" x14ac:dyDescent="0.35"/>
    <row r="940" ht="19.5" customHeight="1" x14ac:dyDescent="0.35"/>
    <row r="941" ht="19.5" customHeight="1" x14ac:dyDescent="0.35"/>
    <row r="942" ht="19.5" customHeight="1" x14ac:dyDescent="0.35"/>
    <row r="943" ht="19.5" customHeight="1" x14ac:dyDescent="0.35"/>
    <row r="944" ht="19.5" customHeight="1" x14ac:dyDescent="0.35"/>
    <row r="945" ht="19.5" customHeight="1" x14ac:dyDescent="0.35"/>
    <row r="946" ht="19.5" customHeight="1" x14ac:dyDescent="0.35"/>
    <row r="947" ht="19.5" customHeight="1" x14ac:dyDescent="0.35"/>
    <row r="948" ht="19.5" customHeight="1" x14ac:dyDescent="0.35"/>
    <row r="949" ht="19.5" customHeight="1" x14ac:dyDescent="0.35"/>
    <row r="950" ht="19.5" customHeight="1" x14ac:dyDescent="0.35"/>
    <row r="951" ht="19.5" customHeight="1" x14ac:dyDescent="0.35"/>
    <row r="952" ht="19.5" customHeight="1" x14ac:dyDescent="0.35"/>
    <row r="953" ht="19.5" customHeight="1" x14ac:dyDescent="0.35"/>
    <row r="954" ht="19.5" customHeight="1" x14ac:dyDescent="0.35"/>
    <row r="955" ht="19.5" customHeight="1" x14ac:dyDescent="0.35"/>
    <row r="956" ht="19.5" customHeight="1" x14ac:dyDescent="0.35"/>
    <row r="957" ht="19.5" customHeight="1" x14ac:dyDescent="0.35"/>
    <row r="958" ht="19.5" customHeight="1" x14ac:dyDescent="0.35"/>
    <row r="959" ht="19.5" customHeight="1" x14ac:dyDescent="0.35"/>
    <row r="960" ht="19.5" customHeight="1" x14ac:dyDescent="0.35"/>
    <row r="961" ht="19.5" customHeight="1" x14ac:dyDescent="0.35"/>
    <row r="962" ht="19.5" customHeight="1" x14ac:dyDescent="0.35"/>
    <row r="963" ht="19.5" customHeight="1" x14ac:dyDescent="0.35"/>
    <row r="964" ht="19.5" customHeight="1" x14ac:dyDescent="0.35"/>
    <row r="965" ht="19.5" customHeight="1" x14ac:dyDescent="0.35"/>
    <row r="966" ht="19.5" customHeight="1" x14ac:dyDescent="0.35"/>
    <row r="967" ht="19.5" customHeight="1" x14ac:dyDescent="0.35"/>
    <row r="968" ht="19.5" customHeight="1" x14ac:dyDescent="0.35"/>
    <row r="969" ht="19.5" customHeight="1" x14ac:dyDescent="0.35"/>
    <row r="970" ht="19.5" customHeight="1" x14ac:dyDescent="0.35"/>
    <row r="971" ht="19.5" customHeight="1" x14ac:dyDescent="0.35"/>
    <row r="972" ht="19.5" customHeight="1" x14ac:dyDescent="0.35"/>
    <row r="973" ht="19.5" customHeight="1" x14ac:dyDescent="0.35"/>
    <row r="974" ht="19.5" customHeight="1" x14ac:dyDescent="0.35"/>
    <row r="975" ht="19.5" customHeight="1" x14ac:dyDescent="0.35"/>
    <row r="976" ht="19.5" customHeight="1" x14ac:dyDescent="0.35"/>
    <row r="977" ht="19.5" customHeight="1" x14ac:dyDescent="0.35"/>
    <row r="978" ht="19.5" customHeight="1" x14ac:dyDescent="0.35"/>
    <row r="979" ht="19.5" customHeight="1" x14ac:dyDescent="0.35"/>
    <row r="980" ht="19.5" customHeight="1" x14ac:dyDescent="0.35"/>
    <row r="981" ht="19.5" customHeight="1" x14ac:dyDescent="0.35"/>
    <row r="982" ht="19.5" customHeight="1" x14ac:dyDescent="0.35"/>
    <row r="983" ht="19.5" customHeight="1" x14ac:dyDescent="0.35"/>
    <row r="984" ht="19.5" customHeight="1" x14ac:dyDescent="0.35"/>
    <row r="985" ht="19.5" customHeight="1" x14ac:dyDescent="0.35"/>
    <row r="986" ht="19.5" customHeight="1" x14ac:dyDescent="0.35"/>
    <row r="987" ht="19.5" customHeight="1" x14ac:dyDescent="0.35"/>
    <row r="988" ht="19.5" customHeight="1" x14ac:dyDescent="0.35"/>
    <row r="989" ht="19.5" customHeight="1" x14ac:dyDescent="0.35"/>
    <row r="990" ht="19.5" customHeight="1" x14ac:dyDescent="0.35"/>
    <row r="991" ht="19.5" customHeight="1" x14ac:dyDescent="0.35"/>
    <row r="992" ht="19.5" customHeight="1" x14ac:dyDescent="0.35"/>
    <row r="993" ht="19.5" customHeight="1" x14ac:dyDescent="0.35"/>
    <row r="994" ht="19.5" customHeight="1" x14ac:dyDescent="0.35"/>
    <row r="995" ht="19.5" customHeight="1" x14ac:dyDescent="0.35"/>
    <row r="996" ht="19.5" customHeight="1" x14ac:dyDescent="0.35"/>
    <row r="997" ht="19.5" customHeight="1" x14ac:dyDescent="0.35"/>
    <row r="998" ht="19.5" customHeight="1" x14ac:dyDescent="0.35"/>
    <row r="999" ht="19.5" customHeight="1" x14ac:dyDescent="0.35"/>
    <row r="1000" ht="19.5" customHeight="1" x14ac:dyDescent="0.35"/>
  </sheetData>
  <mergeCells count="4">
    <mergeCell ref="A4:C4"/>
    <mergeCell ref="A3:C3"/>
    <mergeCell ref="A2:C2"/>
    <mergeCell ref="A1:C1"/>
  </mergeCells>
  <pageMargins left="0.77" right="0.7" top="0.75" bottom="0.75" header="0" footer="0"/>
  <pageSetup orientation="portrait" r:id="rId1"/>
  <headerFooter>
    <oddFooter>&amp;C000000&amp;P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8"/>
  <sheetViews>
    <sheetView showGridLines="0" view="pageBreakPreview" topLeftCell="A5" zoomScale="75" zoomScaleNormal="10" zoomScaleSheetLayoutView="75" workbookViewId="0">
      <selection activeCell="A2" sqref="A2"/>
    </sheetView>
  </sheetViews>
  <sheetFormatPr baseColWidth="10" defaultColWidth="9.2109375" defaultRowHeight="15" customHeight="1" x14ac:dyDescent="0.35"/>
  <cols>
    <col min="1" max="3" width="8.2109375" style="2" customWidth="1"/>
    <col min="4" max="4" width="8.92578125" style="2" customWidth="1"/>
    <col min="5" max="5" width="8.2109375" style="2" customWidth="1"/>
    <col min="6" max="6" width="10" style="2" customWidth="1"/>
    <col min="7" max="8" width="8.2109375" style="2" customWidth="1"/>
    <col min="9" max="9" width="12.42578125" style="2" customWidth="1"/>
    <col min="10" max="12" width="8.2109375" style="2" customWidth="1"/>
    <col min="13" max="13" width="75.92578125" style="2" customWidth="1"/>
    <col min="14" max="37" width="5.28515625" style="2" customWidth="1"/>
    <col min="38" max="16384" width="9.2109375" style="2"/>
  </cols>
  <sheetData>
    <row r="1" spans="1:13" ht="145.5" customHeight="1" x14ac:dyDescent="0.35">
      <c r="A1" s="86" t="s">
        <v>473</v>
      </c>
      <c r="B1" s="87"/>
      <c r="C1" s="87"/>
      <c r="D1" s="87"/>
      <c r="E1" s="87"/>
      <c r="F1" s="87"/>
      <c r="G1" s="87"/>
      <c r="H1" s="87"/>
      <c r="I1" s="87"/>
      <c r="J1" s="87"/>
      <c r="K1" s="30"/>
      <c r="L1" s="30"/>
      <c r="M1" s="31"/>
    </row>
    <row r="2" spans="1:13" ht="20.25" customHeight="1" x14ac:dyDescent="0.35"/>
    <row r="3" spans="1:13" ht="20.25" customHeight="1" x14ac:dyDescent="0.35"/>
    <row r="4" spans="1:13" ht="20.25" customHeight="1" x14ac:dyDescent="0.35"/>
    <row r="5" spans="1:13" ht="20.25" customHeight="1" x14ac:dyDescent="0.35"/>
    <row r="6" spans="1:13" ht="20.25" customHeight="1" x14ac:dyDescent="0.35"/>
    <row r="7" spans="1:13" ht="20.25" customHeight="1" x14ac:dyDescent="0.35"/>
    <row r="8" spans="1:13" ht="20.25" customHeight="1" x14ac:dyDescent="0.35"/>
    <row r="9" spans="1:13" ht="20.25" customHeight="1" x14ac:dyDescent="0.35"/>
    <row r="10" spans="1:13" ht="20.25" customHeight="1" x14ac:dyDescent="0.35"/>
    <row r="11" spans="1:13" ht="20.25" customHeight="1" x14ac:dyDescent="0.35"/>
    <row r="12" spans="1:13" ht="20.25" customHeight="1" x14ac:dyDescent="0.35"/>
    <row r="13" spans="1:13" ht="20.25" customHeight="1" x14ac:dyDescent="0.35"/>
    <row r="14" spans="1:13" ht="20.25" customHeight="1" x14ac:dyDescent="0.35"/>
    <row r="15" spans="1:13" ht="20.25" customHeight="1" x14ac:dyDescent="0.35"/>
    <row r="16" spans="1:13" ht="20.25" customHeight="1" x14ac:dyDescent="0.35"/>
    <row r="17" spans="1:13" ht="20.25" customHeight="1" x14ac:dyDescent="0.35"/>
    <row r="18" spans="1:13" ht="20.25" customHeight="1" x14ac:dyDescent="0.35"/>
    <row r="19" spans="1:13" ht="20.25" customHeight="1" x14ac:dyDescent="0.35"/>
    <row r="20" spans="1:13" ht="20.25" customHeight="1" x14ac:dyDescent="0.35"/>
    <row r="21" spans="1:13" ht="20.25" customHeight="1" x14ac:dyDescent="0.35"/>
    <row r="22" spans="1:13" ht="20.25" customHeight="1" x14ac:dyDescent="0.35"/>
    <row r="23" spans="1:13" ht="20.25" customHeight="1" x14ac:dyDescent="0.35"/>
    <row r="24" spans="1:13" ht="312.75" customHeight="1" x14ac:dyDescent="0.35">
      <c r="A24" s="5"/>
      <c r="B24" s="5"/>
      <c r="C24" s="5"/>
      <c r="D24" s="5"/>
      <c r="E24" s="5"/>
      <c r="F24" s="5"/>
      <c r="G24" s="5"/>
      <c r="H24" s="5"/>
      <c r="I24" s="5"/>
      <c r="J24" s="5"/>
      <c r="K24" s="5"/>
      <c r="L24" s="5"/>
      <c r="M24" s="5"/>
    </row>
    <row r="25" spans="1:13" ht="19.5" customHeight="1" x14ac:dyDescent="0.35"/>
    <row r="26" spans="1:13" ht="19.5" customHeight="1" x14ac:dyDescent="0.35"/>
    <row r="27" spans="1:13" ht="19.5" customHeight="1" x14ac:dyDescent="0.35"/>
    <row r="28" spans="1:13" ht="19.5" customHeight="1" x14ac:dyDescent="0.35"/>
    <row r="29" spans="1:13" ht="19.5" customHeight="1" x14ac:dyDescent="0.35"/>
    <row r="30" spans="1:13" ht="19.5" customHeight="1" x14ac:dyDescent="0.35"/>
    <row r="31" spans="1:13" ht="19.5" customHeight="1" x14ac:dyDescent="0.35"/>
    <row r="32" spans="1:13" ht="19.5" customHeight="1" x14ac:dyDescent="0.35"/>
    <row r="33" ht="19.5" customHeight="1" x14ac:dyDescent="0.35"/>
    <row r="34" ht="19.5" customHeight="1" x14ac:dyDescent="0.35"/>
    <row r="35" ht="19.5" customHeight="1" x14ac:dyDescent="0.35"/>
    <row r="36" ht="19.5" customHeight="1" x14ac:dyDescent="0.35"/>
    <row r="37" ht="19.5" customHeight="1" x14ac:dyDescent="0.35"/>
    <row r="38" ht="19.5" customHeight="1" x14ac:dyDescent="0.35"/>
    <row r="39" ht="19.5" customHeight="1" x14ac:dyDescent="0.35"/>
    <row r="40" ht="19.5" customHeight="1" x14ac:dyDescent="0.35"/>
    <row r="41" ht="19.5" customHeight="1" x14ac:dyDescent="0.35"/>
    <row r="42" ht="19.5" customHeight="1" x14ac:dyDescent="0.35"/>
    <row r="43" ht="19.5" customHeight="1" x14ac:dyDescent="0.35"/>
    <row r="44" ht="19.5" customHeight="1" x14ac:dyDescent="0.35"/>
    <row r="45" ht="19.5" customHeight="1" x14ac:dyDescent="0.35"/>
    <row r="46" ht="19.5" customHeight="1" x14ac:dyDescent="0.35"/>
    <row r="47" ht="19.5" customHeight="1" x14ac:dyDescent="0.35"/>
    <row r="48" ht="19.5" customHeight="1" x14ac:dyDescent="0.35"/>
    <row r="49" ht="19.5" customHeight="1" x14ac:dyDescent="0.35"/>
    <row r="50" ht="19.5" customHeight="1" x14ac:dyDescent="0.35"/>
    <row r="51" ht="19.5" customHeight="1" x14ac:dyDescent="0.35"/>
    <row r="52" ht="19.5" customHeight="1" x14ac:dyDescent="0.35"/>
    <row r="53" ht="19.5" customHeight="1" x14ac:dyDescent="0.35"/>
    <row r="54" ht="19.5" customHeight="1" x14ac:dyDescent="0.35"/>
    <row r="55" ht="19.5" customHeight="1" x14ac:dyDescent="0.35"/>
    <row r="56" ht="19.5" customHeight="1" x14ac:dyDescent="0.35"/>
    <row r="57" ht="19.5" customHeight="1" x14ac:dyDescent="0.35"/>
    <row r="58" ht="19.5" customHeight="1" x14ac:dyDescent="0.35"/>
    <row r="59" ht="19.5" customHeight="1" x14ac:dyDescent="0.35"/>
    <row r="60" ht="19.5" customHeight="1" x14ac:dyDescent="0.35"/>
    <row r="61" ht="19.5" customHeight="1" x14ac:dyDescent="0.35"/>
    <row r="62" ht="19.5" customHeight="1" x14ac:dyDescent="0.35"/>
    <row r="63" ht="19.5" customHeight="1" x14ac:dyDescent="0.35"/>
    <row r="64" ht="19.5" customHeight="1" x14ac:dyDescent="0.35"/>
    <row r="65" ht="19.5" customHeight="1" x14ac:dyDescent="0.35"/>
    <row r="66" ht="19.5" customHeight="1" x14ac:dyDescent="0.35"/>
    <row r="67" ht="19.5" customHeight="1" x14ac:dyDescent="0.35"/>
    <row r="68" ht="19.5" customHeight="1" x14ac:dyDescent="0.35"/>
    <row r="69" ht="19.5" customHeight="1" x14ac:dyDescent="0.35"/>
    <row r="70" ht="19.5" customHeight="1" x14ac:dyDescent="0.35"/>
    <row r="71" ht="19.5" customHeight="1" x14ac:dyDescent="0.35"/>
    <row r="72" ht="19.5" customHeight="1" x14ac:dyDescent="0.35"/>
    <row r="73" ht="19.5" customHeight="1" x14ac:dyDescent="0.35"/>
    <row r="74" ht="19.5" customHeight="1" x14ac:dyDescent="0.35"/>
    <row r="75" ht="19.5" customHeight="1" x14ac:dyDescent="0.35"/>
    <row r="76" ht="19.5" customHeight="1" x14ac:dyDescent="0.35"/>
    <row r="77" ht="19.5" customHeight="1" x14ac:dyDescent="0.35"/>
    <row r="78" ht="19.5" customHeight="1" x14ac:dyDescent="0.35"/>
    <row r="79" ht="19.5" customHeight="1" x14ac:dyDescent="0.35"/>
    <row r="80" ht="19.5" customHeight="1" x14ac:dyDescent="0.35"/>
    <row r="81" ht="19.5" customHeight="1" x14ac:dyDescent="0.35"/>
    <row r="82" ht="19.5" customHeight="1" x14ac:dyDescent="0.35"/>
    <row r="83" ht="19.5" customHeight="1" x14ac:dyDescent="0.35"/>
    <row r="84" ht="19.5" customHeight="1" x14ac:dyDescent="0.35"/>
    <row r="85" ht="19.5" customHeight="1" x14ac:dyDescent="0.35"/>
    <row r="86" ht="19.5" customHeight="1" x14ac:dyDescent="0.35"/>
    <row r="87" ht="19.5" customHeight="1" x14ac:dyDescent="0.35"/>
    <row r="88" ht="19.5" customHeight="1" x14ac:dyDescent="0.35"/>
    <row r="89" ht="19.5" customHeight="1" x14ac:dyDescent="0.35"/>
    <row r="90" ht="19.5" customHeight="1" x14ac:dyDescent="0.35"/>
    <row r="91" ht="19.5" customHeight="1" x14ac:dyDescent="0.35"/>
    <row r="92" ht="19.5" customHeight="1" x14ac:dyDescent="0.35"/>
    <row r="93" ht="19.5" customHeight="1" x14ac:dyDescent="0.35"/>
    <row r="94" ht="19.5" customHeight="1" x14ac:dyDescent="0.35"/>
    <row r="95" ht="19.5" customHeight="1" x14ac:dyDescent="0.35"/>
    <row r="96" ht="19.5" customHeight="1" x14ac:dyDescent="0.35"/>
    <row r="97" ht="19.5" customHeight="1" x14ac:dyDescent="0.35"/>
    <row r="98" ht="19.5" customHeight="1" x14ac:dyDescent="0.35"/>
    <row r="99" ht="19.5" customHeight="1" x14ac:dyDescent="0.35"/>
    <row r="100" ht="19.5" customHeight="1" x14ac:dyDescent="0.35"/>
    <row r="101" ht="19.5" customHeight="1" x14ac:dyDescent="0.35"/>
    <row r="102" ht="19.5" customHeight="1" x14ac:dyDescent="0.35"/>
    <row r="103" ht="19.5" customHeight="1" x14ac:dyDescent="0.35"/>
    <row r="104" ht="19.5" customHeight="1" x14ac:dyDescent="0.35"/>
    <row r="105" ht="19.5" customHeight="1" x14ac:dyDescent="0.35"/>
    <row r="106" ht="19.5" customHeight="1" x14ac:dyDescent="0.35"/>
    <row r="107" ht="19.5" customHeight="1" x14ac:dyDescent="0.35"/>
    <row r="108" ht="19.5" customHeight="1" x14ac:dyDescent="0.35"/>
    <row r="109" ht="19.5" customHeight="1" x14ac:dyDescent="0.35"/>
    <row r="110" ht="19.5" customHeight="1" x14ac:dyDescent="0.35"/>
    <row r="111" ht="19.5" customHeight="1" x14ac:dyDescent="0.35"/>
    <row r="112" ht="19.5" customHeight="1" x14ac:dyDescent="0.35"/>
    <row r="113" ht="19.5" customHeight="1" x14ac:dyDescent="0.35"/>
    <row r="114" ht="19.5" customHeight="1" x14ac:dyDescent="0.35"/>
    <row r="115" ht="19.5" customHeight="1" x14ac:dyDescent="0.35"/>
    <row r="116" ht="19.5" customHeight="1" x14ac:dyDescent="0.35"/>
    <row r="117" ht="19.5" customHeight="1" x14ac:dyDescent="0.35"/>
    <row r="118" ht="19.5" customHeight="1" x14ac:dyDescent="0.35"/>
    <row r="119" ht="19.5" customHeight="1" x14ac:dyDescent="0.35"/>
    <row r="120" ht="19.5" customHeight="1" x14ac:dyDescent="0.35"/>
    <row r="121" ht="19.5" customHeight="1" x14ac:dyDescent="0.35"/>
    <row r="122" ht="19.5" customHeight="1" x14ac:dyDescent="0.35"/>
    <row r="123" ht="19.5" customHeight="1" x14ac:dyDescent="0.35"/>
    <row r="124" ht="19.5" customHeight="1" x14ac:dyDescent="0.35"/>
    <row r="125" ht="19.5" customHeight="1" x14ac:dyDescent="0.35"/>
    <row r="126" ht="19.5" customHeight="1" x14ac:dyDescent="0.35"/>
    <row r="127" ht="19.5" customHeight="1" x14ac:dyDescent="0.35"/>
    <row r="128" ht="19.5" customHeight="1" x14ac:dyDescent="0.35"/>
    <row r="129" ht="19.5" customHeight="1" x14ac:dyDescent="0.35"/>
    <row r="130" ht="19.5" customHeight="1" x14ac:dyDescent="0.35"/>
    <row r="131" ht="19.5" customHeight="1" x14ac:dyDescent="0.35"/>
    <row r="132" ht="19.5" customHeight="1" x14ac:dyDescent="0.35"/>
    <row r="133" ht="19.5" customHeight="1" x14ac:dyDescent="0.35"/>
    <row r="134" ht="19.5" customHeight="1" x14ac:dyDescent="0.35"/>
    <row r="135" ht="19.5" customHeight="1" x14ac:dyDescent="0.35"/>
    <row r="136" ht="19.5" customHeight="1" x14ac:dyDescent="0.35"/>
    <row r="137" ht="19.5" customHeight="1" x14ac:dyDescent="0.35"/>
    <row r="138" ht="19.5" customHeight="1" x14ac:dyDescent="0.35"/>
    <row r="139" ht="19.5" customHeight="1" x14ac:dyDescent="0.35"/>
    <row r="140" ht="19.5" customHeight="1" x14ac:dyDescent="0.35"/>
    <row r="141" ht="19.5" customHeight="1" x14ac:dyDescent="0.35"/>
    <row r="142" ht="19.5" customHeight="1" x14ac:dyDescent="0.35"/>
    <row r="143" ht="19.5" customHeight="1" x14ac:dyDescent="0.35"/>
    <row r="144" ht="19.5" customHeight="1" x14ac:dyDescent="0.35"/>
    <row r="145" ht="19.5" customHeight="1" x14ac:dyDescent="0.35"/>
    <row r="146" ht="19.5" customHeight="1" x14ac:dyDescent="0.35"/>
    <row r="147" ht="19.5" customHeight="1" x14ac:dyDescent="0.35"/>
    <row r="148" ht="19.5" customHeight="1" x14ac:dyDescent="0.35"/>
    <row r="149" ht="19.5" customHeight="1" x14ac:dyDescent="0.35"/>
    <row r="150" ht="19.5" customHeight="1" x14ac:dyDescent="0.35"/>
    <row r="151" ht="19.5" customHeight="1" x14ac:dyDescent="0.35"/>
    <row r="152" ht="19.5" customHeight="1" x14ac:dyDescent="0.35"/>
    <row r="153" ht="19.5" customHeight="1" x14ac:dyDescent="0.35"/>
    <row r="154" ht="19.5" customHeight="1" x14ac:dyDescent="0.35"/>
    <row r="155" ht="19.5" customHeight="1" x14ac:dyDescent="0.35"/>
    <row r="156" ht="19.5" customHeight="1" x14ac:dyDescent="0.35"/>
    <row r="157" ht="19.5" customHeight="1" x14ac:dyDescent="0.35"/>
    <row r="158" ht="19.5" customHeight="1" x14ac:dyDescent="0.35"/>
    <row r="159" ht="19.5" customHeight="1" x14ac:dyDescent="0.35"/>
    <row r="160" ht="19.5" customHeight="1" x14ac:dyDescent="0.35"/>
    <row r="161" ht="19.5" customHeight="1" x14ac:dyDescent="0.35"/>
    <row r="162" ht="19.5" customHeight="1" x14ac:dyDescent="0.35"/>
    <row r="163" ht="19.5" customHeight="1" x14ac:dyDescent="0.35"/>
    <row r="164" ht="19.5" customHeight="1" x14ac:dyDescent="0.35"/>
    <row r="165" ht="19.5" customHeight="1" x14ac:dyDescent="0.35"/>
    <row r="166" ht="19.5" customHeight="1" x14ac:dyDescent="0.35"/>
    <row r="167" ht="19.5" customHeight="1" x14ac:dyDescent="0.35"/>
    <row r="168" ht="19.5" customHeight="1" x14ac:dyDescent="0.35"/>
    <row r="169" ht="19.5" customHeight="1" x14ac:dyDescent="0.35"/>
    <row r="170" ht="19.5" customHeight="1" x14ac:dyDescent="0.35"/>
    <row r="171" ht="19.5" customHeight="1" x14ac:dyDescent="0.35"/>
    <row r="172" ht="19.5" customHeight="1" x14ac:dyDescent="0.35"/>
    <row r="173" ht="19.5" customHeight="1" x14ac:dyDescent="0.35"/>
    <row r="174" ht="19.5" customHeight="1" x14ac:dyDescent="0.35"/>
    <row r="175" ht="19.5" customHeight="1" x14ac:dyDescent="0.35"/>
    <row r="176" ht="19.5" customHeight="1" x14ac:dyDescent="0.35"/>
    <row r="177" ht="19.5" customHeight="1" x14ac:dyDescent="0.35"/>
    <row r="178" ht="19.5" customHeight="1" x14ac:dyDescent="0.35"/>
    <row r="179" ht="19.5" customHeight="1" x14ac:dyDescent="0.35"/>
    <row r="180" ht="19.5" customHeight="1" x14ac:dyDescent="0.35"/>
    <row r="181" ht="19.5" customHeight="1" x14ac:dyDescent="0.35"/>
    <row r="182" ht="19.5" customHeight="1" x14ac:dyDescent="0.35"/>
    <row r="183" ht="19.5" customHeight="1" x14ac:dyDescent="0.35"/>
    <row r="184" ht="19.5" customHeight="1" x14ac:dyDescent="0.35"/>
    <row r="185" ht="19.5" customHeight="1" x14ac:dyDescent="0.35"/>
    <row r="186" ht="19.5" customHeight="1" x14ac:dyDescent="0.35"/>
    <row r="187" ht="19.5" customHeight="1" x14ac:dyDescent="0.35"/>
    <row r="188" ht="19.5" customHeight="1" x14ac:dyDescent="0.35"/>
    <row r="189" ht="19.5" customHeight="1" x14ac:dyDescent="0.35"/>
    <row r="190" ht="19.5" customHeight="1" x14ac:dyDescent="0.35"/>
    <row r="191" ht="19.5" customHeight="1" x14ac:dyDescent="0.35"/>
    <row r="192" ht="19.5" customHeight="1" x14ac:dyDescent="0.35"/>
    <row r="193" ht="19.5" customHeight="1" x14ac:dyDescent="0.35"/>
    <row r="194" ht="19.5" customHeight="1" x14ac:dyDescent="0.35"/>
    <row r="195" ht="19.5" customHeight="1" x14ac:dyDescent="0.35"/>
    <row r="196" ht="19.5" customHeight="1" x14ac:dyDescent="0.35"/>
    <row r="197" ht="19.5" customHeight="1" x14ac:dyDescent="0.35"/>
    <row r="198" ht="19.5" customHeight="1" x14ac:dyDescent="0.35"/>
    <row r="199" ht="19.5" customHeight="1" x14ac:dyDescent="0.35"/>
    <row r="200" ht="19.5" customHeight="1" x14ac:dyDescent="0.35"/>
    <row r="201" ht="19.5" customHeight="1" x14ac:dyDescent="0.35"/>
    <row r="202" ht="19.5" customHeight="1" x14ac:dyDescent="0.35"/>
    <row r="203" ht="19.5" customHeight="1" x14ac:dyDescent="0.35"/>
    <row r="204" ht="19.5" customHeight="1" x14ac:dyDescent="0.35"/>
    <row r="205" ht="19.5" customHeight="1" x14ac:dyDescent="0.35"/>
    <row r="206" ht="19.5" customHeight="1" x14ac:dyDescent="0.35"/>
    <row r="207" ht="19.5" customHeight="1" x14ac:dyDescent="0.35"/>
    <row r="208" ht="19.5" customHeight="1" x14ac:dyDescent="0.35"/>
    <row r="209" ht="19.5" customHeight="1" x14ac:dyDescent="0.35"/>
    <row r="210" ht="19.5" customHeight="1" x14ac:dyDescent="0.35"/>
    <row r="211" ht="19.5" customHeight="1" x14ac:dyDescent="0.35"/>
    <row r="212" ht="19.5" customHeight="1" x14ac:dyDescent="0.35"/>
    <row r="213" ht="19.5" customHeight="1" x14ac:dyDescent="0.35"/>
    <row r="214" ht="19.5" customHeight="1" x14ac:dyDescent="0.35"/>
    <row r="215" ht="19.5" customHeight="1" x14ac:dyDescent="0.35"/>
    <row r="216" ht="19.5" customHeight="1" x14ac:dyDescent="0.35"/>
    <row r="217" ht="19.5" customHeight="1" x14ac:dyDescent="0.35"/>
    <row r="218" ht="19.5" customHeight="1" x14ac:dyDescent="0.35"/>
    <row r="219" ht="19.5" customHeight="1" x14ac:dyDescent="0.35"/>
    <row r="220" ht="19.5" customHeight="1" x14ac:dyDescent="0.35"/>
    <row r="221" ht="19.5" customHeight="1" x14ac:dyDescent="0.35"/>
    <row r="222" ht="19.5" customHeight="1" x14ac:dyDescent="0.35"/>
    <row r="223" ht="19.5" customHeight="1" x14ac:dyDescent="0.35"/>
    <row r="224" ht="19.5" customHeight="1" x14ac:dyDescent="0.35"/>
    <row r="225" ht="19.5" customHeight="1" x14ac:dyDescent="0.35"/>
    <row r="226" ht="19.5" customHeight="1" x14ac:dyDescent="0.35"/>
    <row r="227" ht="19.5" customHeight="1" x14ac:dyDescent="0.35"/>
    <row r="228" ht="19.5" customHeight="1" x14ac:dyDescent="0.35"/>
    <row r="229" ht="19.5" customHeight="1" x14ac:dyDescent="0.35"/>
    <row r="230" ht="19.5" customHeight="1" x14ac:dyDescent="0.35"/>
    <row r="231" ht="19.5" customHeight="1" x14ac:dyDescent="0.35"/>
    <row r="232" ht="19.5" customHeight="1" x14ac:dyDescent="0.35"/>
    <row r="233" ht="19.5" customHeight="1" x14ac:dyDescent="0.35"/>
    <row r="234" ht="19.5" customHeight="1" x14ac:dyDescent="0.35"/>
    <row r="235" ht="19.5" customHeight="1" x14ac:dyDescent="0.35"/>
    <row r="236" ht="19.5" customHeight="1" x14ac:dyDescent="0.35"/>
    <row r="237" ht="19.5" customHeight="1" x14ac:dyDescent="0.35"/>
    <row r="238" ht="19.5" customHeight="1" x14ac:dyDescent="0.35"/>
    <row r="239" ht="19.5" customHeight="1" x14ac:dyDescent="0.35"/>
    <row r="240" ht="19.5" customHeight="1" x14ac:dyDescent="0.35"/>
    <row r="241" ht="19.5" customHeight="1" x14ac:dyDescent="0.35"/>
    <row r="242" ht="19.5" customHeight="1" x14ac:dyDescent="0.35"/>
    <row r="243" ht="19.5" customHeight="1" x14ac:dyDescent="0.35"/>
    <row r="244" ht="19.5" customHeight="1" x14ac:dyDescent="0.35"/>
    <row r="245" ht="19.5" customHeight="1" x14ac:dyDescent="0.35"/>
    <row r="246" ht="19.5" customHeight="1" x14ac:dyDescent="0.35"/>
    <row r="247" ht="19.5" customHeight="1" x14ac:dyDescent="0.35"/>
    <row r="248" ht="19.5" customHeight="1" x14ac:dyDescent="0.35"/>
    <row r="249" ht="19.5" customHeight="1" x14ac:dyDescent="0.35"/>
    <row r="250" ht="19.5" customHeight="1" x14ac:dyDescent="0.35"/>
    <row r="251" ht="19.5" customHeight="1" x14ac:dyDescent="0.35"/>
    <row r="252" ht="19.5" customHeight="1" x14ac:dyDescent="0.35"/>
    <row r="253" ht="19.5" customHeight="1" x14ac:dyDescent="0.35"/>
    <row r="254" ht="19.5" customHeight="1" x14ac:dyDescent="0.35"/>
    <row r="255" ht="19.5" customHeight="1" x14ac:dyDescent="0.35"/>
    <row r="256" ht="19.5" customHeight="1" x14ac:dyDescent="0.35"/>
    <row r="257" ht="19.5" customHeight="1" x14ac:dyDescent="0.35"/>
    <row r="258" ht="19.5" customHeight="1" x14ac:dyDescent="0.35"/>
    <row r="259" ht="19.5" customHeight="1" x14ac:dyDescent="0.35"/>
    <row r="260" ht="19.5" customHeight="1" x14ac:dyDescent="0.35"/>
    <row r="261" ht="19.5" customHeight="1" x14ac:dyDescent="0.35"/>
    <row r="262" ht="19.5" customHeight="1" x14ac:dyDescent="0.35"/>
    <row r="263" ht="19.5" customHeight="1" x14ac:dyDescent="0.35"/>
    <row r="264" ht="19.5" customHeight="1" x14ac:dyDescent="0.35"/>
    <row r="265" ht="19.5" customHeight="1" x14ac:dyDescent="0.35"/>
    <row r="266" ht="19.5" customHeight="1" x14ac:dyDescent="0.35"/>
    <row r="267" ht="19.5" customHeight="1" x14ac:dyDescent="0.35"/>
    <row r="268" ht="19.5" customHeight="1" x14ac:dyDescent="0.35"/>
    <row r="269" ht="19.5" customHeight="1" x14ac:dyDescent="0.35"/>
    <row r="270" ht="19.5" customHeight="1" x14ac:dyDescent="0.35"/>
    <row r="271" ht="19.5" customHeight="1" x14ac:dyDescent="0.35"/>
    <row r="272" ht="19.5" customHeight="1" x14ac:dyDescent="0.35"/>
    <row r="273" ht="19.5" customHeight="1" x14ac:dyDescent="0.35"/>
    <row r="274" ht="19.5" customHeight="1" x14ac:dyDescent="0.35"/>
    <row r="275" ht="19.5" customHeight="1" x14ac:dyDescent="0.35"/>
    <row r="276" ht="19.5" customHeight="1" x14ac:dyDescent="0.35"/>
    <row r="277" ht="19.5" customHeight="1" x14ac:dyDescent="0.35"/>
    <row r="278" ht="19.5" customHeight="1" x14ac:dyDescent="0.35"/>
    <row r="279" ht="19.5" customHeight="1" x14ac:dyDescent="0.35"/>
    <row r="280" ht="19.5" customHeight="1" x14ac:dyDescent="0.35"/>
    <row r="281" ht="19.5" customHeight="1" x14ac:dyDescent="0.35"/>
    <row r="282" ht="19.5" customHeight="1" x14ac:dyDescent="0.35"/>
    <row r="283" ht="19.5" customHeight="1" x14ac:dyDescent="0.35"/>
    <row r="284" ht="19.5" customHeight="1" x14ac:dyDescent="0.35"/>
    <row r="285" ht="19.5" customHeight="1" x14ac:dyDescent="0.35"/>
    <row r="286" ht="19.5" customHeight="1" x14ac:dyDescent="0.35"/>
    <row r="287" ht="19.5" customHeight="1" x14ac:dyDescent="0.35"/>
    <row r="288" ht="19.5" customHeight="1" x14ac:dyDescent="0.35"/>
    <row r="289" ht="19.5" customHeight="1" x14ac:dyDescent="0.35"/>
    <row r="290" ht="19.5" customHeight="1" x14ac:dyDescent="0.35"/>
    <row r="291" ht="19.5" customHeight="1" x14ac:dyDescent="0.35"/>
    <row r="292" ht="19.5" customHeight="1" x14ac:dyDescent="0.35"/>
    <row r="293" ht="19.5" customHeight="1" x14ac:dyDescent="0.35"/>
    <row r="294" ht="19.5" customHeight="1" x14ac:dyDescent="0.35"/>
    <row r="295" ht="19.5" customHeight="1" x14ac:dyDescent="0.35"/>
    <row r="296" ht="19.5" customHeight="1" x14ac:dyDescent="0.35"/>
    <row r="297" ht="19.5" customHeight="1" x14ac:dyDescent="0.35"/>
    <row r="298" ht="19.5" customHeight="1" x14ac:dyDescent="0.35"/>
    <row r="299" ht="19.5" customHeight="1" x14ac:dyDescent="0.35"/>
    <row r="300" ht="19.5" customHeight="1" x14ac:dyDescent="0.35"/>
    <row r="301" ht="19.5" customHeight="1" x14ac:dyDescent="0.35"/>
    <row r="302" ht="19.5" customHeight="1" x14ac:dyDescent="0.35"/>
    <row r="303" ht="19.5" customHeight="1" x14ac:dyDescent="0.35"/>
    <row r="304" ht="19.5" customHeight="1" x14ac:dyDescent="0.35"/>
    <row r="305" ht="19.5" customHeight="1" x14ac:dyDescent="0.35"/>
    <row r="306" ht="19.5" customHeight="1" x14ac:dyDescent="0.35"/>
    <row r="307" ht="19.5" customHeight="1" x14ac:dyDescent="0.35"/>
    <row r="308" ht="19.5" customHeight="1" x14ac:dyDescent="0.35"/>
    <row r="309" ht="19.5" customHeight="1" x14ac:dyDescent="0.35"/>
    <row r="310" ht="19.5" customHeight="1" x14ac:dyDescent="0.35"/>
    <row r="311" ht="19.5" customHeight="1" x14ac:dyDescent="0.35"/>
    <row r="312" ht="19.5" customHeight="1" x14ac:dyDescent="0.35"/>
    <row r="313" ht="19.5" customHeight="1" x14ac:dyDescent="0.35"/>
    <row r="314" ht="19.5" customHeight="1" x14ac:dyDescent="0.35"/>
    <row r="315" ht="19.5" customHeight="1" x14ac:dyDescent="0.35"/>
    <row r="316" ht="19.5" customHeight="1" x14ac:dyDescent="0.35"/>
    <row r="317" ht="19.5" customHeight="1" x14ac:dyDescent="0.35"/>
    <row r="318" ht="19.5" customHeight="1" x14ac:dyDescent="0.35"/>
    <row r="319" ht="19.5" customHeight="1" x14ac:dyDescent="0.35"/>
    <row r="320" ht="19.5" customHeight="1" x14ac:dyDescent="0.35"/>
    <row r="321" ht="19.5" customHeight="1" x14ac:dyDescent="0.35"/>
    <row r="322" ht="19.5" customHeight="1" x14ac:dyDescent="0.35"/>
    <row r="323" ht="19.5" customHeight="1" x14ac:dyDescent="0.35"/>
    <row r="324" ht="19.5" customHeight="1" x14ac:dyDescent="0.35"/>
    <row r="325" ht="19.5" customHeight="1" x14ac:dyDescent="0.35"/>
    <row r="326" ht="19.5" customHeight="1" x14ac:dyDescent="0.35"/>
    <row r="327" ht="19.5" customHeight="1" x14ac:dyDescent="0.35"/>
    <row r="328" ht="19.5" customHeight="1" x14ac:dyDescent="0.35"/>
    <row r="329" ht="19.5" customHeight="1" x14ac:dyDescent="0.35"/>
    <row r="330" ht="19.5" customHeight="1" x14ac:dyDescent="0.35"/>
    <row r="331" ht="19.5" customHeight="1" x14ac:dyDescent="0.35"/>
    <row r="332" ht="19.5" customHeight="1" x14ac:dyDescent="0.35"/>
    <row r="333" ht="19.5" customHeight="1" x14ac:dyDescent="0.35"/>
    <row r="334" ht="19.5" customHeight="1" x14ac:dyDescent="0.35"/>
    <row r="335" ht="19.5" customHeight="1" x14ac:dyDescent="0.35"/>
    <row r="336" ht="19.5" customHeight="1" x14ac:dyDescent="0.35"/>
    <row r="337" ht="19.5" customHeight="1" x14ac:dyDescent="0.35"/>
    <row r="338" ht="19.5" customHeight="1" x14ac:dyDescent="0.35"/>
    <row r="339" ht="19.5" customHeight="1" x14ac:dyDescent="0.35"/>
    <row r="340" ht="19.5" customHeight="1" x14ac:dyDescent="0.35"/>
    <row r="341" ht="19.5" customHeight="1" x14ac:dyDescent="0.35"/>
    <row r="342" ht="19.5" customHeight="1" x14ac:dyDescent="0.35"/>
    <row r="343" ht="19.5" customHeight="1" x14ac:dyDescent="0.35"/>
    <row r="344" ht="19.5" customHeight="1" x14ac:dyDescent="0.35"/>
    <row r="345" ht="19.5" customHeight="1" x14ac:dyDescent="0.35"/>
    <row r="346" ht="19.5" customHeight="1" x14ac:dyDescent="0.35"/>
    <row r="347" ht="19.5" customHeight="1" x14ac:dyDescent="0.35"/>
    <row r="348" ht="19.5" customHeight="1" x14ac:dyDescent="0.35"/>
    <row r="349" ht="19.5" customHeight="1" x14ac:dyDescent="0.35"/>
    <row r="350" ht="19.5" customHeight="1" x14ac:dyDescent="0.35"/>
    <row r="351" ht="19.5" customHeight="1" x14ac:dyDescent="0.35"/>
    <row r="352" ht="19.5" customHeight="1" x14ac:dyDescent="0.35"/>
    <row r="353" ht="19.5" customHeight="1" x14ac:dyDescent="0.35"/>
    <row r="354" ht="19.5" customHeight="1" x14ac:dyDescent="0.35"/>
    <row r="355" ht="19.5" customHeight="1" x14ac:dyDescent="0.35"/>
    <row r="356" ht="19.5" customHeight="1" x14ac:dyDescent="0.35"/>
    <row r="357" ht="19.5" customHeight="1" x14ac:dyDescent="0.35"/>
    <row r="358" ht="19.5" customHeight="1" x14ac:dyDescent="0.35"/>
    <row r="359" ht="19.5" customHeight="1" x14ac:dyDescent="0.35"/>
    <row r="360" ht="19.5" customHeight="1" x14ac:dyDescent="0.35"/>
    <row r="361" ht="19.5" customHeight="1" x14ac:dyDescent="0.35"/>
    <row r="362" ht="19.5" customHeight="1" x14ac:dyDescent="0.35"/>
    <row r="363" ht="19.5" customHeight="1" x14ac:dyDescent="0.35"/>
    <row r="364" ht="19.5" customHeight="1" x14ac:dyDescent="0.35"/>
    <row r="365" ht="19.5" customHeight="1" x14ac:dyDescent="0.35"/>
    <row r="366" ht="19.5" customHeight="1" x14ac:dyDescent="0.35"/>
    <row r="367" ht="19.5" customHeight="1" x14ac:dyDescent="0.35"/>
    <row r="368" ht="19.5" customHeight="1" x14ac:dyDescent="0.35"/>
    <row r="369" ht="19.5" customHeight="1" x14ac:dyDescent="0.35"/>
    <row r="370" ht="19.5" customHeight="1" x14ac:dyDescent="0.35"/>
    <row r="371" ht="19.5" customHeight="1" x14ac:dyDescent="0.35"/>
    <row r="372" ht="19.5" customHeight="1" x14ac:dyDescent="0.35"/>
    <row r="373" ht="19.5" customHeight="1" x14ac:dyDescent="0.35"/>
    <row r="374" ht="19.5" customHeight="1" x14ac:dyDescent="0.35"/>
    <row r="375" ht="19.5" customHeight="1" x14ac:dyDescent="0.35"/>
    <row r="376" ht="19.5" customHeight="1" x14ac:dyDescent="0.35"/>
    <row r="377" ht="19.5" customHeight="1" x14ac:dyDescent="0.35"/>
    <row r="378" ht="19.5" customHeight="1" x14ac:dyDescent="0.35"/>
    <row r="379" ht="19.5" customHeight="1" x14ac:dyDescent="0.35"/>
    <row r="380" ht="19.5" customHeight="1" x14ac:dyDescent="0.35"/>
    <row r="381" ht="19.5" customHeight="1" x14ac:dyDescent="0.35"/>
    <row r="382" ht="19.5" customHeight="1" x14ac:dyDescent="0.35"/>
    <row r="383" ht="19.5" customHeight="1" x14ac:dyDescent="0.35"/>
    <row r="384" ht="19.5" customHeight="1" x14ac:dyDescent="0.35"/>
    <row r="385" ht="19.5" customHeight="1" x14ac:dyDescent="0.35"/>
    <row r="386" ht="19.5" customHeight="1" x14ac:dyDescent="0.35"/>
    <row r="387" ht="19.5" customHeight="1" x14ac:dyDescent="0.35"/>
    <row r="388" ht="19.5" customHeight="1" x14ac:dyDescent="0.35"/>
    <row r="389" ht="19.5" customHeight="1" x14ac:dyDescent="0.35"/>
    <row r="390" ht="19.5" customHeight="1" x14ac:dyDescent="0.35"/>
    <row r="391" ht="19.5" customHeight="1" x14ac:dyDescent="0.35"/>
    <row r="392" ht="19.5" customHeight="1" x14ac:dyDescent="0.35"/>
    <row r="393" ht="19.5" customHeight="1" x14ac:dyDescent="0.35"/>
    <row r="394" ht="19.5" customHeight="1" x14ac:dyDescent="0.35"/>
    <row r="395" ht="19.5" customHeight="1" x14ac:dyDescent="0.35"/>
    <row r="396" ht="19.5" customHeight="1" x14ac:dyDescent="0.35"/>
    <row r="397" ht="19.5" customHeight="1" x14ac:dyDescent="0.35"/>
    <row r="398" ht="19.5" customHeight="1" x14ac:dyDescent="0.35"/>
    <row r="399" ht="19.5" customHeight="1" x14ac:dyDescent="0.35"/>
    <row r="400" ht="19.5" customHeight="1" x14ac:dyDescent="0.35"/>
    <row r="401" ht="19.5" customHeight="1" x14ac:dyDescent="0.35"/>
    <row r="402" ht="19.5" customHeight="1" x14ac:dyDescent="0.35"/>
    <row r="403" ht="19.5" customHeight="1" x14ac:dyDescent="0.35"/>
    <row r="404" ht="19.5" customHeight="1" x14ac:dyDescent="0.35"/>
    <row r="405" ht="19.5" customHeight="1" x14ac:dyDescent="0.35"/>
    <row r="406" ht="19.5" customHeight="1" x14ac:dyDescent="0.35"/>
    <row r="407" ht="19.5" customHeight="1" x14ac:dyDescent="0.35"/>
    <row r="408" ht="19.5" customHeight="1" x14ac:dyDescent="0.35"/>
    <row r="409" ht="19.5" customHeight="1" x14ac:dyDescent="0.35"/>
    <row r="410" ht="19.5" customHeight="1" x14ac:dyDescent="0.35"/>
    <row r="411" ht="19.5" customHeight="1" x14ac:dyDescent="0.35"/>
    <row r="412" ht="19.5" customHeight="1" x14ac:dyDescent="0.35"/>
    <row r="413" ht="19.5" customHeight="1" x14ac:dyDescent="0.35"/>
    <row r="414" ht="19.5" customHeight="1" x14ac:dyDescent="0.35"/>
    <row r="415" ht="19.5" customHeight="1" x14ac:dyDescent="0.35"/>
    <row r="416" ht="19.5" customHeight="1" x14ac:dyDescent="0.35"/>
    <row r="417" ht="19.5" customHeight="1" x14ac:dyDescent="0.35"/>
    <row r="418" ht="19.5" customHeight="1" x14ac:dyDescent="0.35"/>
    <row r="419" ht="19.5" customHeight="1" x14ac:dyDescent="0.35"/>
    <row r="420" ht="19.5" customHeight="1" x14ac:dyDescent="0.35"/>
    <row r="421" ht="19.5" customHeight="1" x14ac:dyDescent="0.35"/>
    <row r="422" ht="19.5" customHeight="1" x14ac:dyDescent="0.35"/>
    <row r="423" ht="19.5" customHeight="1" x14ac:dyDescent="0.35"/>
    <row r="424" ht="19.5" customHeight="1" x14ac:dyDescent="0.35"/>
    <row r="425" ht="19.5" customHeight="1" x14ac:dyDescent="0.35"/>
    <row r="426" ht="19.5" customHeight="1" x14ac:dyDescent="0.35"/>
    <row r="427" ht="19.5" customHeight="1" x14ac:dyDescent="0.35"/>
    <row r="428" ht="19.5" customHeight="1" x14ac:dyDescent="0.35"/>
    <row r="429" ht="19.5" customHeight="1" x14ac:dyDescent="0.35"/>
    <row r="430" ht="19.5" customHeight="1" x14ac:dyDescent="0.35"/>
    <row r="431" ht="19.5" customHeight="1" x14ac:dyDescent="0.35"/>
    <row r="432" ht="19.5" customHeight="1" x14ac:dyDescent="0.35"/>
    <row r="433" ht="19.5" customHeight="1" x14ac:dyDescent="0.35"/>
    <row r="434" ht="19.5" customHeight="1" x14ac:dyDescent="0.35"/>
    <row r="435" ht="19.5" customHeight="1" x14ac:dyDescent="0.35"/>
    <row r="436" ht="19.5" customHeight="1" x14ac:dyDescent="0.35"/>
    <row r="437" ht="19.5" customHeight="1" x14ac:dyDescent="0.35"/>
    <row r="438" ht="19.5" customHeight="1" x14ac:dyDescent="0.35"/>
    <row r="439" ht="19.5" customHeight="1" x14ac:dyDescent="0.35"/>
    <row r="440" ht="19.5" customHeight="1" x14ac:dyDescent="0.35"/>
    <row r="441" ht="19.5" customHeight="1" x14ac:dyDescent="0.35"/>
    <row r="442" ht="19.5" customHeight="1" x14ac:dyDescent="0.35"/>
    <row r="443" ht="19.5" customHeight="1" x14ac:dyDescent="0.35"/>
    <row r="444" ht="19.5" customHeight="1" x14ac:dyDescent="0.35"/>
    <row r="445" ht="19.5" customHeight="1" x14ac:dyDescent="0.35"/>
    <row r="446" ht="19.5" customHeight="1" x14ac:dyDescent="0.35"/>
    <row r="447" ht="19.5" customHeight="1" x14ac:dyDescent="0.35"/>
    <row r="448" ht="19.5" customHeight="1" x14ac:dyDescent="0.35"/>
    <row r="449" ht="19.5" customHeight="1" x14ac:dyDescent="0.35"/>
    <row r="450" ht="19.5" customHeight="1" x14ac:dyDescent="0.35"/>
    <row r="451" ht="19.5" customHeight="1" x14ac:dyDescent="0.35"/>
    <row r="452" ht="19.5" customHeight="1" x14ac:dyDescent="0.35"/>
    <row r="453" ht="19.5" customHeight="1" x14ac:dyDescent="0.35"/>
    <row r="454" ht="19.5" customHeight="1" x14ac:dyDescent="0.35"/>
    <row r="455" ht="19.5" customHeight="1" x14ac:dyDescent="0.35"/>
    <row r="456" ht="19.5" customHeight="1" x14ac:dyDescent="0.35"/>
    <row r="457" ht="19.5" customHeight="1" x14ac:dyDescent="0.35"/>
    <row r="458" ht="19.5" customHeight="1" x14ac:dyDescent="0.35"/>
    <row r="459" ht="19.5" customHeight="1" x14ac:dyDescent="0.35"/>
    <row r="460" ht="19.5" customHeight="1" x14ac:dyDescent="0.35"/>
    <row r="461" ht="19.5" customHeight="1" x14ac:dyDescent="0.35"/>
    <row r="462" ht="19.5" customHeight="1" x14ac:dyDescent="0.35"/>
    <row r="463" ht="19.5" customHeight="1" x14ac:dyDescent="0.35"/>
    <row r="464" ht="19.5" customHeight="1" x14ac:dyDescent="0.35"/>
    <row r="465" ht="19.5" customHeight="1" x14ac:dyDescent="0.35"/>
    <row r="466" ht="19.5" customHeight="1" x14ac:dyDescent="0.35"/>
    <row r="467" ht="19.5" customHeight="1" x14ac:dyDescent="0.35"/>
    <row r="468" ht="19.5" customHeight="1" x14ac:dyDescent="0.35"/>
    <row r="469" ht="19.5" customHeight="1" x14ac:dyDescent="0.35"/>
    <row r="470" ht="19.5" customHeight="1" x14ac:dyDescent="0.35"/>
    <row r="471" ht="19.5" customHeight="1" x14ac:dyDescent="0.35"/>
    <row r="472" ht="19.5" customHeight="1" x14ac:dyDescent="0.35"/>
    <row r="473" ht="19.5" customHeight="1" x14ac:dyDescent="0.35"/>
    <row r="474" ht="19.5" customHeight="1" x14ac:dyDescent="0.35"/>
    <row r="475" ht="19.5" customHeight="1" x14ac:dyDescent="0.35"/>
    <row r="476" ht="19.5" customHeight="1" x14ac:dyDescent="0.35"/>
    <row r="477" ht="19.5" customHeight="1" x14ac:dyDescent="0.35"/>
    <row r="478" ht="19.5" customHeight="1" x14ac:dyDescent="0.35"/>
    <row r="479" ht="19.5" customHeight="1" x14ac:dyDescent="0.35"/>
    <row r="480" ht="19.5" customHeight="1" x14ac:dyDescent="0.35"/>
    <row r="481" ht="19.5" customHeight="1" x14ac:dyDescent="0.35"/>
    <row r="482" ht="19.5" customHeight="1" x14ac:dyDescent="0.35"/>
    <row r="483" ht="19.5" customHeight="1" x14ac:dyDescent="0.35"/>
    <row r="484" ht="19.5" customHeight="1" x14ac:dyDescent="0.35"/>
    <row r="485" ht="19.5" customHeight="1" x14ac:dyDescent="0.35"/>
    <row r="486" ht="19.5" customHeight="1" x14ac:dyDescent="0.35"/>
    <row r="487" ht="19.5" customHeight="1" x14ac:dyDescent="0.35"/>
    <row r="488" ht="19.5" customHeight="1" x14ac:dyDescent="0.35"/>
    <row r="489" ht="19.5" customHeight="1" x14ac:dyDescent="0.35"/>
    <row r="490" ht="19.5" customHeight="1" x14ac:dyDescent="0.35"/>
    <row r="491" ht="19.5" customHeight="1" x14ac:dyDescent="0.35"/>
    <row r="492" ht="19.5" customHeight="1" x14ac:dyDescent="0.35"/>
    <row r="493" ht="19.5" customHeight="1" x14ac:dyDescent="0.35"/>
    <row r="494" ht="19.5" customHeight="1" x14ac:dyDescent="0.35"/>
    <row r="495" ht="19.5" customHeight="1" x14ac:dyDescent="0.35"/>
    <row r="496" ht="19.5" customHeight="1" x14ac:dyDescent="0.35"/>
    <row r="497" ht="19.5" customHeight="1" x14ac:dyDescent="0.35"/>
    <row r="498" ht="19.5" customHeight="1" x14ac:dyDescent="0.35"/>
    <row r="499" ht="19.5" customHeight="1" x14ac:dyDescent="0.35"/>
    <row r="500" ht="19.5" customHeight="1" x14ac:dyDescent="0.35"/>
    <row r="501" ht="19.5" customHeight="1" x14ac:dyDescent="0.35"/>
    <row r="502" ht="19.5" customHeight="1" x14ac:dyDescent="0.35"/>
    <row r="503" ht="19.5" customHeight="1" x14ac:dyDescent="0.35"/>
    <row r="504" ht="19.5" customHeight="1" x14ac:dyDescent="0.35"/>
    <row r="505" ht="19.5" customHeight="1" x14ac:dyDescent="0.35"/>
    <row r="506" ht="19.5" customHeight="1" x14ac:dyDescent="0.35"/>
    <row r="507" ht="19.5" customHeight="1" x14ac:dyDescent="0.35"/>
    <row r="508" ht="19.5" customHeight="1" x14ac:dyDescent="0.35"/>
    <row r="509" ht="19.5" customHeight="1" x14ac:dyDescent="0.35"/>
    <row r="510" ht="19.5" customHeight="1" x14ac:dyDescent="0.35"/>
    <row r="511" ht="19.5" customHeight="1" x14ac:dyDescent="0.35"/>
    <row r="512" ht="19.5" customHeight="1" x14ac:dyDescent="0.35"/>
    <row r="513" ht="19.5" customHeight="1" x14ac:dyDescent="0.35"/>
    <row r="514" ht="19.5" customHeight="1" x14ac:dyDescent="0.35"/>
    <row r="515" ht="19.5" customHeight="1" x14ac:dyDescent="0.35"/>
    <row r="516" ht="19.5" customHeight="1" x14ac:dyDescent="0.35"/>
    <row r="517" ht="19.5" customHeight="1" x14ac:dyDescent="0.35"/>
    <row r="518" ht="19.5" customHeight="1" x14ac:dyDescent="0.35"/>
    <row r="519" ht="19.5" customHeight="1" x14ac:dyDescent="0.35"/>
    <row r="520" ht="19.5" customHeight="1" x14ac:dyDescent="0.35"/>
    <row r="521" ht="19.5" customHeight="1" x14ac:dyDescent="0.35"/>
    <row r="522" ht="19.5" customHeight="1" x14ac:dyDescent="0.35"/>
    <row r="523" ht="19.5" customHeight="1" x14ac:dyDescent="0.35"/>
    <row r="524" ht="19.5" customHeight="1" x14ac:dyDescent="0.35"/>
    <row r="525" ht="19.5" customHeight="1" x14ac:dyDescent="0.35"/>
    <row r="526" ht="19.5" customHeight="1" x14ac:dyDescent="0.35"/>
    <row r="527" ht="19.5" customHeight="1" x14ac:dyDescent="0.35"/>
    <row r="528" ht="19.5" customHeight="1" x14ac:dyDescent="0.35"/>
    <row r="529" ht="19.5" customHeight="1" x14ac:dyDescent="0.35"/>
    <row r="530" ht="19.5" customHeight="1" x14ac:dyDescent="0.35"/>
    <row r="531" ht="19.5" customHeight="1" x14ac:dyDescent="0.35"/>
    <row r="532" ht="19.5" customHeight="1" x14ac:dyDescent="0.35"/>
    <row r="533" ht="19.5" customHeight="1" x14ac:dyDescent="0.35"/>
    <row r="534" ht="19.5" customHeight="1" x14ac:dyDescent="0.35"/>
    <row r="535" ht="19.5" customHeight="1" x14ac:dyDescent="0.35"/>
    <row r="536" ht="19.5" customHeight="1" x14ac:dyDescent="0.35"/>
    <row r="537" ht="19.5" customHeight="1" x14ac:dyDescent="0.35"/>
    <row r="538" ht="19.5" customHeight="1" x14ac:dyDescent="0.35"/>
    <row r="539" ht="19.5" customHeight="1" x14ac:dyDescent="0.35"/>
    <row r="540" ht="19.5" customHeight="1" x14ac:dyDescent="0.35"/>
    <row r="541" ht="19.5" customHeight="1" x14ac:dyDescent="0.35"/>
    <row r="542" ht="19.5" customHeight="1" x14ac:dyDescent="0.35"/>
    <row r="543" ht="19.5" customHeight="1" x14ac:dyDescent="0.35"/>
    <row r="544" ht="19.5" customHeight="1" x14ac:dyDescent="0.35"/>
    <row r="545" ht="19.5" customHeight="1" x14ac:dyDescent="0.35"/>
    <row r="546" ht="19.5" customHeight="1" x14ac:dyDescent="0.35"/>
    <row r="547" ht="19.5" customHeight="1" x14ac:dyDescent="0.35"/>
    <row r="548" ht="19.5" customHeight="1" x14ac:dyDescent="0.35"/>
    <row r="549" ht="19.5" customHeight="1" x14ac:dyDescent="0.35"/>
    <row r="550" ht="19.5" customHeight="1" x14ac:dyDescent="0.35"/>
    <row r="551" ht="19.5" customHeight="1" x14ac:dyDescent="0.35"/>
    <row r="552" ht="19.5" customHeight="1" x14ac:dyDescent="0.35"/>
    <row r="553" ht="19.5" customHeight="1" x14ac:dyDescent="0.35"/>
    <row r="554" ht="19.5" customHeight="1" x14ac:dyDescent="0.35"/>
    <row r="555" ht="19.5" customHeight="1" x14ac:dyDescent="0.35"/>
    <row r="556" ht="19.5" customHeight="1" x14ac:dyDescent="0.35"/>
    <row r="557" ht="19.5" customHeight="1" x14ac:dyDescent="0.35"/>
    <row r="558" ht="19.5" customHeight="1" x14ac:dyDescent="0.35"/>
    <row r="559" ht="19.5" customHeight="1" x14ac:dyDescent="0.35"/>
    <row r="560" ht="19.5" customHeight="1" x14ac:dyDescent="0.35"/>
    <row r="561" ht="19.5" customHeight="1" x14ac:dyDescent="0.35"/>
    <row r="562" ht="19.5" customHeight="1" x14ac:dyDescent="0.35"/>
    <row r="563" ht="19.5" customHeight="1" x14ac:dyDescent="0.35"/>
    <row r="564" ht="19.5" customHeight="1" x14ac:dyDescent="0.35"/>
    <row r="565" ht="19.5" customHeight="1" x14ac:dyDescent="0.35"/>
    <row r="566" ht="19.5" customHeight="1" x14ac:dyDescent="0.35"/>
    <row r="567" ht="19.5" customHeight="1" x14ac:dyDescent="0.35"/>
    <row r="568" ht="19.5" customHeight="1" x14ac:dyDescent="0.35"/>
    <row r="569" ht="19.5" customHeight="1" x14ac:dyDescent="0.35"/>
    <row r="570" ht="19.5" customHeight="1" x14ac:dyDescent="0.35"/>
    <row r="571" ht="19.5" customHeight="1" x14ac:dyDescent="0.35"/>
    <row r="572" ht="19.5" customHeight="1" x14ac:dyDescent="0.35"/>
    <row r="573" ht="19.5" customHeight="1" x14ac:dyDescent="0.35"/>
    <row r="574" ht="19.5" customHeight="1" x14ac:dyDescent="0.35"/>
    <row r="575" ht="19.5" customHeight="1" x14ac:dyDescent="0.35"/>
    <row r="576" ht="19.5" customHeight="1" x14ac:dyDescent="0.35"/>
    <row r="577" ht="19.5" customHeight="1" x14ac:dyDescent="0.35"/>
    <row r="578" ht="19.5" customHeight="1" x14ac:dyDescent="0.35"/>
    <row r="579" ht="19.5" customHeight="1" x14ac:dyDescent="0.35"/>
    <row r="580" ht="19.5" customHeight="1" x14ac:dyDescent="0.35"/>
    <row r="581" ht="19.5" customHeight="1" x14ac:dyDescent="0.35"/>
    <row r="582" ht="19.5" customHeight="1" x14ac:dyDescent="0.35"/>
    <row r="583" ht="19.5" customHeight="1" x14ac:dyDescent="0.35"/>
    <row r="584" ht="19.5" customHeight="1" x14ac:dyDescent="0.35"/>
    <row r="585" ht="19.5" customHeight="1" x14ac:dyDescent="0.35"/>
    <row r="586" ht="19.5" customHeight="1" x14ac:dyDescent="0.35"/>
    <row r="587" ht="19.5" customHeight="1" x14ac:dyDescent="0.35"/>
    <row r="588" ht="19.5" customHeight="1" x14ac:dyDescent="0.35"/>
    <row r="589" ht="19.5" customHeight="1" x14ac:dyDescent="0.35"/>
    <row r="590" ht="19.5" customHeight="1" x14ac:dyDescent="0.35"/>
    <row r="591" ht="19.5" customHeight="1" x14ac:dyDescent="0.35"/>
    <row r="592" ht="19.5" customHeight="1" x14ac:dyDescent="0.35"/>
    <row r="593" ht="19.5" customHeight="1" x14ac:dyDescent="0.35"/>
    <row r="594" ht="19.5" customHeight="1" x14ac:dyDescent="0.35"/>
    <row r="595" ht="19.5" customHeight="1" x14ac:dyDescent="0.35"/>
    <row r="596" ht="19.5" customHeight="1" x14ac:dyDescent="0.35"/>
    <row r="597" ht="19.5" customHeight="1" x14ac:dyDescent="0.35"/>
    <row r="598" ht="19.5" customHeight="1" x14ac:dyDescent="0.35"/>
    <row r="599" ht="19.5" customHeight="1" x14ac:dyDescent="0.35"/>
    <row r="600" ht="19.5" customHeight="1" x14ac:dyDescent="0.35"/>
    <row r="601" ht="19.5" customHeight="1" x14ac:dyDescent="0.35"/>
    <row r="602" ht="19.5" customHeight="1" x14ac:dyDescent="0.35"/>
    <row r="603" ht="19.5" customHeight="1" x14ac:dyDescent="0.35"/>
    <row r="604" ht="19.5" customHeight="1" x14ac:dyDescent="0.35"/>
    <row r="605" ht="19.5" customHeight="1" x14ac:dyDescent="0.35"/>
    <row r="606" ht="19.5" customHeight="1" x14ac:dyDescent="0.35"/>
    <row r="607" ht="19.5" customHeight="1" x14ac:dyDescent="0.35"/>
    <row r="608" ht="19.5" customHeight="1" x14ac:dyDescent="0.35"/>
    <row r="609" ht="19.5" customHeight="1" x14ac:dyDescent="0.35"/>
    <row r="610" ht="19.5" customHeight="1" x14ac:dyDescent="0.35"/>
    <row r="611" ht="19.5" customHeight="1" x14ac:dyDescent="0.35"/>
    <row r="612" ht="19.5" customHeight="1" x14ac:dyDescent="0.35"/>
    <row r="613" ht="19.5" customHeight="1" x14ac:dyDescent="0.35"/>
    <row r="614" ht="19.5" customHeight="1" x14ac:dyDescent="0.35"/>
    <row r="615" ht="19.5" customHeight="1" x14ac:dyDescent="0.35"/>
    <row r="616" ht="19.5" customHeight="1" x14ac:dyDescent="0.35"/>
    <row r="617" ht="19.5" customHeight="1" x14ac:dyDescent="0.35"/>
    <row r="618" ht="19.5" customHeight="1" x14ac:dyDescent="0.35"/>
    <row r="619" ht="19.5" customHeight="1" x14ac:dyDescent="0.35"/>
    <row r="620" ht="19.5" customHeight="1" x14ac:dyDescent="0.35"/>
    <row r="621" ht="19.5" customHeight="1" x14ac:dyDescent="0.35"/>
    <row r="622" ht="19.5" customHeight="1" x14ac:dyDescent="0.35"/>
    <row r="623" ht="19.5" customHeight="1" x14ac:dyDescent="0.35"/>
    <row r="624" ht="19.5" customHeight="1" x14ac:dyDescent="0.35"/>
    <row r="625" ht="19.5" customHeight="1" x14ac:dyDescent="0.35"/>
    <row r="626" ht="19.5" customHeight="1" x14ac:dyDescent="0.35"/>
    <row r="627" ht="19.5" customHeight="1" x14ac:dyDescent="0.35"/>
    <row r="628" ht="19.5" customHeight="1" x14ac:dyDescent="0.35"/>
    <row r="629" ht="19.5" customHeight="1" x14ac:dyDescent="0.35"/>
    <row r="630" ht="19.5" customHeight="1" x14ac:dyDescent="0.35"/>
    <row r="631" ht="19.5" customHeight="1" x14ac:dyDescent="0.35"/>
    <row r="632" ht="19.5" customHeight="1" x14ac:dyDescent="0.35"/>
    <row r="633" ht="19.5" customHeight="1" x14ac:dyDescent="0.35"/>
    <row r="634" ht="19.5" customHeight="1" x14ac:dyDescent="0.35"/>
    <row r="635" ht="19.5" customHeight="1" x14ac:dyDescent="0.35"/>
    <row r="636" ht="19.5" customHeight="1" x14ac:dyDescent="0.35"/>
    <row r="637" ht="19.5" customHeight="1" x14ac:dyDescent="0.35"/>
    <row r="638" ht="19.5" customHeight="1" x14ac:dyDescent="0.35"/>
    <row r="639" ht="19.5" customHeight="1" x14ac:dyDescent="0.35"/>
    <row r="640" ht="19.5" customHeight="1" x14ac:dyDescent="0.35"/>
    <row r="641" ht="19.5" customHeight="1" x14ac:dyDescent="0.35"/>
    <row r="642" ht="19.5" customHeight="1" x14ac:dyDescent="0.35"/>
    <row r="643" ht="19.5" customHeight="1" x14ac:dyDescent="0.35"/>
    <row r="644" ht="19.5" customHeight="1" x14ac:dyDescent="0.35"/>
    <row r="645" ht="19.5" customHeight="1" x14ac:dyDescent="0.35"/>
    <row r="646" ht="19.5" customHeight="1" x14ac:dyDescent="0.35"/>
    <row r="647" ht="19.5" customHeight="1" x14ac:dyDescent="0.35"/>
    <row r="648" ht="19.5" customHeight="1" x14ac:dyDescent="0.35"/>
    <row r="649" ht="19.5" customHeight="1" x14ac:dyDescent="0.35"/>
    <row r="650" ht="19.5" customHeight="1" x14ac:dyDescent="0.35"/>
    <row r="651" ht="19.5" customHeight="1" x14ac:dyDescent="0.35"/>
    <row r="652" ht="19.5" customHeight="1" x14ac:dyDescent="0.35"/>
    <row r="653" ht="19.5" customHeight="1" x14ac:dyDescent="0.35"/>
    <row r="654" ht="19.5" customHeight="1" x14ac:dyDescent="0.35"/>
    <row r="655" ht="19.5" customHeight="1" x14ac:dyDescent="0.35"/>
    <row r="656" ht="19.5" customHeight="1" x14ac:dyDescent="0.35"/>
    <row r="657" ht="19.5" customHeight="1" x14ac:dyDescent="0.35"/>
    <row r="658" ht="19.5" customHeight="1" x14ac:dyDescent="0.35"/>
    <row r="659" ht="19.5" customHeight="1" x14ac:dyDescent="0.35"/>
    <row r="660" ht="19.5" customHeight="1" x14ac:dyDescent="0.35"/>
    <row r="661" ht="19.5" customHeight="1" x14ac:dyDescent="0.35"/>
    <row r="662" ht="19.5" customHeight="1" x14ac:dyDescent="0.35"/>
    <row r="663" ht="19.5" customHeight="1" x14ac:dyDescent="0.35"/>
    <row r="664" ht="19.5" customHeight="1" x14ac:dyDescent="0.35"/>
    <row r="665" ht="19.5" customHeight="1" x14ac:dyDescent="0.35"/>
    <row r="666" ht="19.5" customHeight="1" x14ac:dyDescent="0.35"/>
    <row r="667" ht="19.5" customHeight="1" x14ac:dyDescent="0.35"/>
    <row r="668" ht="19.5" customHeight="1" x14ac:dyDescent="0.35"/>
    <row r="669" ht="19.5" customHeight="1" x14ac:dyDescent="0.35"/>
    <row r="670" ht="19.5" customHeight="1" x14ac:dyDescent="0.35"/>
    <row r="671" ht="19.5" customHeight="1" x14ac:dyDescent="0.35"/>
    <row r="672" ht="19.5" customHeight="1" x14ac:dyDescent="0.35"/>
    <row r="673" ht="19.5" customHeight="1" x14ac:dyDescent="0.35"/>
    <row r="674" ht="19.5" customHeight="1" x14ac:dyDescent="0.35"/>
    <row r="675" ht="19.5" customHeight="1" x14ac:dyDescent="0.35"/>
    <row r="676" ht="19.5" customHeight="1" x14ac:dyDescent="0.35"/>
    <row r="677" ht="19.5" customHeight="1" x14ac:dyDescent="0.35"/>
    <row r="678" ht="19.5" customHeight="1" x14ac:dyDescent="0.35"/>
    <row r="679" ht="19.5" customHeight="1" x14ac:dyDescent="0.35"/>
    <row r="680" ht="19.5" customHeight="1" x14ac:dyDescent="0.35"/>
    <row r="681" ht="19.5" customHeight="1" x14ac:dyDescent="0.35"/>
    <row r="682" ht="19.5" customHeight="1" x14ac:dyDescent="0.35"/>
    <row r="683" ht="19.5" customHeight="1" x14ac:dyDescent="0.35"/>
    <row r="684" ht="19.5" customHeight="1" x14ac:dyDescent="0.35"/>
    <row r="685" ht="19.5" customHeight="1" x14ac:dyDescent="0.35"/>
    <row r="686" ht="19.5" customHeight="1" x14ac:dyDescent="0.35"/>
    <row r="687" ht="19.5" customHeight="1" x14ac:dyDescent="0.35"/>
    <row r="688" ht="19.5" customHeight="1" x14ac:dyDescent="0.35"/>
    <row r="689" ht="19.5" customHeight="1" x14ac:dyDescent="0.35"/>
    <row r="690" ht="19.5" customHeight="1" x14ac:dyDescent="0.35"/>
    <row r="691" ht="19.5" customHeight="1" x14ac:dyDescent="0.35"/>
    <row r="692" ht="19.5" customHeight="1" x14ac:dyDescent="0.35"/>
    <row r="693" ht="19.5" customHeight="1" x14ac:dyDescent="0.35"/>
    <row r="694" ht="19.5" customHeight="1" x14ac:dyDescent="0.35"/>
    <row r="695" ht="19.5" customHeight="1" x14ac:dyDescent="0.35"/>
    <row r="696" ht="19.5" customHeight="1" x14ac:dyDescent="0.35"/>
    <row r="697" ht="19.5" customHeight="1" x14ac:dyDescent="0.35"/>
    <row r="698" ht="19.5" customHeight="1" x14ac:dyDescent="0.35"/>
    <row r="699" ht="19.5" customHeight="1" x14ac:dyDescent="0.35"/>
    <row r="700" ht="19.5" customHeight="1" x14ac:dyDescent="0.35"/>
    <row r="701" ht="19.5" customHeight="1" x14ac:dyDescent="0.35"/>
    <row r="702" ht="19.5" customHeight="1" x14ac:dyDescent="0.35"/>
    <row r="703" ht="19.5" customHeight="1" x14ac:dyDescent="0.35"/>
    <row r="704" ht="19.5" customHeight="1" x14ac:dyDescent="0.35"/>
    <row r="705" ht="19.5" customHeight="1" x14ac:dyDescent="0.35"/>
    <row r="706" ht="19.5" customHeight="1" x14ac:dyDescent="0.35"/>
    <row r="707" ht="19.5" customHeight="1" x14ac:dyDescent="0.35"/>
    <row r="708" ht="19.5" customHeight="1" x14ac:dyDescent="0.35"/>
    <row r="709" ht="19.5" customHeight="1" x14ac:dyDescent="0.35"/>
    <row r="710" ht="19.5" customHeight="1" x14ac:dyDescent="0.35"/>
    <row r="711" ht="19.5" customHeight="1" x14ac:dyDescent="0.35"/>
    <row r="712" ht="19.5" customHeight="1" x14ac:dyDescent="0.35"/>
    <row r="713" ht="19.5" customHeight="1" x14ac:dyDescent="0.35"/>
    <row r="714" ht="19.5" customHeight="1" x14ac:dyDescent="0.35"/>
    <row r="715" ht="19.5" customHeight="1" x14ac:dyDescent="0.35"/>
    <row r="716" ht="19.5" customHeight="1" x14ac:dyDescent="0.35"/>
    <row r="717" ht="19.5" customHeight="1" x14ac:dyDescent="0.35"/>
    <row r="718" ht="19.5" customHeight="1" x14ac:dyDescent="0.35"/>
    <row r="719" ht="19.5" customHeight="1" x14ac:dyDescent="0.35"/>
    <row r="720" ht="19.5" customHeight="1" x14ac:dyDescent="0.35"/>
    <row r="721" ht="19.5" customHeight="1" x14ac:dyDescent="0.35"/>
    <row r="722" ht="19.5" customHeight="1" x14ac:dyDescent="0.35"/>
    <row r="723" ht="19.5" customHeight="1" x14ac:dyDescent="0.35"/>
    <row r="724" ht="19.5" customHeight="1" x14ac:dyDescent="0.35"/>
    <row r="725" ht="19.5" customHeight="1" x14ac:dyDescent="0.35"/>
    <row r="726" ht="19.5" customHeight="1" x14ac:dyDescent="0.35"/>
    <row r="727" ht="19.5" customHeight="1" x14ac:dyDescent="0.35"/>
    <row r="728" ht="19.5" customHeight="1" x14ac:dyDescent="0.35"/>
    <row r="729" ht="19.5" customHeight="1" x14ac:dyDescent="0.35"/>
    <row r="730" ht="19.5" customHeight="1" x14ac:dyDescent="0.35"/>
    <row r="731" ht="19.5" customHeight="1" x14ac:dyDescent="0.35"/>
    <row r="732" ht="19.5" customHeight="1" x14ac:dyDescent="0.35"/>
    <row r="733" ht="19.5" customHeight="1" x14ac:dyDescent="0.35"/>
    <row r="734" ht="19.5" customHeight="1" x14ac:dyDescent="0.35"/>
    <row r="735" ht="19.5" customHeight="1" x14ac:dyDescent="0.35"/>
    <row r="736" ht="19.5" customHeight="1" x14ac:dyDescent="0.35"/>
    <row r="737" ht="19.5" customHeight="1" x14ac:dyDescent="0.35"/>
    <row r="738" ht="19.5" customHeight="1" x14ac:dyDescent="0.35"/>
    <row r="739" ht="19.5" customHeight="1" x14ac:dyDescent="0.35"/>
    <row r="740" ht="19.5" customHeight="1" x14ac:dyDescent="0.35"/>
    <row r="741" ht="19.5" customHeight="1" x14ac:dyDescent="0.35"/>
    <row r="742" ht="19.5" customHeight="1" x14ac:dyDescent="0.35"/>
    <row r="743" ht="19.5" customHeight="1" x14ac:dyDescent="0.35"/>
    <row r="744" ht="19.5" customHeight="1" x14ac:dyDescent="0.35"/>
    <row r="745" ht="19.5" customHeight="1" x14ac:dyDescent="0.35"/>
    <row r="746" ht="19.5" customHeight="1" x14ac:dyDescent="0.35"/>
    <row r="747" ht="19.5" customHeight="1" x14ac:dyDescent="0.35"/>
    <row r="748" ht="19.5" customHeight="1" x14ac:dyDescent="0.35"/>
    <row r="749" ht="19.5" customHeight="1" x14ac:dyDescent="0.35"/>
    <row r="750" ht="19.5" customHeight="1" x14ac:dyDescent="0.35"/>
    <row r="751" ht="19.5" customHeight="1" x14ac:dyDescent="0.35"/>
    <row r="752" ht="19.5" customHeight="1" x14ac:dyDescent="0.35"/>
    <row r="753" ht="19.5" customHeight="1" x14ac:dyDescent="0.35"/>
    <row r="754" ht="19.5" customHeight="1" x14ac:dyDescent="0.35"/>
    <row r="755" ht="19.5" customHeight="1" x14ac:dyDescent="0.35"/>
    <row r="756" ht="19.5" customHeight="1" x14ac:dyDescent="0.35"/>
    <row r="757" ht="19.5" customHeight="1" x14ac:dyDescent="0.35"/>
    <row r="758" ht="19.5" customHeight="1" x14ac:dyDescent="0.35"/>
    <row r="759" ht="19.5" customHeight="1" x14ac:dyDescent="0.35"/>
    <row r="760" ht="19.5" customHeight="1" x14ac:dyDescent="0.35"/>
    <row r="761" ht="19.5" customHeight="1" x14ac:dyDescent="0.35"/>
    <row r="762" ht="19.5" customHeight="1" x14ac:dyDescent="0.35"/>
    <row r="763" ht="19.5" customHeight="1" x14ac:dyDescent="0.35"/>
    <row r="764" ht="19.5" customHeight="1" x14ac:dyDescent="0.35"/>
    <row r="765" ht="19.5" customHeight="1" x14ac:dyDescent="0.35"/>
    <row r="766" ht="19.5" customHeight="1" x14ac:dyDescent="0.35"/>
    <row r="767" ht="19.5" customHeight="1" x14ac:dyDescent="0.35"/>
    <row r="768" ht="19.5" customHeight="1" x14ac:dyDescent="0.35"/>
    <row r="769" ht="19.5" customHeight="1" x14ac:dyDescent="0.35"/>
    <row r="770" ht="19.5" customHeight="1" x14ac:dyDescent="0.35"/>
    <row r="771" ht="19.5" customHeight="1" x14ac:dyDescent="0.35"/>
    <row r="772" ht="19.5" customHeight="1" x14ac:dyDescent="0.35"/>
    <row r="773" ht="19.5" customHeight="1" x14ac:dyDescent="0.35"/>
    <row r="774" ht="19.5" customHeight="1" x14ac:dyDescent="0.35"/>
    <row r="775" ht="19.5" customHeight="1" x14ac:dyDescent="0.35"/>
    <row r="776" ht="19.5" customHeight="1" x14ac:dyDescent="0.35"/>
    <row r="777" ht="19.5" customHeight="1" x14ac:dyDescent="0.35"/>
    <row r="778" ht="19.5" customHeight="1" x14ac:dyDescent="0.35"/>
    <row r="779" ht="19.5" customHeight="1" x14ac:dyDescent="0.35"/>
    <row r="780" ht="19.5" customHeight="1" x14ac:dyDescent="0.35"/>
    <row r="781" ht="19.5" customHeight="1" x14ac:dyDescent="0.35"/>
    <row r="782" ht="19.5" customHeight="1" x14ac:dyDescent="0.35"/>
    <row r="783" ht="19.5" customHeight="1" x14ac:dyDescent="0.35"/>
    <row r="784" ht="19.5" customHeight="1" x14ac:dyDescent="0.35"/>
    <row r="785" ht="19.5" customHeight="1" x14ac:dyDescent="0.35"/>
    <row r="786" ht="19.5" customHeight="1" x14ac:dyDescent="0.35"/>
    <row r="787" ht="19.5" customHeight="1" x14ac:dyDescent="0.35"/>
    <row r="788" ht="19.5" customHeight="1" x14ac:dyDescent="0.35"/>
    <row r="789" ht="19.5" customHeight="1" x14ac:dyDescent="0.35"/>
    <row r="790" ht="19.5" customHeight="1" x14ac:dyDescent="0.35"/>
    <row r="791" ht="19.5" customHeight="1" x14ac:dyDescent="0.35"/>
    <row r="792" ht="19.5" customHeight="1" x14ac:dyDescent="0.35"/>
    <row r="793" ht="19.5" customHeight="1" x14ac:dyDescent="0.35"/>
    <row r="794" ht="19.5" customHeight="1" x14ac:dyDescent="0.35"/>
    <row r="795" ht="19.5" customHeight="1" x14ac:dyDescent="0.35"/>
    <row r="796" ht="19.5" customHeight="1" x14ac:dyDescent="0.35"/>
    <row r="797" ht="19.5" customHeight="1" x14ac:dyDescent="0.35"/>
    <row r="798" ht="19.5" customHeight="1" x14ac:dyDescent="0.35"/>
    <row r="799" ht="19.5" customHeight="1" x14ac:dyDescent="0.35"/>
    <row r="800" ht="19.5" customHeight="1" x14ac:dyDescent="0.35"/>
    <row r="801" ht="19.5" customHeight="1" x14ac:dyDescent="0.35"/>
    <row r="802" ht="19.5" customHeight="1" x14ac:dyDescent="0.35"/>
    <row r="803" ht="19.5" customHeight="1" x14ac:dyDescent="0.35"/>
    <row r="804" ht="19.5" customHeight="1" x14ac:dyDescent="0.35"/>
    <row r="805" ht="19.5" customHeight="1" x14ac:dyDescent="0.35"/>
    <row r="806" ht="19.5" customHeight="1" x14ac:dyDescent="0.35"/>
    <row r="807" ht="19.5" customHeight="1" x14ac:dyDescent="0.35"/>
    <row r="808" ht="19.5" customHeight="1" x14ac:dyDescent="0.35"/>
    <row r="809" ht="19.5" customHeight="1" x14ac:dyDescent="0.35"/>
    <row r="810" ht="19.5" customHeight="1" x14ac:dyDescent="0.35"/>
    <row r="811" ht="19.5" customHeight="1" x14ac:dyDescent="0.35"/>
    <row r="812" ht="19.5" customHeight="1" x14ac:dyDescent="0.35"/>
    <row r="813" ht="19.5" customHeight="1" x14ac:dyDescent="0.35"/>
    <row r="814" ht="19.5" customHeight="1" x14ac:dyDescent="0.35"/>
    <row r="815" ht="19.5" customHeight="1" x14ac:dyDescent="0.35"/>
    <row r="816" ht="19.5" customHeight="1" x14ac:dyDescent="0.35"/>
    <row r="817" ht="19.5" customHeight="1" x14ac:dyDescent="0.35"/>
    <row r="818" ht="19.5" customHeight="1" x14ac:dyDescent="0.35"/>
    <row r="819" ht="19.5" customHeight="1" x14ac:dyDescent="0.35"/>
    <row r="820" ht="19.5" customHeight="1" x14ac:dyDescent="0.35"/>
    <row r="821" ht="19.5" customHeight="1" x14ac:dyDescent="0.35"/>
    <row r="822" ht="19.5" customHeight="1" x14ac:dyDescent="0.35"/>
    <row r="823" ht="19.5" customHeight="1" x14ac:dyDescent="0.35"/>
    <row r="824" ht="19.5" customHeight="1" x14ac:dyDescent="0.35"/>
    <row r="825" ht="19.5" customHeight="1" x14ac:dyDescent="0.35"/>
    <row r="826" ht="19.5" customHeight="1" x14ac:dyDescent="0.35"/>
    <row r="827" ht="19.5" customHeight="1" x14ac:dyDescent="0.35"/>
    <row r="828" ht="19.5" customHeight="1" x14ac:dyDescent="0.35"/>
    <row r="829" ht="19.5" customHeight="1" x14ac:dyDescent="0.35"/>
    <row r="830" ht="19.5" customHeight="1" x14ac:dyDescent="0.35"/>
    <row r="831" ht="19.5" customHeight="1" x14ac:dyDescent="0.35"/>
    <row r="832" ht="19.5" customHeight="1" x14ac:dyDescent="0.35"/>
    <row r="833" ht="19.5" customHeight="1" x14ac:dyDescent="0.35"/>
    <row r="834" ht="19.5" customHeight="1" x14ac:dyDescent="0.35"/>
    <row r="835" ht="19.5" customHeight="1" x14ac:dyDescent="0.35"/>
    <row r="836" ht="19.5" customHeight="1" x14ac:dyDescent="0.35"/>
    <row r="837" ht="19.5" customHeight="1" x14ac:dyDescent="0.35"/>
    <row r="838" ht="19.5" customHeight="1" x14ac:dyDescent="0.35"/>
    <row r="839" ht="19.5" customHeight="1" x14ac:dyDescent="0.35"/>
    <row r="840" ht="19.5" customHeight="1" x14ac:dyDescent="0.35"/>
    <row r="841" ht="19.5" customHeight="1" x14ac:dyDescent="0.35"/>
    <row r="842" ht="19.5" customHeight="1" x14ac:dyDescent="0.35"/>
    <row r="843" ht="19.5" customHeight="1" x14ac:dyDescent="0.35"/>
    <row r="844" ht="19.5" customHeight="1" x14ac:dyDescent="0.35"/>
    <row r="845" ht="19.5" customHeight="1" x14ac:dyDescent="0.35"/>
    <row r="846" ht="19.5" customHeight="1" x14ac:dyDescent="0.35"/>
    <row r="847" ht="19.5" customHeight="1" x14ac:dyDescent="0.35"/>
    <row r="848" ht="19.5" customHeight="1" x14ac:dyDescent="0.35"/>
    <row r="849" ht="19.5" customHeight="1" x14ac:dyDescent="0.35"/>
    <row r="850" ht="19.5" customHeight="1" x14ac:dyDescent="0.35"/>
    <row r="851" ht="19.5" customHeight="1" x14ac:dyDescent="0.35"/>
    <row r="852" ht="19.5" customHeight="1" x14ac:dyDescent="0.35"/>
    <row r="853" ht="19.5" customHeight="1" x14ac:dyDescent="0.35"/>
    <row r="854" ht="19.5" customHeight="1" x14ac:dyDescent="0.35"/>
    <row r="855" ht="19.5" customHeight="1" x14ac:dyDescent="0.35"/>
    <row r="856" ht="19.5" customHeight="1" x14ac:dyDescent="0.35"/>
    <row r="857" ht="19.5" customHeight="1" x14ac:dyDescent="0.35"/>
    <row r="858" ht="19.5" customHeight="1" x14ac:dyDescent="0.35"/>
    <row r="859" ht="19.5" customHeight="1" x14ac:dyDescent="0.35"/>
    <row r="860" ht="19.5" customHeight="1" x14ac:dyDescent="0.35"/>
    <row r="861" ht="19.5" customHeight="1" x14ac:dyDescent="0.35"/>
    <row r="862" ht="19.5" customHeight="1" x14ac:dyDescent="0.35"/>
    <row r="863" ht="19.5" customHeight="1" x14ac:dyDescent="0.35"/>
    <row r="864" ht="19.5" customHeight="1" x14ac:dyDescent="0.35"/>
    <row r="865" ht="19.5" customHeight="1" x14ac:dyDescent="0.35"/>
    <row r="866" ht="19.5" customHeight="1" x14ac:dyDescent="0.35"/>
    <row r="867" ht="19.5" customHeight="1" x14ac:dyDescent="0.35"/>
    <row r="868" ht="19.5" customHeight="1" x14ac:dyDescent="0.35"/>
    <row r="869" ht="19.5" customHeight="1" x14ac:dyDescent="0.35"/>
    <row r="870" ht="19.5" customHeight="1" x14ac:dyDescent="0.35"/>
    <row r="871" ht="19.5" customHeight="1" x14ac:dyDescent="0.35"/>
    <row r="872" ht="19.5" customHeight="1" x14ac:dyDescent="0.35"/>
    <row r="873" ht="19.5" customHeight="1" x14ac:dyDescent="0.35"/>
    <row r="874" ht="19.5" customHeight="1" x14ac:dyDescent="0.35"/>
    <row r="875" ht="19.5" customHeight="1" x14ac:dyDescent="0.35"/>
    <row r="876" ht="19.5" customHeight="1" x14ac:dyDescent="0.35"/>
    <row r="877" ht="19.5" customHeight="1" x14ac:dyDescent="0.35"/>
    <row r="878" ht="19.5" customHeight="1" x14ac:dyDescent="0.35"/>
    <row r="879" ht="19.5" customHeight="1" x14ac:dyDescent="0.35"/>
    <row r="880" ht="19.5" customHeight="1" x14ac:dyDescent="0.35"/>
    <row r="881" ht="19.5" customHeight="1" x14ac:dyDescent="0.35"/>
    <row r="882" ht="19.5" customHeight="1" x14ac:dyDescent="0.35"/>
    <row r="883" ht="19.5" customHeight="1" x14ac:dyDescent="0.35"/>
    <row r="884" ht="19.5" customHeight="1" x14ac:dyDescent="0.35"/>
    <row r="885" ht="19.5" customHeight="1" x14ac:dyDescent="0.35"/>
    <row r="886" ht="19.5" customHeight="1" x14ac:dyDescent="0.35"/>
    <row r="887" ht="19.5" customHeight="1" x14ac:dyDescent="0.35"/>
    <row r="888" ht="19.5" customHeight="1" x14ac:dyDescent="0.35"/>
    <row r="889" ht="19.5" customHeight="1" x14ac:dyDescent="0.35"/>
    <row r="890" ht="19.5" customHeight="1" x14ac:dyDescent="0.35"/>
    <row r="891" ht="19.5" customHeight="1" x14ac:dyDescent="0.35"/>
    <row r="892" ht="19.5" customHeight="1" x14ac:dyDescent="0.35"/>
    <row r="893" ht="19.5" customHeight="1" x14ac:dyDescent="0.35"/>
    <row r="894" ht="19.5" customHeight="1" x14ac:dyDescent="0.35"/>
    <row r="895" ht="19.5" customHeight="1" x14ac:dyDescent="0.35"/>
    <row r="896" ht="19.5" customHeight="1" x14ac:dyDescent="0.35"/>
    <row r="897" ht="19.5" customHeight="1" x14ac:dyDescent="0.35"/>
    <row r="898" ht="19.5" customHeight="1" x14ac:dyDescent="0.35"/>
    <row r="899" ht="19.5" customHeight="1" x14ac:dyDescent="0.35"/>
    <row r="900" ht="19.5" customHeight="1" x14ac:dyDescent="0.35"/>
    <row r="901" ht="19.5" customHeight="1" x14ac:dyDescent="0.35"/>
    <row r="902" ht="19.5" customHeight="1" x14ac:dyDescent="0.35"/>
    <row r="903" ht="19.5" customHeight="1" x14ac:dyDescent="0.35"/>
    <row r="904" ht="19.5" customHeight="1" x14ac:dyDescent="0.35"/>
    <row r="905" ht="19.5" customHeight="1" x14ac:dyDescent="0.35"/>
    <row r="906" ht="19.5" customHeight="1" x14ac:dyDescent="0.35"/>
    <row r="907" ht="19.5" customHeight="1" x14ac:dyDescent="0.35"/>
    <row r="908" ht="19.5" customHeight="1" x14ac:dyDescent="0.35"/>
    <row r="909" ht="19.5" customHeight="1" x14ac:dyDescent="0.35"/>
    <row r="910" ht="19.5" customHeight="1" x14ac:dyDescent="0.35"/>
    <row r="911" ht="19.5" customHeight="1" x14ac:dyDescent="0.35"/>
    <row r="912" ht="19.5" customHeight="1" x14ac:dyDescent="0.35"/>
    <row r="913" ht="19.5" customHeight="1" x14ac:dyDescent="0.35"/>
    <row r="914" ht="19.5" customHeight="1" x14ac:dyDescent="0.35"/>
    <row r="915" ht="19.5" customHeight="1" x14ac:dyDescent="0.35"/>
    <row r="916" ht="19.5" customHeight="1" x14ac:dyDescent="0.35"/>
    <row r="917" ht="19.5" customHeight="1" x14ac:dyDescent="0.35"/>
    <row r="918" ht="19.5" customHeight="1" x14ac:dyDescent="0.35"/>
    <row r="919" ht="19.5" customHeight="1" x14ac:dyDescent="0.35"/>
    <row r="920" ht="19.5" customHeight="1" x14ac:dyDescent="0.35"/>
    <row r="921" ht="19.5" customHeight="1" x14ac:dyDescent="0.35"/>
    <row r="922" ht="19.5" customHeight="1" x14ac:dyDescent="0.35"/>
    <row r="923" ht="19.5" customHeight="1" x14ac:dyDescent="0.35"/>
    <row r="924" ht="19.5" customHeight="1" x14ac:dyDescent="0.35"/>
    <row r="925" ht="19.5" customHeight="1" x14ac:dyDescent="0.35"/>
    <row r="926" ht="19.5" customHeight="1" x14ac:dyDescent="0.35"/>
    <row r="927" ht="19.5" customHeight="1" x14ac:dyDescent="0.35"/>
    <row r="928" ht="19.5" customHeight="1" x14ac:dyDescent="0.35"/>
    <row r="929" ht="19.5" customHeight="1" x14ac:dyDescent="0.35"/>
    <row r="930" ht="19.5" customHeight="1" x14ac:dyDescent="0.35"/>
    <row r="931" ht="19.5" customHeight="1" x14ac:dyDescent="0.35"/>
    <row r="932" ht="19.5" customHeight="1" x14ac:dyDescent="0.35"/>
    <row r="933" ht="19.5" customHeight="1" x14ac:dyDescent="0.35"/>
    <row r="934" ht="19.5" customHeight="1" x14ac:dyDescent="0.35"/>
    <row r="935" ht="19.5" customHeight="1" x14ac:dyDescent="0.35"/>
    <row r="936" ht="19.5" customHeight="1" x14ac:dyDescent="0.35"/>
    <row r="937" ht="19.5" customHeight="1" x14ac:dyDescent="0.35"/>
    <row r="938" ht="19.5" customHeight="1" x14ac:dyDescent="0.35"/>
    <row r="939" ht="19.5" customHeight="1" x14ac:dyDescent="0.35"/>
    <row r="940" ht="19.5" customHeight="1" x14ac:dyDescent="0.35"/>
    <row r="941" ht="19.5" customHeight="1" x14ac:dyDescent="0.35"/>
    <row r="942" ht="19.5" customHeight="1" x14ac:dyDescent="0.35"/>
    <row r="943" ht="19.5" customHeight="1" x14ac:dyDescent="0.35"/>
    <row r="944" ht="19.5" customHeight="1" x14ac:dyDescent="0.35"/>
    <row r="945" ht="19.5" customHeight="1" x14ac:dyDescent="0.35"/>
    <row r="946" ht="19.5" customHeight="1" x14ac:dyDescent="0.35"/>
    <row r="947" ht="19.5" customHeight="1" x14ac:dyDescent="0.35"/>
    <row r="948" ht="19.5" customHeight="1" x14ac:dyDescent="0.35"/>
    <row r="949" ht="19.5" customHeight="1" x14ac:dyDescent="0.35"/>
    <row r="950" ht="19.5" customHeight="1" x14ac:dyDescent="0.35"/>
    <row r="951" ht="19.5" customHeight="1" x14ac:dyDescent="0.35"/>
    <row r="952" ht="19.5" customHeight="1" x14ac:dyDescent="0.35"/>
    <row r="953" ht="19.5" customHeight="1" x14ac:dyDescent="0.35"/>
    <row r="954" ht="19.5" customHeight="1" x14ac:dyDescent="0.35"/>
    <row r="955" ht="19.5" customHeight="1" x14ac:dyDescent="0.35"/>
    <row r="956" ht="19.5" customHeight="1" x14ac:dyDescent="0.35"/>
    <row r="957" ht="19.5" customHeight="1" x14ac:dyDescent="0.35"/>
    <row r="958" ht="19.5" customHeight="1" x14ac:dyDescent="0.35"/>
    <row r="959" ht="19.5" customHeight="1" x14ac:dyDescent="0.35"/>
    <row r="960" ht="19.5" customHeight="1" x14ac:dyDescent="0.35"/>
    <row r="961" ht="19.5" customHeight="1" x14ac:dyDescent="0.35"/>
    <row r="962" ht="19.5" customHeight="1" x14ac:dyDescent="0.35"/>
    <row r="963" ht="19.5" customHeight="1" x14ac:dyDescent="0.35"/>
    <row r="964" ht="19.5" customHeight="1" x14ac:dyDescent="0.35"/>
    <row r="965" ht="19.5" customHeight="1" x14ac:dyDescent="0.35"/>
    <row r="966" ht="19.5" customHeight="1" x14ac:dyDescent="0.35"/>
    <row r="967" ht="19.5" customHeight="1" x14ac:dyDescent="0.35"/>
    <row r="968" ht="19.5" customHeight="1" x14ac:dyDescent="0.35"/>
    <row r="969" ht="19.5" customHeight="1" x14ac:dyDescent="0.35"/>
    <row r="970" ht="19.5" customHeight="1" x14ac:dyDescent="0.35"/>
    <row r="971" ht="19.5" customHeight="1" x14ac:dyDescent="0.35"/>
    <row r="972" ht="19.5" customHeight="1" x14ac:dyDescent="0.35"/>
    <row r="973" ht="19.5" customHeight="1" x14ac:dyDescent="0.35"/>
    <row r="974" ht="19.5" customHeight="1" x14ac:dyDescent="0.35"/>
    <row r="975" ht="19.5" customHeight="1" x14ac:dyDescent="0.35"/>
    <row r="976" ht="19.5" customHeight="1" x14ac:dyDescent="0.35"/>
    <row r="977" ht="19.5" customHeight="1" x14ac:dyDescent="0.35"/>
    <row r="978" ht="19.5" customHeight="1" x14ac:dyDescent="0.35"/>
    <row r="979" ht="19.5" customHeight="1" x14ac:dyDescent="0.35"/>
    <row r="980" ht="19.5" customHeight="1" x14ac:dyDescent="0.35"/>
    <row r="981" ht="19.5" customHeight="1" x14ac:dyDescent="0.35"/>
    <row r="982" ht="19.5" customHeight="1" x14ac:dyDescent="0.35"/>
    <row r="983" ht="19.5" customHeight="1" x14ac:dyDescent="0.35"/>
    <row r="984" ht="19.5" customHeight="1" x14ac:dyDescent="0.35"/>
    <row r="985" ht="19.5" customHeight="1" x14ac:dyDescent="0.35"/>
    <row r="986" ht="19.5" customHeight="1" x14ac:dyDescent="0.35"/>
    <row r="987" ht="19.5" customHeight="1" x14ac:dyDescent="0.35"/>
    <row r="988" ht="19.5" customHeight="1" x14ac:dyDescent="0.35"/>
    <row r="989" ht="19.5" customHeight="1" x14ac:dyDescent="0.35"/>
    <row r="990" ht="19.5" customHeight="1" x14ac:dyDescent="0.35"/>
    <row r="991" ht="19.5" customHeight="1" x14ac:dyDescent="0.35"/>
    <row r="992" ht="19.5" customHeight="1" x14ac:dyDescent="0.35"/>
    <row r="993" ht="19.5" customHeight="1" x14ac:dyDescent="0.35"/>
    <row r="994" ht="19.5" customHeight="1" x14ac:dyDescent="0.35"/>
    <row r="995" ht="19.5" customHeight="1" x14ac:dyDescent="0.35"/>
    <row r="996" ht="19.5" customHeight="1" x14ac:dyDescent="0.35"/>
    <row r="997" ht="19.5" customHeight="1" x14ac:dyDescent="0.35"/>
    <row r="998" ht="19.5" customHeight="1" x14ac:dyDescent="0.35"/>
  </sheetData>
  <mergeCells count="1">
    <mergeCell ref="A1:J1"/>
  </mergeCells>
  <pageMargins left="0.70866099999999999" right="0.70866099999999999" top="1.1811" bottom="0.944882" header="0" footer="0"/>
  <pageSetup orientation="landscape" r:id="rId1"/>
  <headerFooter>
    <oddHeader>&amp;L000000Halkyn Consulting Ltd&amp;R00000011/06/2017</oddHeader>
    <oddFooter>&amp;L5B9BD5www.halkynconsulting.co.uk&amp;R5B9BD5info@halkynconsulting.co.uk</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showGridLines="0" zoomScale="75" zoomScaleNormal="75" workbookViewId="0">
      <selection activeCell="A2" sqref="A2"/>
    </sheetView>
  </sheetViews>
  <sheetFormatPr baseColWidth="10" defaultColWidth="9.2109375" defaultRowHeight="15" customHeight="1" x14ac:dyDescent="0.35"/>
  <cols>
    <col min="1" max="1" width="6.92578125" style="2" customWidth="1"/>
    <col min="2" max="2" width="63.7109375" style="2" customWidth="1"/>
    <col min="3" max="3" width="9.640625" style="2" customWidth="1"/>
    <col min="4" max="5" width="5.42578125" style="2" customWidth="1"/>
    <col min="6" max="26" width="5.28515625" style="2" customWidth="1"/>
    <col min="27" max="16384" width="9.2109375" style="2"/>
  </cols>
  <sheetData>
    <row r="1" spans="1:5" ht="106.5" customHeight="1" x14ac:dyDescent="0.35">
      <c r="A1" s="88" t="s">
        <v>474</v>
      </c>
      <c r="B1" s="84"/>
      <c r="C1" s="85"/>
      <c r="D1" s="10"/>
      <c r="E1" s="11"/>
    </row>
    <row r="2" spans="1:5" s="35" customFormat="1" ht="19.5" x14ac:dyDescent="0.3">
      <c r="A2" s="58" t="s">
        <v>0</v>
      </c>
      <c r="B2" s="59" t="s">
        <v>1</v>
      </c>
      <c r="C2" s="58" t="s">
        <v>2</v>
      </c>
      <c r="D2" s="33"/>
      <c r="E2" s="34"/>
    </row>
    <row r="3" spans="1:5" ht="21" customHeight="1" x14ac:dyDescent="0.35">
      <c r="A3" s="7" t="s">
        <v>3</v>
      </c>
      <c r="B3" s="7" t="s">
        <v>4</v>
      </c>
      <c r="C3" s="14">
        <f>AVERAGE('Vérification de conformité'!F6:F7)</f>
        <v>0</v>
      </c>
      <c r="D3" s="12"/>
      <c r="E3" s="13"/>
    </row>
    <row r="4" spans="1:5" ht="21" customHeight="1" x14ac:dyDescent="0.35">
      <c r="A4" s="7" t="s">
        <v>5</v>
      </c>
      <c r="B4" s="7" t="s">
        <v>6</v>
      </c>
      <c r="C4" s="14">
        <f>AVERAGE('Vérification de conformité'!F10:F14,'Vérification de conformité'!F16,'Vérification de conformité'!F17)</f>
        <v>0</v>
      </c>
      <c r="D4" s="12"/>
      <c r="E4" s="13"/>
    </row>
    <row r="5" spans="1:5" ht="21" customHeight="1" x14ac:dyDescent="0.35">
      <c r="A5" s="7" t="s">
        <v>7</v>
      </c>
      <c r="B5" s="7" t="s">
        <v>9</v>
      </c>
      <c r="C5" s="14">
        <f>AVERAGE('Vérification de conformité'!F20,'Vérification de conformité'!F21,'Vérification de conformité'!F23,'Vérification de conformité'!F24,'Vérification de conformité'!F25,'Vérification de conformité'!F27)</f>
        <v>0</v>
      </c>
      <c r="D5" s="12"/>
      <c r="E5" s="13"/>
    </row>
    <row r="6" spans="1:5" ht="21" customHeight="1" x14ac:dyDescent="0.35">
      <c r="A6" s="7" t="s">
        <v>10</v>
      </c>
      <c r="B6" s="7" t="s">
        <v>11</v>
      </c>
      <c r="C6" s="14">
        <f>AVERAGE('Vérification de conformité'!F30:F33,'Vérification de conformité'!F35:F37,'Vérification de conformité'!F39:F41)</f>
        <v>0</v>
      </c>
      <c r="D6" s="12"/>
      <c r="E6" s="13"/>
    </row>
    <row r="7" spans="1:5" ht="21" customHeight="1" x14ac:dyDescent="0.35">
      <c r="A7" s="7" t="s">
        <v>13</v>
      </c>
      <c r="B7" s="7" t="s">
        <v>14</v>
      </c>
      <c r="C7" s="14">
        <f>AVERAGE('Vérification de conformité'!F44:F45,'Vérification de conformité'!F47:F52,'Vérification de conformité'!F54,'Vérification de conformité'!F56:F60)</f>
        <v>0</v>
      </c>
      <c r="D7" s="12"/>
      <c r="E7" s="13"/>
    </row>
    <row r="8" spans="1:5" ht="21" customHeight="1" x14ac:dyDescent="0.35">
      <c r="A8" s="7" t="s">
        <v>15</v>
      </c>
      <c r="B8" s="7" t="s">
        <v>16</v>
      </c>
      <c r="C8" s="14">
        <f>AVERAGE('Vérification de conformité'!F63:F64)</f>
        <v>0</v>
      </c>
      <c r="D8" s="12"/>
      <c r="E8" s="13"/>
    </row>
    <row r="9" spans="1:5" ht="21" customHeight="1" x14ac:dyDescent="0.35">
      <c r="A9" s="7" t="s">
        <v>18</v>
      </c>
      <c r="B9" s="9" t="s">
        <v>19</v>
      </c>
      <c r="C9" s="14">
        <f>AVERAGE('Vérification de conformité'!F67:F72,'Vérification de conformité'!F74:F82)</f>
        <v>0</v>
      </c>
      <c r="D9" s="12"/>
      <c r="E9" s="13"/>
    </row>
    <row r="10" spans="1:5" ht="21" customHeight="1" x14ac:dyDescent="0.35">
      <c r="A10" s="7" t="s">
        <v>26</v>
      </c>
      <c r="B10" s="9" t="s">
        <v>27</v>
      </c>
      <c r="C10" s="14">
        <f>AVERAGE('Vérification de conformité'!F85:F88,'Vérification de conformité'!F90,'Vérification de conformité'!F92,'Vérification de conformité'!F94:F97,'Vérification de conformité'!F99,'Vérification de conformité'!F101:F102,'Vérification de conformité'!F104)</f>
        <v>0</v>
      </c>
      <c r="D10" s="12"/>
      <c r="E10" s="13"/>
    </row>
    <row r="11" spans="1:5" ht="21" customHeight="1" x14ac:dyDescent="0.35">
      <c r="A11" s="7" t="s">
        <v>30</v>
      </c>
      <c r="B11" s="9" t="s">
        <v>31</v>
      </c>
      <c r="C11" s="14">
        <f>AVERAGE('Vérification de conformité'!F107:F109,'Vérification de conformité'!F111:F114)</f>
        <v>0</v>
      </c>
      <c r="D11" s="12"/>
      <c r="E11" s="13"/>
    </row>
    <row r="12" spans="1:5" ht="21" customHeight="1" x14ac:dyDescent="0.35">
      <c r="A12" s="7" t="s">
        <v>37</v>
      </c>
      <c r="B12" s="9" t="s">
        <v>38</v>
      </c>
      <c r="C12" s="14">
        <f>AVERAGE('Vérification de conformité'!F117:F119,'Vérification de conformité'!F121:F125,'Vérification de conformité'!F127:F129,'Vérification de conformité'!F131)</f>
        <v>0</v>
      </c>
      <c r="D12" s="12"/>
      <c r="E12" s="13"/>
    </row>
    <row r="13" spans="1:5" ht="21" customHeight="1" x14ac:dyDescent="0.35">
      <c r="A13" s="7" t="s">
        <v>44</v>
      </c>
      <c r="B13" s="9" t="s">
        <v>45</v>
      </c>
      <c r="C13" s="14">
        <f>AVERAGE('Vérification de conformité'!F134:F136,'Vérification de conformité'!F138:F139)</f>
        <v>0</v>
      </c>
      <c r="D13" s="12"/>
      <c r="E13" s="13"/>
    </row>
    <row r="14" spans="1:5" ht="21" customHeight="1" x14ac:dyDescent="0.35">
      <c r="A14" s="7" t="s">
        <v>48</v>
      </c>
      <c r="B14" s="9" t="s">
        <v>49</v>
      </c>
      <c r="C14" s="14">
        <f>AVERAGE('Vérification de conformité'!F142:F148)</f>
        <v>0</v>
      </c>
      <c r="D14" s="12"/>
      <c r="E14" s="13"/>
    </row>
    <row r="15" spans="1:5" ht="21" customHeight="1" x14ac:dyDescent="0.35">
      <c r="A15" s="7" t="s">
        <v>50</v>
      </c>
      <c r="B15" s="9" t="s">
        <v>51</v>
      </c>
      <c r="C15" s="14">
        <f>AVERAGE('Vérification de conformité'!F151:F153,'Vérification de conformité'!F155)</f>
        <v>0</v>
      </c>
      <c r="D15" s="12"/>
      <c r="E15" s="13"/>
    </row>
    <row r="16" spans="1:5" ht="21" customHeight="1" x14ac:dyDescent="0.35">
      <c r="A16" s="7" t="s">
        <v>52</v>
      </c>
      <c r="B16" s="9" t="s">
        <v>53</v>
      </c>
      <c r="C16" s="14">
        <f>AVERAGE('Vérification de conformité'!F158:F162,'Vérification de conformité'!F164:F166)</f>
        <v>0</v>
      </c>
      <c r="D16" s="12"/>
      <c r="E16" s="13"/>
    </row>
    <row r="17" spans="1:5" ht="21" customHeight="1" x14ac:dyDescent="0.35">
      <c r="A17" s="15"/>
      <c r="B17" s="16"/>
      <c r="C17" s="17"/>
      <c r="E17" s="13"/>
    </row>
    <row r="18" spans="1:5" ht="21" customHeight="1" x14ac:dyDescent="0.35">
      <c r="A18" s="18"/>
      <c r="C18" s="19"/>
      <c r="E18" s="13"/>
    </row>
    <row r="19" spans="1:5" ht="21" customHeight="1" x14ac:dyDescent="0.35">
      <c r="A19" s="20"/>
      <c r="B19" s="21"/>
      <c r="C19" s="22"/>
      <c r="E19" s="13"/>
    </row>
    <row r="20" spans="1:5" ht="21" customHeight="1" x14ac:dyDescent="0.35">
      <c r="A20" s="89" t="s">
        <v>54</v>
      </c>
      <c r="B20" s="85"/>
      <c r="C20" s="14">
        <f>AVERAGE(C3:C16)</f>
        <v>0</v>
      </c>
      <c r="D20" s="12"/>
      <c r="E20" s="13"/>
    </row>
    <row r="21" spans="1:5" ht="21" customHeight="1" x14ac:dyDescent="0.35">
      <c r="A21" s="15"/>
      <c r="B21" s="16"/>
      <c r="C21" s="16"/>
      <c r="E21" s="13"/>
    </row>
    <row r="22" spans="1:5" ht="21" customHeight="1" x14ac:dyDescent="0.35">
      <c r="A22" s="23"/>
      <c r="B22" s="24"/>
      <c r="C22" s="25"/>
      <c r="D22" s="24"/>
      <c r="E22" s="26"/>
    </row>
    <row r="23" spans="1:5" ht="19.5" customHeight="1" x14ac:dyDescent="0.35"/>
    <row r="24" spans="1:5" ht="19.5" customHeight="1" x14ac:dyDescent="0.35"/>
    <row r="25" spans="1:5" ht="19.5" customHeight="1" x14ac:dyDescent="0.35"/>
    <row r="26" spans="1:5" ht="19.5" customHeight="1" x14ac:dyDescent="0.35"/>
    <row r="27" spans="1:5" ht="19.5" customHeight="1" x14ac:dyDescent="0.35"/>
    <row r="28" spans="1:5" ht="19.5" customHeight="1" x14ac:dyDescent="0.35"/>
    <row r="29" spans="1:5" ht="19.5" customHeight="1" x14ac:dyDescent="0.35"/>
    <row r="30" spans="1:5" ht="19.5" customHeight="1" x14ac:dyDescent="0.35"/>
    <row r="31" spans="1:5" ht="19.5" customHeight="1" x14ac:dyDescent="0.35"/>
    <row r="32" spans="1:5" ht="19.5" customHeight="1" x14ac:dyDescent="0.35"/>
    <row r="33" ht="19.5" customHeight="1" x14ac:dyDescent="0.35"/>
    <row r="34" ht="19.5" customHeight="1" x14ac:dyDescent="0.35"/>
    <row r="35" ht="19.5" customHeight="1" x14ac:dyDescent="0.35"/>
    <row r="36" ht="19.5" customHeight="1" x14ac:dyDescent="0.35"/>
    <row r="37" ht="19.5" customHeight="1" x14ac:dyDescent="0.35"/>
    <row r="38" ht="19.5" customHeight="1" x14ac:dyDescent="0.35"/>
    <row r="39" ht="19.5" customHeight="1" x14ac:dyDescent="0.35"/>
    <row r="40" ht="19.5" customHeight="1" x14ac:dyDescent="0.35"/>
    <row r="41" ht="19.5" customHeight="1" x14ac:dyDescent="0.35"/>
    <row r="42" ht="19.5" customHeight="1" x14ac:dyDescent="0.35"/>
    <row r="43" ht="19.5" customHeight="1" x14ac:dyDescent="0.35"/>
    <row r="44" ht="19.5" customHeight="1" x14ac:dyDescent="0.35"/>
    <row r="45" ht="19.5" customHeight="1" x14ac:dyDescent="0.35"/>
    <row r="46" ht="19.5" customHeight="1" x14ac:dyDescent="0.35"/>
    <row r="47" ht="19.5" customHeight="1" x14ac:dyDescent="0.35"/>
    <row r="48" ht="19.5" customHeight="1" x14ac:dyDescent="0.35"/>
    <row r="49" ht="19.5" customHeight="1" x14ac:dyDescent="0.35"/>
    <row r="50" ht="19.5" customHeight="1" x14ac:dyDescent="0.35"/>
    <row r="51" ht="19.5" customHeight="1" x14ac:dyDescent="0.35"/>
    <row r="52" ht="19.5" customHeight="1" x14ac:dyDescent="0.35"/>
    <row r="53" ht="19.5" customHeight="1" x14ac:dyDescent="0.35"/>
    <row r="54" ht="19.5" customHeight="1" x14ac:dyDescent="0.35"/>
    <row r="55" ht="19.5" customHeight="1" x14ac:dyDescent="0.35"/>
    <row r="56" ht="19.5" customHeight="1" x14ac:dyDescent="0.35"/>
    <row r="57" ht="19.5" customHeight="1" x14ac:dyDescent="0.35"/>
    <row r="58" ht="19.5" customHeight="1" x14ac:dyDescent="0.35"/>
    <row r="59" ht="19.5" customHeight="1" x14ac:dyDescent="0.35"/>
    <row r="60" ht="19.5" customHeight="1" x14ac:dyDescent="0.35"/>
    <row r="61" ht="19.5" customHeight="1" x14ac:dyDescent="0.35"/>
    <row r="62" ht="19.5" customHeight="1" x14ac:dyDescent="0.35"/>
    <row r="63" ht="19.5" customHeight="1" x14ac:dyDescent="0.35"/>
    <row r="64" ht="19.5" customHeight="1" x14ac:dyDescent="0.35"/>
    <row r="65" ht="19.5" customHeight="1" x14ac:dyDescent="0.35"/>
    <row r="66" ht="19.5" customHeight="1" x14ac:dyDescent="0.35"/>
    <row r="67" ht="19.5" customHeight="1" x14ac:dyDescent="0.35"/>
    <row r="68" ht="19.5" customHeight="1" x14ac:dyDescent="0.35"/>
    <row r="69" ht="19.5" customHeight="1" x14ac:dyDescent="0.35"/>
    <row r="70" ht="19.5" customHeight="1" x14ac:dyDescent="0.35"/>
    <row r="71" ht="19.5" customHeight="1" x14ac:dyDescent="0.35"/>
    <row r="72" ht="19.5" customHeight="1" x14ac:dyDescent="0.35"/>
    <row r="73" ht="19.5" customHeight="1" x14ac:dyDescent="0.35"/>
    <row r="74" ht="19.5" customHeight="1" x14ac:dyDescent="0.35"/>
    <row r="75" ht="19.5" customHeight="1" x14ac:dyDescent="0.35"/>
    <row r="76" ht="19.5" customHeight="1" x14ac:dyDescent="0.35"/>
    <row r="77" ht="19.5" customHeight="1" x14ac:dyDescent="0.35"/>
    <row r="78" ht="19.5" customHeight="1" x14ac:dyDescent="0.35"/>
    <row r="79" ht="19.5" customHeight="1" x14ac:dyDescent="0.35"/>
    <row r="80" ht="19.5" customHeight="1" x14ac:dyDescent="0.35"/>
    <row r="81" ht="19.5" customHeight="1" x14ac:dyDescent="0.35"/>
    <row r="82" ht="19.5" customHeight="1" x14ac:dyDescent="0.35"/>
    <row r="83" ht="19.5" customHeight="1" x14ac:dyDescent="0.35"/>
    <row r="84" ht="19.5" customHeight="1" x14ac:dyDescent="0.35"/>
    <row r="85" ht="19.5" customHeight="1" x14ac:dyDescent="0.35"/>
    <row r="86" ht="19.5" customHeight="1" x14ac:dyDescent="0.35"/>
    <row r="87" ht="19.5" customHeight="1" x14ac:dyDescent="0.35"/>
    <row r="88" ht="19.5" customHeight="1" x14ac:dyDescent="0.35"/>
    <row r="89" ht="19.5" customHeight="1" x14ac:dyDescent="0.35"/>
    <row r="90" ht="19.5" customHeight="1" x14ac:dyDescent="0.35"/>
    <row r="91" ht="19.5" customHeight="1" x14ac:dyDescent="0.35"/>
    <row r="92" ht="19.5" customHeight="1" x14ac:dyDescent="0.35"/>
    <row r="93" ht="19.5" customHeight="1" x14ac:dyDescent="0.35"/>
    <row r="94" ht="19.5" customHeight="1" x14ac:dyDescent="0.35"/>
    <row r="95" ht="19.5" customHeight="1" x14ac:dyDescent="0.35"/>
    <row r="96" ht="19.5" customHeight="1" x14ac:dyDescent="0.35"/>
    <row r="97" ht="19.5" customHeight="1" x14ac:dyDescent="0.35"/>
    <row r="98" ht="19.5" customHeight="1" x14ac:dyDescent="0.35"/>
    <row r="99" ht="19.5" customHeight="1" x14ac:dyDescent="0.35"/>
    <row r="100" ht="19.5" customHeight="1" x14ac:dyDescent="0.35"/>
    <row r="101" ht="19.5" customHeight="1" x14ac:dyDescent="0.35"/>
    <row r="102" ht="19.5" customHeight="1" x14ac:dyDescent="0.35"/>
    <row r="103" ht="19.5" customHeight="1" x14ac:dyDescent="0.35"/>
    <row r="104" ht="19.5" customHeight="1" x14ac:dyDescent="0.35"/>
    <row r="105" ht="19.5" customHeight="1" x14ac:dyDescent="0.35"/>
    <row r="106" ht="19.5" customHeight="1" x14ac:dyDescent="0.35"/>
    <row r="107" ht="19.5" customHeight="1" x14ac:dyDescent="0.35"/>
    <row r="108" ht="19.5" customHeight="1" x14ac:dyDescent="0.35"/>
    <row r="109" ht="19.5" customHeight="1" x14ac:dyDescent="0.35"/>
    <row r="110" ht="19.5" customHeight="1" x14ac:dyDescent="0.35"/>
    <row r="111" ht="19.5" customHeight="1" x14ac:dyDescent="0.35"/>
    <row r="112" ht="19.5" customHeight="1" x14ac:dyDescent="0.35"/>
    <row r="113" ht="19.5" customHeight="1" x14ac:dyDescent="0.35"/>
    <row r="114" ht="19.5" customHeight="1" x14ac:dyDescent="0.35"/>
    <row r="115" ht="19.5" customHeight="1" x14ac:dyDescent="0.35"/>
    <row r="116" ht="19.5" customHeight="1" x14ac:dyDescent="0.35"/>
    <row r="117" ht="19.5" customHeight="1" x14ac:dyDescent="0.35"/>
    <row r="118" ht="19.5" customHeight="1" x14ac:dyDescent="0.35"/>
    <row r="119" ht="19.5" customHeight="1" x14ac:dyDescent="0.35"/>
    <row r="120" ht="19.5" customHeight="1" x14ac:dyDescent="0.35"/>
    <row r="121" ht="19.5" customHeight="1" x14ac:dyDescent="0.35"/>
    <row r="122" ht="19.5" customHeight="1" x14ac:dyDescent="0.35"/>
    <row r="123" ht="19.5" customHeight="1" x14ac:dyDescent="0.35"/>
    <row r="124" ht="19.5" customHeight="1" x14ac:dyDescent="0.35"/>
    <row r="125" ht="19.5" customHeight="1" x14ac:dyDescent="0.35"/>
    <row r="126" ht="19.5" customHeight="1" x14ac:dyDescent="0.35"/>
    <row r="127" ht="19.5" customHeight="1" x14ac:dyDescent="0.35"/>
    <row r="128" ht="19.5" customHeight="1" x14ac:dyDescent="0.35"/>
    <row r="129" ht="19.5" customHeight="1" x14ac:dyDescent="0.35"/>
    <row r="130" ht="19.5" customHeight="1" x14ac:dyDescent="0.35"/>
    <row r="131" ht="19.5" customHeight="1" x14ac:dyDescent="0.35"/>
    <row r="132" ht="19.5" customHeight="1" x14ac:dyDescent="0.35"/>
    <row r="133" ht="19.5" customHeight="1" x14ac:dyDescent="0.35"/>
    <row r="134" ht="19.5" customHeight="1" x14ac:dyDescent="0.35"/>
    <row r="135" ht="19.5" customHeight="1" x14ac:dyDescent="0.35"/>
    <row r="136" ht="19.5" customHeight="1" x14ac:dyDescent="0.35"/>
    <row r="137" ht="19.5" customHeight="1" x14ac:dyDescent="0.35"/>
    <row r="138" ht="19.5" customHeight="1" x14ac:dyDescent="0.35"/>
    <row r="139" ht="19.5" customHeight="1" x14ac:dyDescent="0.35"/>
    <row r="140" ht="19.5" customHeight="1" x14ac:dyDescent="0.35"/>
    <row r="141" ht="19.5" customHeight="1" x14ac:dyDescent="0.35"/>
    <row r="142" ht="19.5" customHeight="1" x14ac:dyDescent="0.35"/>
    <row r="143" ht="19.5" customHeight="1" x14ac:dyDescent="0.35"/>
    <row r="144" ht="19.5" customHeight="1" x14ac:dyDescent="0.35"/>
    <row r="145" ht="19.5" customHeight="1" x14ac:dyDescent="0.35"/>
    <row r="146" ht="19.5" customHeight="1" x14ac:dyDescent="0.35"/>
    <row r="147" ht="19.5" customHeight="1" x14ac:dyDescent="0.35"/>
    <row r="148" ht="19.5" customHeight="1" x14ac:dyDescent="0.35"/>
    <row r="149" ht="19.5" customHeight="1" x14ac:dyDescent="0.35"/>
    <row r="150" ht="19.5" customHeight="1" x14ac:dyDescent="0.35"/>
    <row r="151" ht="19.5" customHeight="1" x14ac:dyDescent="0.35"/>
    <row r="152" ht="19.5" customHeight="1" x14ac:dyDescent="0.35"/>
    <row r="153" ht="19.5" customHeight="1" x14ac:dyDescent="0.35"/>
    <row r="154" ht="19.5" customHeight="1" x14ac:dyDescent="0.35"/>
    <row r="155" ht="19.5" customHeight="1" x14ac:dyDescent="0.35"/>
    <row r="156" ht="19.5" customHeight="1" x14ac:dyDescent="0.35"/>
    <row r="157" ht="19.5" customHeight="1" x14ac:dyDescent="0.35"/>
    <row r="158" ht="19.5" customHeight="1" x14ac:dyDescent="0.35"/>
    <row r="159" ht="19.5" customHeight="1" x14ac:dyDescent="0.35"/>
    <row r="160" ht="19.5" customHeight="1" x14ac:dyDescent="0.35"/>
    <row r="161" ht="19.5" customHeight="1" x14ac:dyDescent="0.35"/>
    <row r="162" ht="19.5" customHeight="1" x14ac:dyDescent="0.35"/>
    <row r="163" ht="19.5" customHeight="1" x14ac:dyDescent="0.35"/>
    <row r="164" ht="19.5" customHeight="1" x14ac:dyDescent="0.35"/>
    <row r="165" ht="19.5" customHeight="1" x14ac:dyDescent="0.35"/>
    <row r="166" ht="19.5" customHeight="1" x14ac:dyDescent="0.35"/>
    <row r="167" ht="19.5" customHeight="1" x14ac:dyDescent="0.35"/>
    <row r="168" ht="19.5" customHeight="1" x14ac:dyDescent="0.35"/>
    <row r="169" ht="19.5" customHeight="1" x14ac:dyDescent="0.35"/>
    <row r="170" ht="19.5" customHeight="1" x14ac:dyDescent="0.35"/>
    <row r="171" ht="19.5" customHeight="1" x14ac:dyDescent="0.35"/>
    <row r="172" ht="19.5" customHeight="1" x14ac:dyDescent="0.35"/>
    <row r="173" ht="19.5" customHeight="1" x14ac:dyDescent="0.35"/>
    <row r="174" ht="19.5" customHeight="1" x14ac:dyDescent="0.35"/>
    <row r="175" ht="19.5" customHeight="1" x14ac:dyDescent="0.35"/>
    <row r="176" ht="19.5" customHeight="1" x14ac:dyDescent="0.35"/>
    <row r="177" ht="19.5" customHeight="1" x14ac:dyDescent="0.35"/>
    <row r="178" ht="19.5" customHeight="1" x14ac:dyDescent="0.35"/>
    <row r="179" ht="19.5" customHeight="1" x14ac:dyDescent="0.35"/>
    <row r="180" ht="19.5" customHeight="1" x14ac:dyDescent="0.35"/>
    <row r="181" ht="19.5" customHeight="1" x14ac:dyDescent="0.35"/>
    <row r="182" ht="19.5" customHeight="1" x14ac:dyDescent="0.35"/>
    <row r="183" ht="19.5" customHeight="1" x14ac:dyDescent="0.35"/>
    <row r="184" ht="19.5" customHeight="1" x14ac:dyDescent="0.35"/>
    <row r="185" ht="19.5" customHeight="1" x14ac:dyDescent="0.35"/>
    <row r="186" ht="19.5" customHeight="1" x14ac:dyDescent="0.35"/>
    <row r="187" ht="19.5" customHeight="1" x14ac:dyDescent="0.35"/>
    <row r="188" ht="19.5" customHeight="1" x14ac:dyDescent="0.35"/>
    <row r="189" ht="19.5" customHeight="1" x14ac:dyDescent="0.35"/>
    <row r="190" ht="19.5" customHeight="1" x14ac:dyDescent="0.35"/>
    <row r="191" ht="19.5" customHeight="1" x14ac:dyDescent="0.35"/>
    <row r="192" ht="19.5" customHeight="1" x14ac:dyDescent="0.35"/>
    <row r="193" ht="19.5" customHeight="1" x14ac:dyDescent="0.35"/>
    <row r="194" ht="19.5" customHeight="1" x14ac:dyDescent="0.35"/>
    <row r="195" ht="19.5" customHeight="1" x14ac:dyDescent="0.35"/>
    <row r="196" ht="19.5" customHeight="1" x14ac:dyDescent="0.35"/>
    <row r="197" ht="19.5" customHeight="1" x14ac:dyDescent="0.35"/>
    <row r="198" ht="19.5" customHeight="1" x14ac:dyDescent="0.35"/>
    <row r="199" ht="19.5" customHeight="1" x14ac:dyDescent="0.35"/>
    <row r="200" ht="19.5" customHeight="1" x14ac:dyDescent="0.35"/>
    <row r="201" ht="19.5" customHeight="1" x14ac:dyDescent="0.35"/>
    <row r="202" ht="19.5" customHeight="1" x14ac:dyDescent="0.35"/>
    <row r="203" ht="19.5" customHeight="1" x14ac:dyDescent="0.35"/>
    <row r="204" ht="19.5" customHeight="1" x14ac:dyDescent="0.35"/>
    <row r="205" ht="19.5" customHeight="1" x14ac:dyDescent="0.35"/>
    <row r="206" ht="19.5" customHeight="1" x14ac:dyDescent="0.35"/>
    <row r="207" ht="19.5" customHeight="1" x14ac:dyDescent="0.35"/>
    <row r="208" ht="19.5" customHeight="1" x14ac:dyDescent="0.35"/>
    <row r="209" ht="19.5" customHeight="1" x14ac:dyDescent="0.35"/>
    <row r="210" ht="19.5" customHeight="1" x14ac:dyDescent="0.35"/>
    <row r="211" ht="19.5" customHeight="1" x14ac:dyDescent="0.35"/>
    <row r="212" ht="19.5" customHeight="1" x14ac:dyDescent="0.35"/>
    <row r="213" ht="19.5" customHeight="1" x14ac:dyDescent="0.35"/>
    <row r="214" ht="19.5" customHeight="1" x14ac:dyDescent="0.35"/>
    <row r="215" ht="19.5" customHeight="1" x14ac:dyDescent="0.35"/>
    <row r="216" ht="19.5" customHeight="1" x14ac:dyDescent="0.35"/>
    <row r="217" ht="19.5" customHeight="1" x14ac:dyDescent="0.35"/>
    <row r="218" ht="19.5" customHeight="1" x14ac:dyDescent="0.35"/>
    <row r="219" ht="19.5" customHeight="1" x14ac:dyDescent="0.35"/>
    <row r="220" ht="19.5" customHeight="1" x14ac:dyDescent="0.35"/>
    <row r="221" ht="19.5" customHeight="1" x14ac:dyDescent="0.35"/>
    <row r="222" ht="19.5" customHeight="1" x14ac:dyDescent="0.35"/>
    <row r="223" ht="19.5" customHeight="1" x14ac:dyDescent="0.35"/>
    <row r="224" ht="19.5" customHeight="1" x14ac:dyDescent="0.35"/>
    <row r="225" ht="19.5" customHeight="1" x14ac:dyDescent="0.35"/>
    <row r="226" ht="19.5" customHeight="1" x14ac:dyDescent="0.35"/>
    <row r="227" ht="19.5" customHeight="1" x14ac:dyDescent="0.35"/>
    <row r="228" ht="19.5" customHeight="1" x14ac:dyDescent="0.35"/>
    <row r="229" ht="19.5" customHeight="1" x14ac:dyDescent="0.35"/>
    <row r="230" ht="19.5" customHeight="1" x14ac:dyDescent="0.35"/>
    <row r="231" ht="19.5" customHeight="1" x14ac:dyDescent="0.35"/>
    <row r="232" ht="19.5" customHeight="1" x14ac:dyDescent="0.35"/>
    <row r="233" ht="19.5" customHeight="1" x14ac:dyDescent="0.35"/>
    <row r="234" ht="19.5" customHeight="1" x14ac:dyDescent="0.35"/>
    <row r="235" ht="19.5" customHeight="1" x14ac:dyDescent="0.35"/>
    <row r="236" ht="19.5" customHeight="1" x14ac:dyDescent="0.35"/>
    <row r="237" ht="19.5" customHeight="1" x14ac:dyDescent="0.35"/>
    <row r="238" ht="19.5" customHeight="1" x14ac:dyDescent="0.35"/>
    <row r="239" ht="19.5" customHeight="1" x14ac:dyDescent="0.35"/>
    <row r="240" ht="19.5" customHeight="1" x14ac:dyDescent="0.35"/>
    <row r="241" ht="19.5" customHeight="1" x14ac:dyDescent="0.35"/>
    <row r="242" ht="19.5" customHeight="1" x14ac:dyDescent="0.35"/>
    <row r="243" ht="19.5" customHeight="1" x14ac:dyDescent="0.35"/>
    <row r="244" ht="19.5" customHeight="1" x14ac:dyDescent="0.35"/>
    <row r="245" ht="19.5" customHeight="1" x14ac:dyDescent="0.35"/>
    <row r="246" ht="19.5" customHeight="1" x14ac:dyDescent="0.35"/>
    <row r="247" ht="19.5" customHeight="1" x14ac:dyDescent="0.35"/>
    <row r="248" ht="19.5" customHeight="1" x14ac:dyDescent="0.35"/>
    <row r="249" ht="19.5" customHeight="1" x14ac:dyDescent="0.35"/>
    <row r="250" ht="19.5" customHeight="1" x14ac:dyDescent="0.35"/>
    <row r="251" ht="19.5" customHeight="1" x14ac:dyDescent="0.35"/>
    <row r="252" ht="19.5" customHeight="1" x14ac:dyDescent="0.35"/>
    <row r="253" ht="19.5" customHeight="1" x14ac:dyDescent="0.35"/>
    <row r="254" ht="19.5" customHeight="1" x14ac:dyDescent="0.35"/>
    <row r="255" ht="19.5" customHeight="1" x14ac:dyDescent="0.35"/>
    <row r="256" ht="19.5" customHeight="1" x14ac:dyDescent="0.35"/>
    <row r="257" ht="19.5" customHeight="1" x14ac:dyDescent="0.35"/>
    <row r="258" ht="19.5" customHeight="1" x14ac:dyDescent="0.35"/>
    <row r="259" ht="19.5" customHeight="1" x14ac:dyDescent="0.35"/>
    <row r="260" ht="19.5" customHeight="1" x14ac:dyDescent="0.35"/>
    <row r="261" ht="19.5" customHeight="1" x14ac:dyDescent="0.35"/>
    <row r="262" ht="19.5" customHeight="1" x14ac:dyDescent="0.35"/>
    <row r="263" ht="19.5" customHeight="1" x14ac:dyDescent="0.35"/>
    <row r="264" ht="19.5" customHeight="1" x14ac:dyDescent="0.35"/>
    <row r="265" ht="19.5" customHeight="1" x14ac:dyDescent="0.35"/>
    <row r="266" ht="19.5" customHeight="1" x14ac:dyDescent="0.35"/>
    <row r="267" ht="19.5" customHeight="1" x14ac:dyDescent="0.35"/>
    <row r="268" ht="19.5" customHeight="1" x14ac:dyDescent="0.35"/>
    <row r="269" ht="19.5" customHeight="1" x14ac:dyDescent="0.35"/>
    <row r="270" ht="19.5" customHeight="1" x14ac:dyDescent="0.35"/>
    <row r="271" ht="19.5" customHeight="1" x14ac:dyDescent="0.35"/>
    <row r="272" ht="19.5" customHeight="1" x14ac:dyDescent="0.35"/>
    <row r="273" ht="19.5" customHeight="1" x14ac:dyDescent="0.35"/>
    <row r="274" ht="19.5" customHeight="1" x14ac:dyDescent="0.35"/>
    <row r="275" ht="19.5" customHeight="1" x14ac:dyDescent="0.35"/>
    <row r="276" ht="19.5" customHeight="1" x14ac:dyDescent="0.35"/>
    <row r="277" ht="19.5" customHeight="1" x14ac:dyDescent="0.35"/>
    <row r="278" ht="19.5" customHeight="1" x14ac:dyDescent="0.35"/>
    <row r="279" ht="19.5" customHeight="1" x14ac:dyDescent="0.35"/>
    <row r="280" ht="19.5" customHeight="1" x14ac:dyDescent="0.35"/>
    <row r="281" ht="19.5" customHeight="1" x14ac:dyDescent="0.35"/>
    <row r="282" ht="19.5" customHeight="1" x14ac:dyDescent="0.35"/>
    <row r="283" ht="19.5" customHeight="1" x14ac:dyDescent="0.35"/>
    <row r="284" ht="19.5" customHeight="1" x14ac:dyDescent="0.35"/>
    <row r="285" ht="19.5" customHeight="1" x14ac:dyDescent="0.35"/>
    <row r="286" ht="19.5" customHeight="1" x14ac:dyDescent="0.35"/>
    <row r="287" ht="19.5" customHeight="1" x14ac:dyDescent="0.35"/>
    <row r="288" ht="19.5" customHeight="1" x14ac:dyDescent="0.35"/>
    <row r="289" ht="19.5" customHeight="1" x14ac:dyDescent="0.35"/>
    <row r="290" ht="19.5" customHeight="1" x14ac:dyDescent="0.35"/>
    <row r="291" ht="19.5" customHeight="1" x14ac:dyDescent="0.35"/>
    <row r="292" ht="19.5" customHeight="1" x14ac:dyDescent="0.35"/>
    <row r="293" ht="19.5" customHeight="1" x14ac:dyDescent="0.35"/>
    <row r="294" ht="19.5" customHeight="1" x14ac:dyDescent="0.35"/>
    <row r="295" ht="19.5" customHeight="1" x14ac:dyDescent="0.35"/>
    <row r="296" ht="19.5" customHeight="1" x14ac:dyDescent="0.35"/>
    <row r="297" ht="19.5" customHeight="1" x14ac:dyDescent="0.35"/>
    <row r="298" ht="19.5" customHeight="1" x14ac:dyDescent="0.35"/>
    <row r="299" ht="19.5" customHeight="1" x14ac:dyDescent="0.35"/>
    <row r="300" ht="19.5" customHeight="1" x14ac:dyDescent="0.35"/>
    <row r="301" ht="19.5" customHeight="1" x14ac:dyDescent="0.35"/>
    <row r="302" ht="19.5" customHeight="1" x14ac:dyDescent="0.35"/>
    <row r="303" ht="19.5" customHeight="1" x14ac:dyDescent="0.35"/>
    <row r="304" ht="19.5" customHeight="1" x14ac:dyDescent="0.35"/>
    <row r="305" ht="19.5" customHeight="1" x14ac:dyDescent="0.35"/>
    <row r="306" ht="19.5" customHeight="1" x14ac:dyDescent="0.35"/>
    <row r="307" ht="19.5" customHeight="1" x14ac:dyDescent="0.35"/>
    <row r="308" ht="19.5" customHeight="1" x14ac:dyDescent="0.35"/>
    <row r="309" ht="19.5" customHeight="1" x14ac:dyDescent="0.35"/>
    <row r="310" ht="19.5" customHeight="1" x14ac:dyDescent="0.35"/>
    <row r="311" ht="19.5" customHeight="1" x14ac:dyDescent="0.35"/>
    <row r="312" ht="19.5" customHeight="1" x14ac:dyDescent="0.35"/>
    <row r="313" ht="19.5" customHeight="1" x14ac:dyDescent="0.35"/>
    <row r="314" ht="19.5" customHeight="1" x14ac:dyDescent="0.35"/>
    <row r="315" ht="19.5" customHeight="1" x14ac:dyDescent="0.35"/>
    <row r="316" ht="19.5" customHeight="1" x14ac:dyDescent="0.35"/>
    <row r="317" ht="19.5" customHeight="1" x14ac:dyDescent="0.35"/>
    <row r="318" ht="19.5" customHeight="1" x14ac:dyDescent="0.35"/>
    <row r="319" ht="19.5" customHeight="1" x14ac:dyDescent="0.35"/>
    <row r="320" ht="19.5" customHeight="1" x14ac:dyDescent="0.35"/>
    <row r="321" ht="19.5" customHeight="1" x14ac:dyDescent="0.35"/>
    <row r="322" ht="19.5" customHeight="1" x14ac:dyDescent="0.35"/>
    <row r="323" ht="19.5" customHeight="1" x14ac:dyDescent="0.35"/>
    <row r="324" ht="19.5" customHeight="1" x14ac:dyDescent="0.35"/>
    <row r="325" ht="19.5" customHeight="1" x14ac:dyDescent="0.35"/>
    <row r="326" ht="19.5" customHeight="1" x14ac:dyDescent="0.35"/>
    <row r="327" ht="19.5" customHeight="1" x14ac:dyDescent="0.35"/>
    <row r="328" ht="19.5" customHeight="1" x14ac:dyDescent="0.35"/>
    <row r="329" ht="19.5" customHeight="1" x14ac:dyDescent="0.35"/>
    <row r="330" ht="19.5" customHeight="1" x14ac:dyDescent="0.35"/>
    <row r="331" ht="19.5" customHeight="1" x14ac:dyDescent="0.35"/>
    <row r="332" ht="19.5" customHeight="1" x14ac:dyDescent="0.35"/>
    <row r="333" ht="19.5" customHeight="1" x14ac:dyDescent="0.35"/>
    <row r="334" ht="19.5" customHeight="1" x14ac:dyDescent="0.35"/>
    <row r="335" ht="19.5" customHeight="1" x14ac:dyDescent="0.35"/>
    <row r="336" ht="19.5" customHeight="1" x14ac:dyDescent="0.35"/>
    <row r="337" ht="19.5" customHeight="1" x14ac:dyDescent="0.35"/>
    <row r="338" ht="19.5" customHeight="1" x14ac:dyDescent="0.35"/>
    <row r="339" ht="19.5" customHeight="1" x14ac:dyDescent="0.35"/>
    <row r="340" ht="19.5" customHeight="1" x14ac:dyDescent="0.35"/>
    <row r="341" ht="19.5" customHeight="1" x14ac:dyDescent="0.35"/>
    <row r="342" ht="19.5" customHeight="1" x14ac:dyDescent="0.35"/>
    <row r="343" ht="19.5" customHeight="1" x14ac:dyDescent="0.35"/>
    <row r="344" ht="19.5" customHeight="1" x14ac:dyDescent="0.35"/>
    <row r="345" ht="19.5" customHeight="1" x14ac:dyDescent="0.35"/>
    <row r="346" ht="19.5" customHeight="1" x14ac:dyDescent="0.35"/>
    <row r="347" ht="19.5" customHeight="1" x14ac:dyDescent="0.35"/>
    <row r="348" ht="19.5" customHeight="1" x14ac:dyDescent="0.35"/>
    <row r="349" ht="19.5" customHeight="1" x14ac:dyDescent="0.35"/>
    <row r="350" ht="19.5" customHeight="1" x14ac:dyDescent="0.35"/>
    <row r="351" ht="19.5" customHeight="1" x14ac:dyDescent="0.35"/>
    <row r="352" ht="19.5" customHeight="1" x14ac:dyDescent="0.35"/>
    <row r="353" ht="19.5" customHeight="1" x14ac:dyDescent="0.35"/>
    <row r="354" ht="19.5" customHeight="1" x14ac:dyDescent="0.35"/>
    <row r="355" ht="19.5" customHeight="1" x14ac:dyDescent="0.35"/>
    <row r="356" ht="19.5" customHeight="1" x14ac:dyDescent="0.35"/>
    <row r="357" ht="19.5" customHeight="1" x14ac:dyDescent="0.35"/>
    <row r="358" ht="19.5" customHeight="1" x14ac:dyDescent="0.35"/>
    <row r="359" ht="19.5" customHeight="1" x14ac:dyDescent="0.35"/>
    <row r="360" ht="19.5" customHeight="1" x14ac:dyDescent="0.35"/>
    <row r="361" ht="19.5" customHeight="1" x14ac:dyDescent="0.35"/>
    <row r="362" ht="19.5" customHeight="1" x14ac:dyDescent="0.35"/>
    <row r="363" ht="19.5" customHeight="1" x14ac:dyDescent="0.35"/>
    <row r="364" ht="19.5" customHeight="1" x14ac:dyDescent="0.35"/>
    <row r="365" ht="19.5" customHeight="1" x14ac:dyDescent="0.35"/>
    <row r="366" ht="19.5" customHeight="1" x14ac:dyDescent="0.35"/>
    <row r="367" ht="19.5" customHeight="1" x14ac:dyDescent="0.35"/>
    <row r="368" ht="19.5" customHeight="1" x14ac:dyDescent="0.35"/>
    <row r="369" ht="19.5" customHeight="1" x14ac:dyDescent="0.35"/>
    <row r="370" ht="19.5" customHeight="1" x14ac:dyDescent="0.35"/>
    <row r="371" ht="19.5" customHeight="1" x14ac:dyDescent="0.35"/>
    <row r="372" ht="19.5" customHeight="1" x14ac:dyDescent="0.35"/>
    <row r="373" ht="19.5" customHeight="1" x14ac:dyDescent="0.35"/>
    <row r="374" ht="19.5" customHeight="1" x14ac:dyDescent="0.35"/>
    <row r="375" ht="19.5" customHeight="1" x14ac:dyDescent="0.35"/>
    <row r="376" ht="19.5" customHeight="1" x14ac:dyDescent="0.35"/>
    <row r="377" ht="19.5" customHeight="1" x14ac:dyDescent="0.35"/>
    <row r="378" ht="19.5" customHeight="1" x14ac:dyDescent="0.35"/>
    <row r="379" ht="19.5" customHeight="1" x14ac:dyDescent="0.35"/>
    <row r="380" ht="19.5" customHeight="1" x14ac:dyDescent="0.35"/>
    <row r="381" ht="19.5" customHeight="1" x14ac:dyDescent="0.35"/>
    <row r="382" ht="19.5" customHeight="1" x14ac:dyDescent="0.35"/>
    <row r="383" ht="19.5" customHeight="1" x14ac:dyDescent="0.35"/>
    <row r="384" ht="19.5" customHeight="1" x14ac:dyDescent="0.35"/>
    <row r="385" ht="19.5" customHeight="1" x14ac:dyDescent="0.35"/>
    <row r="386" ht="19.5" customHeight="1" x14ac:dyDescent="0.35"/>
    <row r="387" ht="19.5" customHeight="1" x14ac:dyDescent="0.35"/>
    <row r="388" ht="19.5" customHeight="1" x14ac:dyDescent="0.35"/>
    <row r="389" ht="19.5" customHeight="1" x14ac:dyDescent="0.35"/>
    <row r="390" ht="19.5" customHeight="1" x14ac:dyDescent="0.35"/>
    <row r="391" ht="19.5" customHeight="1" x14ac:dyDescent="0.35"/>
    <row r="392" ht="19.5" customHeight="1" x14ac:dyDescent="0.35"/>
    <row r="393" ht="19.5" customHeight="1" x14ac:dyDescent="0.35"/>
    <row r="394" ht="19.5" customHeight="1" x14ac:dyDescent="0.35"/>
    <row r="395" ht="19.5" customHeight="1" x14ac:dyDescent="0.35"/>
    <row r="396" ht="19.5" customHeight="1" x14ac:dyDescent="0.35"/>
    <row r="397" ht="19.5" customHeight="1" x14ac:dyDescent="0.35"/>
    <row r="398" ht="19.5" customHeight="1" x14ac:dyDescent="0.35"/>
    <row r="399" ht="19.5" customHeight="1" x14ac:dyDescent="0.35"/>
    <row r="400" ht="19.5" customHeight="1" x14ac:dyDescent="0.35"/>
    <row r="401" ht="19.5" customHeight="1" x14ac:dyDescent="0.35"/>
    <row r="402" ht="19.5" customHeight="1" x14ac:dyDescent="0.35"/>
    <row r="403" ht="19.5" customHeight="1" x14ac:dyDescent="0.35"/>
    <row r="404" ht="19.5" customHeight="1" x14ac:dyDescent="0.35"/>
    <row r="405" ht="19.5" customHeight="1" x14ac:dyDescent="0.35"/>
    <row r="406" ht="19.5" customHeight="1" x14ac:dyDescent="0.35"/>
    <row r="407" ht="19.5" customHeight="1" x14ac:dyDescent="0.35"/>
    <row r="408" ht="19.5" customHeight="1" x14ac:dyDescent="0.35"/>
    <row r="409" ht="19.5" customHeight="1" x14ac:dyDescent="0.35"/>
    <row r="410" ht="19.5" customHeight="1" x14ac:dyDescent="0.35"/>
    <row r="411" ht="19.5" customHeight="1" x14ac:dyDescent="0.35"/>
    <row r="412" ht="19.5" customHeight="1" x14ac:dyDescent="0.35"/>
    <row r="413" ht="19.5" customHeight="1" x14ac:dyDescent="0.35"/>
    <row r="414" ht="19.5" customHeight="1" x14ac:dyDescent="0.35"/>
    <row r="415" ht="19.5" customHeight="1" x14ac:dyDescent="0.35"/>
    <row r="416" ht="19.5" customHeight="1" x14ac:dyDescent="0.35"/>
    <row r="417" ht="19.5" customHeight="1" x14ac:dyDescent="0.35"/>
    <row r="418" ht="19.5" customHeight="1" x14ac:dyDescent="0.35"/>
    <row r="419" ht="19.5" customHeight="1" x14ac:dyDescent="0.35"/>
    <row r="420" ht="19.5" customHeight="1" x14ac:dyDescent="0.35"/>
    <row r="421" ht="19.5" customHeight="1" x14ac:dyDescent="0.35"/>
    <row r="422" ht="19.5" customHeight="1" x14ac:dyDescent="0.35"/>
    <row r="423" ht="19.5" customHeight="1" x14ac:dyDescent="0.35"/>
    <row r="424" ht="19.5" customHeight="1" x14ac:dyDescent="0.35"/>
    <row r="425" ht="19.5" customHeight="1" x14ac:dyDescent="0.35"/>
    <row r="426" ht="19.5" customHeight="1" x14ac:dyDescent="0.35"/>
    <row r="427" ht="19.5" customHeight="1" x14ac:dyDescent="0.35"/>
    <row r="428" ht="19.5" customHeight="1" x14ac:dyDescent="0.35"/>
    <row r="429" ht="19.5" customHeight="1" x14ac:dyDescent="0.35"/>
    <row r="430" ht="19.5" customHeight="1" x14ac:dyDescent="0.35"/>
    <row r="431" ht="19.5" customHeight="1" x14ac:dyDescent="0.35"/>
    <row r="432" ht="19.5" customHeight="1" x14ac:dyDescent="0.35"/>
    <row r="433" ht="19.5" customHeight="1" x14ac:dyDescent="0.35"/>
    <row r="434" ht="19.5" customHeight="1" x14ac:dyDescent="0.35"/>
    <row r="435" ht="19.5" customHeight="1" x14ac:dyDescent="0.35"/>
    <row r="436" ht="19.5" customHeight="1" x14ac:dyDescent="0.35"/>
    <row r="437" ht="19.5" customHeight="1" x14ac:dyDescent="0.35"/>
    <row r="438" ht="19.5" customHeight="1" x14ac:dyDescent="0.35"/>
    <row r="439" ht="19.5" customHeight="1" x14ac:dyDescent="0.35"/>
    <row r="440" ht="19.5" customHeight="1" x14ac:dyDescent="0.35"/>
    <row r="441" ht="19.5" customHeight="1" x14ac:dyDescent="0.35"/>
    <row r="442" ht="19.5" customHeight="1" x14ac:dyDescent="0.35"/>
    <row r="443" ht="19.5" customHeight="1" x14ac:dyDescent="0.35"/>
    <row r="444" ht="19.5" customHeight="1" x14ac:dyDescent="0.35"/>
    <row r="445" ht="19.5" customHeight="1" x14ac:dyDescent="0.35"/>
    <row r="446" ht="19.5" customHeight="1" x14ac:dyDescent="0.35"/>
    <row r="447" ht="19.5" customHeight="1" x14ac:dyDescent="0.35"/>
    <row r="448" ht="19.5" customHeight="1" x14ac:dyDescent="0.35"/>
    <row r="449" ht="19.5" customHeight="1" x14ac:dyDescent="0.35"/>
    <row r="450" ht="19.5" customHeight="1" x14ac:dyDescent="0.35"/>
    <row r="451" ht="19.5" customHeight="1" x14ac:dyDescent="0.35"/>
    <row r="452" ht="19.5" customHeight="1" x14ac:dyDescent="0.35"/>
    <row r="453" ht="19.5" customHeight="1" x14ac:dyDescent="0.35"/>
    <row r="454" ht="19.5" customHeight="1" x14ac:dyDescent="0.35"/>
    <row r="455" ht="19.5" customHeight="1" x14ac:dyDescent="0.35"/>
    <row r="456" ht="19.5" customHeight="1" x14ac:dyDescent="0.35"/>
    <row r="457" ht="19.5" customHeight="1" x14ac:dyDescent="0.35"/>
    <row r="458" ht="19.5" customHeight="1" x14ac:dyDescent="0.35"/>
    <row r="459" ht="19.5" customHeight="1" x14ac:dyDescent="0.35"/>
    <row r="460" ht="19.5" customHeight="1" x14ac:dyDescent="0.35"/>
    <row r="461" ht="19.5" customHeight="1" x14ac:dyDescent="0.35"/>
    <row r="462" ht="19.5" customHeight="1" x14ac:dyDescent="0.35"/>
    <row r="463" ht="19.5" customHeight="1" x14ac:dyDescent="0.35"/>
    <row r="464" ht="19.5" customHeight="1" x14ac:dyDescent="0.35"/>
    <row r="465" ht="19.5" customHeight="1" x14ac:dyDescent="0.35"/>
    <row r="466" ht="19.5" customHeight="1" x14ac:dyDescent="0.35"/>
    <row r="467" ht="19.5" customHeight="1" x14ac:dyDescent="0.35"/>
    <row r="468" ht="19.5" customHeight="1" x14ac:dyDescent="0.35"/>
    <row r="469" ht="19.5" customHeight="1" x14ac:dyDescent="0.35"/>
    <row r="470" ht="19.5" customHeight="1" x14ac:dyDescent="0.35"/>
    <row r="471" ht="19.5" customHeight="1" x14ac:dyDescent="0.35"/>
    <row r="472" ht="19.5" customHeight="1" x14ac:dyDescent="0.35"/>
    <row r="473" ht="19.5" customHeight="1" x14ac:dyDescent="0.35"/>
    <row r="474" ht="19.5" customHeight="1" x14ac:dyDescent="0.35"/>
    <row r="475" ht="19.5" customHeight="1" x14ac:dyDescent="0.35"/>
    <row r="476" ht="19.5" customHeight="1" x14ac:dyDescent="0.35"/>
    <row r="477" ht="19.5" customHeight="1" x14ac:dyDescent="0.35"/>
    <row r="478" ht="19.5" customHeight="1" x14ac:dyDescent="0.35"/>
    <row r="479" ht="19.5" customHeight="1" x14ac:dyDescent="0.35"/>
    <row r="480" ht="19.5" customHeight="1" x14ac:dyDescent="0.35"/>
    <row r="481" ht="19.5" customHeight="1" x14ac:dyDescent="0.35"/>
    <row r="482" ht="19.5" customHeight="1" x14ac:dyDescent="0.35"/>
    <row r="483" ht="19.5" customHeight="1" x14ac:dyDescent="0.35"/>
    <row r="484" ht="19.5" customHeight="1" x14ac:dyDescent="0.35"/>
    <row r="485" ht="19.5" customHeight="1" x14ac:dyDescent="0.35"/>
    <row r="486" ht="19.5" customHeight="1" x14ac:dyDescent="0.35"/>
    <row r="487" ht="19.5" customHeight="1" x14ac:dyDescent="0.35"/>
    <row r="488" ht="19.5" customHeight="1" x14ac:dyDescent="0.35"/>
    <row r="489" ht="19.5" customHeight="1" x14ac:dyDescent="0.35"/>
    <row r="490" ht="19.5" customHeight="1" x14ac:dyDescent="0.35"/>
    <row r="491" ht="19.5" customHeight="1" x14ac:dyDescent="0.35"/>
    <row r="492" ht="19.5" customHeight="1" x14ac:dyDescent="0.35"/>
    <row r="493" ht="19.5" customHeight="1" x14ac:dyDescent="0.35"/>
    <row r="494" ht="19.5" customHeight="1" x14ac:dyDescent="0.35"/>
    <row r="495" ht="19.5" customHeight="1" x14ac:dyDescent="0.35"/>
    <row r="496" ht="19.5" customHeight="1" x14ac:dyDescent="0.35"/>
    <row r="497" ht="19.5" customHeight="1" x14ac:dyDescent="0.35"/>
    <row r="498" ht="19.5" customHeight="1" x14ac:dyDescent="0.35"/>
    <row r="499" ht="19.5" customHeight="1" x14ac:dyDescent="0.35"/>
    <row r="500" ht="19.5" customHeight="1" x14ac:dyDescent="0.35"/>
    <row r="501" ht="19.5" customHeight="1" x14ac:dyDescent="0.35"/>
    <row r="502" ht="19.5" customHeight="1" x14ac:dyDescent="0.35"/>
    <row r="503" ht="19.5" customHeight="1" x14ac:dyDescent="0.35"/>
    <row r="504" ht="19.5" customHeight="1" x14ac:dyDescent="0.35"/>
    <row r="505" ht="19.5" customHeight="1" x14ac:dyDescent="0.35"/>
    <row r="506" ht="19.5" customHeight="1" x14ac:dyDescent="0.35"/>
    <row r="507" ht="19.5" customHeight="1" x14ac:dyDescent="0.35"/>
    <row r="508" ht="19.5" customHeight="1" x14ac:dyDescent="0.35"/>
    <row r="509" ht="19.5" customHeight="1" x14ac:dyDescent="0.35"/>
    <row r="510" ht="19.5" customHeight="1" x14ac:dyDescent="0.35"/>
    <row r="511" ht="19.5" customHeight="1" x14ac:dyDescent="0.35"/>
    <row r="512" ht="19.5" customHeight="1" x14ac:dyDescent="0.35"/>
    <row r="513" ht="19.5" customHeight="1" x14ac:dyDescent="0.35"/>
    <row r="514" ht="19.5" customHeight="1" x14ac:dyDescent="0.35"/>
    <row r="515" ht="19.5" customHeight="1" x14ac:dyDescent="0.35"/>
    <row r="516" ht="19.5" customHeight="1" x14ac:dyDescent="0.35"/>
    <row r="517" ht="19.5" customHeight="1" x14ac:dyDescent="0.35"/>
    <row r="518" ht="19.5" customHeight="1" x14ac:dyDescent="0.35"/>
    <row r="519" ht="19.5" customHeight="1" x14ac:dyDescent="0.35"/>
    <row r="520" ht="19.5" customHeight="1" x14ac:dyDescent="0.35"/>
    <row r="521" ht="19.5" customHeight="1" x14ac:dyDescent="0.35"/>
    <row r="522" ht="19.5" customHeight="1" x14ac:dyDescent="0.35"/>
    <row r="523" ht="19.5" customHeight="1" x14ac:dyDescent="0.35"/>
    <row r="524" ht="19.5" customHeight="1" x14ac:dyDescent="0.35"/>
    <row r="525" ht="19.5" customHeight="1" x14ac:dyDescent="0.35"/>
    <row r="526" ht="19.5" customHeight="1" x14ac:dyDescent="0.35"/>
    <row r="527" ht="19.5" customHeight="1" x14ac:dyDescent="0.35"/>
    <row r="528" ht="19.5" customHeight="1" x14ac:dyDescent="0.35"/>
    <row r="529" ht="19.5" customHeight="1" x14ac:dyDescent="0.35"/>
    <row r="530" ht="19.5" customHeight="1" x14ac:dyDescent="0.35"/>
    <row r="531" ht="19.5" customHeight="1" x14ac:dyDescent="0.35"/>
    <row r="532" ht="19.5" customHeight="1" x14ac:dyDescent="0.35"/>
    <row r="533" ht="19.5" customHeight="1" x14ac:dyDescent="0.35"/>
    <row r="534" ht="19.5" customHeight="1" x14ac:dyDescent="0.35"/>
    <row r="535" ht="19.5" customHeight="1" x14ac:dyDescent="0.35"/>
    <row r="536" ht="19.5" customHeight="1" x14ac:dyDescent="0.35"/>
    <row r="537" ht="19.5" customHeight="1" x14ac:dyDescent="0.35"/>
    <row r="538" ht="19.5" customHeight="1" x14ac:dyDescent="0.35"/>
    <row r="539" ht="19.5" customHeight="1" x14ac:dyDescent="0.35"/>
    <row r="540" ht="19.5" customHeight="1" x14ac:dyDescent="0.35"/>
    <row r="541" ht="19.5" customHeight="1" x14ac:dyDescent="0.35"/>
    <row r="542" ht="19.5" customHeight="1" x14ac:dyDescent="0.35"/>
    <row r="543" ht="19.5" customHeight="1" x14ac:dyDescent="0.35"/>
    <row r="544" ht="19.5" customHeight="1" x14ac:dyDescent="0.35"/>
    <row r="545" ht="19.5" customHeight="1" x14ac:dyDescent="0.35"/>
    <row r="546" ht="19.5" customHeight="1" x14ac:dyDescent="0.35"/>
    <row r="547" ht="19.5" customHeight="1" x14ac:dyDescent="0.35"/>
    <row r="548" ht="19.5" customHeight="1" x14ac:dyDescent="0.35"/>
    <row r="549" ht="19.5" customHeight="1" x14ac:dyDescent="0.35"/>
    <row r="550" ht="19.5" customHeight="1" x14ac:dyDescent="0.35"/>
    <row r="551" ht="19.5" customHeight="1" x14ac:dyDescent="0.35"/>
    <row r="552" ht="19.5" customHeight="1" x14ac:dyDescent="0.35"/>
    <row r="553" ht="19.5" customHeight="1" x14ac:dyDescent="0.35"/>
    <row r="554" ht="19.5" customHeight="1" x14ac:dyDescent="0.35"/>
    <row r="555" ht="19.5" customHeight="1" x14ac:dyDescent="0.35"/>
    <row r="556" ht="19.5" customHeight="1" x14ac:dyDescent="0.35"/>
    <row r="557" ht="19.5" customHeight="1" x14ac:dyDescent="0.35"/>
    <row r="558" ht="19.5" customHeight="1" x14ac:dyDescent="0.35"/>
    <row r="559" ht="19.5" customHeight="1" x14ac:dyDescent="0.35"/>
    <row r="560" ht="19.5" customHeight="1" x14ac:dyDescent="0.35"/>
    <row r="561" ht="19.5" customHeight="1" x14ac:dyDescent="0.35"/>
    <row r="562" ht="19.5" customHeight="1" x14ac:dyDescent="0.35"/>
    <row r="563" ht="19.5" customHeight="1" x14ac:dyDescent="0.35"/>
    <row r="564" ht="19.5" customHeight="1" x14ac:dyDescent="0.35"/>
    <row r="565" ht="19.5" customHeight="1" x14ac:dyDescent="0.35"/>
    <row r="566" ht="19.5" customHeight="1" x14ac:dyDescent="0.35"/>
    <row r="567" ht="19.5" customHeight="1" x14ac:dyDescent="0.35"/>
    <row r="568" ht="19.5" customHeight="1" x14ac:dyDescent="0.35"/>
    <row r="569" ht="19.5" customHeight="1" x14ac:dyDescent="0.35"/>
    <row r="570" ht="19.5" customHeight="1" x14ac:dyDescent="0.35"/>
    <row r="571" ht="19.5" customHeight="1" x14ac:dyDescent="0.35"/>
    <row r="572" ht="19.5" customHeight="1" x14ac:dyDescent="0.35"/>
    <row r="573" ht="19.5" customHeight="1" x14ac:dyDescent="0.35"/>
    <row r="574" ht="19.5" customHeight="1" x14ac:dyDescent="0.35"/>
    <row r="575" ht="19.5" customHeight="1" x14ac:dyDescent="0.35"/>
    <row r="576" ht="19.5" customHeight="1" x14ac:dyDescent="0.35"/>
    <row r="577" ht="19.5" customHeight="1" x14ac:dyDescent="0.35"/>
    <row r="578" ht="19.5" customHeight="1" x14ac:dyDescent="0.35"/>
    <row r="579" ht="19.5" customHeight="1" x14ac:dyDescent="0.35"/>
    <row r="580" ht="19.5" customHeight="1" x14ac:dyDescent="0.35"/>
    <row r="581" ht="19.5" customHeight="1" x14ac:dyDescent="0.35"/>
    <row r="582" ht="19.5" customHeight="1" x14ac:dyDescent="0.35"/>
    <row r="583" ht="19.5" customHeight="1" x14ac:dyDescent="0.35"/>
    <row r="584" ht="19.5" customHeight="1" x14ac:dyDescent="0.35"/>
    <row r="585" ht="19.5" customHeight="1" x14ac:dyDescent="0.35"/>
    <row r="586" ht="19.5" customHeight="1" x14ac:dyDescent="0.35"/>
    <row r="587" ht="19.5" customHeight="1" x14ac:dyDescent="0.35"/>
    <row r="588" ht="19.5" customHeight="1" x14ac:dyDescent="0.35"/>
    <row r="589" ht="19.5" customHeight="1" x14ac:dyDescent="0.35"/>
    <row r="590" ht="19.5" customHeight="1" x14ac:dyDescent="0.35"/>
    <row r="591" ht="19.5" customHeight="1" x14ac:dyDescent="0.35"/>
    <row r="592" ht="19.5" customHeight="1" x14ac:dyDescent="0.35"/>
    <row r="593" ht="19.5" customHeight="1" x14ac:dyDescent="0.35"/>
    <row r="594" ht="19.5" customHeight="1" x14ac:dyDescent="0.35"/>
    <row r="595" ht="19.5" customHeight="1" x14ac:dyDescent="0.35"/>
    <row r="596" ht="19.5" customHeight="1" x14ac:dyDescent="0.35"/>
    <row r="597" ht="19.5" customHeight="1" x14ac:dyDescent="0.35"/>
    <row r="598" ht="19.5" customHeight="1" x14ac:dyDescent="0.35"/>
    <row r="599" ht="19.5" customHeight="1" x14ac:dyDescent="0.35"/>
    <row r="600" ht="19.5" customHeight="1" x14ac:dyDescent="0.35"/>
    <row r="601" ht="19.5" customHeight="1" x14ac:dyDescent="0.35"/>
    <row r="602" ht="19.5" customHeight="1" x14ac:dyDescent="0.35"/>
    <row r="603" ht="19.5" customHeight="1" x14ac:dyDescent="0.35"/>
    <row r="604" ht="19.5" customHeight="1" x14ac:dyDescent="0.35"/>
    <row r="605" ht="19.5" customHeight="1" x14ac:dyDescent="0.35"/>
    <row r="606" ht="19.5" customHeight="1" x14ac:dyDescent="0.35"/>
    <row r="607" ht="19.5" customHeight="1" x14ac:dyDescent="0.35"/>
    <row r="608" ht="19.5" customHeight="1" x14ac:dyDescent="0.35"/>
    <row r="609" ht="19.5" customHeight="1" x14ac:dyDescent="0.35"/>
    <row r="610" ht="19.5" customHeight="1" x14ac:dyDescent="0.35"/>
    <row r="611" ht="19.5" customHeight="1" x14ac:dyDescent="0.35"/>
    <row r="612" ht="19.5" customHeight="1" x14ac:dyDescent="0.35"/>
    <row r="613" ht="19.5" customHeight="1" x14ac:dyDescent="0.35"/>
    <row r="614" ht="19.5" customHeight="1" x14ac:dyDescent="0.35"/>
    <row r="615" ht="19.5" customHeight="1" x14ac:dyDescent="0.35"/>
    <row r="616" ht="19.5" customHeight="1" x14ac:dyDescent="0.35"/>
    <row r="617" ht="19.5" customHeight="1" x14ac:dyDescent="0.35"/>
    <row r="618" ht="19.5" customHeight="1" x14ac:dyDescent="0.35"/>
    <row r="619" ht="19.5" customHeight="1" x14ac:dyDescent="0.35"/>
    <row r="620" ht="19.5" customHeight="1" x14ac:dyDescent="0.35"/>
    <row r="621" ht="19.5" customHeight="1" x14ac:dyDescent="0.35"/>
    <row r="622" ht="19.5" customHeight="1" x14ac:dyDescent="0.35"/>
    <row r="623" ht="19.5" customHeight="1" x14ac:dyDescent="0.35"/>
    <row r="624" ht="19.5" customHeight="1" x14ac:dyDescent="0.35"/>
    <row r="625" ht="19.5" customHeight="1" x14ac:dyDescent="0.35"/>
    <row r="626" ht="19.5" customHeight="1" x14ac:dyDescent="0.35"/>
    <row r="627" ht="19.5" customHeight="1" x14ac:dyDescent="0.35"/>
    <row r="628" ht="19.5" customHeight="1" x14ac:dyDescent="0.35"/>
    <row r="629" ht="19.5" customHeight="1" x14ac:dyDescent="0.35"/>
    <row r="630" ht="19.5" customHeight="1" x14ac:dyDescent="0.35"/>
    <row r="631" ht="19.5" customHeight="1" x14ac:dyDescent="0.35"/>
    <row r="632" ht="19.5" customHeight="1" x14ac:dyDescent="0.35"/>
    <row r="633" ht="19.5" customHeight="1" x14ac:dyDescent="0.35"/>
    <row r="634" ht="19.5" customHeight="1" x14ac:dyDescent="0.35"/>
    <row r="635" ht="19.5" customHeight="1" x14ac:dyDescent="0.35"/>
    <row r="636" ht="19.5" customHeight="1" x14ac:dyDescent="0.35"/>
    <row r="637" ht="19.5" customHeight="1" x14ac:dyDescent="0.35"/>
    <row r="638" ht="19.5" customHeight="1" x14ac:dyDescent="0.35"/>
    <row r="639" ht="19.5" customHeight="1" x14ac:dyDescent="0.35"/>
    <row r="640" ht="19.5" customHeight="1" x14ac:dyDescent="0.35"/>
    <row r="641" ht="19.5" customHeight="1" x14ac:dyDescent="0.35"/>
    <row r="642" ht="19.5" customHeight="1" x14ac:dyDescent="0.35"/>
    <row r="643" ht="19.5" customHeight="1" x14ac:dyDescent="0.35"/>
    <row r="644" ht="19.5" customHeight="1" x14ac:dyDescent="0.35"/>
    <row r="645" ht="19.5" customHeight="1" x14ac:dyDescent="0.35"/>
    <row r="646" ht="19.5" customHeight="1" x14ac:dyDescent="0.35"/>
    <row r="647" ht="19.5" customHeight="1" x14ac:dyDescent="0.35"/>
    <row r="648" ht="19.5" customHeight="1" x14ac:dyDescent="0.35"/>
    <row r="649" ht="19.5" customHeight="1" x14ac:dyDescent="0.35"/>
    <row r="650" ht="19.5" customHeight="1" x14ac:dyDescent="0.35"/>
    <row r="651" ht="19.5" customHeight="1" x14ac:dyDescent="0.35"/>
    <row r="652" ht="19.5" customHeight="1" x14ac:dyDescent="0.35"/>
    <row r="653" ht="19.5" customHeight="1" x14ac:dyDescent="0.35"/>
    <row r="654" ht="19.5" customHeight="1" x14ac:dyDescent="0.35"/>
    <row r="655" ht="19.5" customHeight="1" x14ac:dyDescent="0.35"/>
    <row r="656" ht="19.5" customHeight="1" x14ac:dyDescent="0.35"/>
    <row r="657" ht="19.5" customHeight="1" x14ac:dyDescent="0.35"/>
    <row r="658" ht="19.5" customHeight="1" x14ac:dyDescent="0.35"/>
    <row r="659" ht="19.5" customHeight="1" x14ac:dyDescent="0.35"/>
    <row r="660" ht="19.5" customHeight="1" x14ac:dyDescent="0.35"/>
    <row r="661" ht="19.5" customHeight="1" x14ac:dyDescent="0.35"/>
    <row r="662" ht="19.5" customHeight="1" x14ac:dyDescent="0.35"/>
    <row r="663" ht="19.5" customHeight="1" x14ac:dyDescent="0.35"/>
    <row r="664" ht="19.5" customHeight="1" x14ac:dyDescent="0.35"/>
    <row r="665" ht="19.5" customHeight="1" x14ac:dyDescent="0.35"/>
    <row r="666" ht="19.5" customHeight="1" x14ac:dyDescent="0.35"/>
    <row r="667" ht="19.5" customHeight="1" x14ac:dyDescent="0.35"/>
    <row r="668" ht="19.5" customHeight="1" x14ac:dyDescent="0.35"/>
    <row r="669" ht="19.5" customHeight="1" x14ac:dyDescent="0.35"/>
    <row r="670" ht="19.5" customHeight="1" x14ac:dyDescent="0.35"/>
    <row r="671" ht="19.5" customHeight="1" x14ac:dyDescent="0.35"/>
    <row r="672" ht="19.5" customHeight="1" x14ac:dyDescent="0.35"/>
    <row r="673" ht="19.5" customHeight="1" x14ac:dyDescent="0.35"/>
    <row r="674" ht="19.5" customHeight="1" x14ac:dyDescent="0.35"/>
    <row r="675" ht="19.5" customHeight="1" x14ac:dyDescent="0.35"/>
    <row r="676" ht="19.5" customHeight="1" x14ac:dyDescent="0.35"/>
    <row r="677" ht="19.5" customHeight="1" x14ac:dyDescent="0.35"/>
    <row r="678" ht="19.5" customHeight="1" x14ac:dyDescent="0.35"/>
    <row r="679" ht="19.5" customHeight="1" x14ac:dyDescent="0.35"/>
    <row r="680" ht="19.5" customHeight="1" x14ac:dyDescent="0.35"/>
    <row r="681" ht="19.5" customHeight="1" x14ac:dyDescent="0.35"/>
    <row r="682" ht="19.5" customHeight="1" x14ac:dyDescent="0.35"/>
    <row r="683" ht="19.5" customHeight="1" x14ac:dyDescent="0.35"/>
    <row r="684" ht="19.5" customHeight="1" x14ac:dyDescent="0.35"/>
    <row r="685" ht="19.5" customHeight="1" x14ac:dyDescent="0.35"/>
    <row r="686" ht="19.5" customHeight="1" x14ac:dyDescent="0.35"/>
    <row r="687" ht="19.5" customHeight="1" x14ac:dyDescent="0.35"/>
    <row r="688" ht="19.5" customHeight="1" x14ac:dyDescent="0.35"/>
    <row r="689" ht="19.5" customHeight="1" x14ac:dyDescent="0.35"/>
    <row r="690" ht="19.5" customHeight="1" x14ac:dyDescent="0.35"/>
    <row r="691" ht="19.5" customHeight="1" x14ac:dyDescent="0.35"/>
    <row r="692" ht="19.5" customHeight="1" x14ac:dyDescent="0.35"/>
    <row r="693" ht="19.5" customHeight="1" x14ac:dyDescent="0.35"/>
    <row r="694" ht="19.5" customHeight="1" x14ac:dyDescent="0.35"/>
    <row r="695" ht="19.5" customHeight="1" x14ac:dyDescent="0.35"/>
    <row r="696" ht="19.5" customHeight="1" x14ac:dyDescent="0.35"/>
    <row r="697" ht="19.5" customHeight="1" x14ac:dyDescent="0.35"/>
    <row r="698" ht="19.5" customHeight="1" x14ac:dyDescent="0.35"/>
    <row r="699" ht="19.5" customHeight="1" x14ac:dyDescent="0.35"/>
    <row r="700" ht="19.5" customHeight="1" x14ac:dyDescent="0.35"/>
    <row r="701" ht="19.5" customHeight="1" x14ac:dyDescent="0.35"/>
    <row r="702" ht="19.5" customHeight="1" x14ac:dyDescent="0.35"/>
    <row r="703" ht="19.5" customHeight="1" x14ac:dyDescent="0.35"/>
    <row r="704" ht="19.5" customHeight="1" x14ac:dyDescent="0.35"/>
    <row r="705" ht="19.5" customHeight="1" x14ac:dyDescent="0.35"/>
    <row r="706" ht="19.5" customHeight="1" x14ac:dyDescent="0.35"/>
    <row r="707" ht="19.5" customHeight="1" x14ac:dyDescent="0.35"/>
    <row r="708" ht="19.5" customHeight="1" x14ac:dyDescent="0.35"/>
    <row r="709" ht="19.5" customHeight="1" x14ac:dyDescent="0.35"/>
    <row r="710" ht="19.5" customHeight="1" x14ac:dyDescent="0.35"/>
    <row r="711" ht="19.5" customHeight="1" x14ac:dyDescent="0.35"/>
    <row r="712" ht="19.5" customHeight="1" x14ac:dyDescent="0.35"/>
    <row r="713" ht="19.5" customHeight="1" x14ac:dyDescent="0.35"/>
    <row r="714" ht="19.5" customHeight="1" x14ac:dyDescent="0.35"/>
    <row r="715" ht="19.5" customHeight="1" x14ac:dyDescent="0.35"/>
    <row r="716" ht="19.5" customHeight="1" x14ac:dyDescent="0.35"/>
    <row r="717" ht="19.5" customHeight="1" x14ac:dyDescent="0.35"/>
    <row r="718" ht="19.5" customHeight="1" x14ac:dyDescent="0.35"/>
    <row r="719" ht="19.5" customHeight="1" x14ac:dyDescent="0.35"/>
    <row r="720" ht="19.5" customHeight="1" x14ac:dyDescent="0.35"/>
    <row r="721" ht="19.5" customHeight="1" x14ac:dyDescent="0.35"/>
    <row r="722" ht="19.5" customHeight="1" x14ac:dyDescent="0.35"/>
    <row r="723" ht="19.5" customHeight="1" x14ac:dyDescent="0.35"/>
    <row r="724" ht="19.5" customHeight="1" x14ac:dyDescent="0.35"/>
    <row r="725" ht="19.5" customHeight="1" x14ac:dyDescent="0.35"/>
    <row r="726" ht="19.5" customHeight="1" x14ac:dyDescent="0.35"/>
    <row r="727" ht="19.5" customHeight="1" x14ac:dyDescent="0.35"/>
    <row r="728" ht="19.5" customHeight="1" x14ac:dyDescent="0.35"/>
    <row r="729" ht="19.5" customHeight="1" x14ac:dyDescent="0.35"/>
    <row r="730" ht="19.5" customHeight="1" x14ac:dyDescent="0.35"/>
    <row r="731" ht="19.5" customHeight="1" x14ac:dyDescent="0.35"/>
    <row r="732" ht="19.5" customHeight="1" x14ac:dyDescent="0.35"/>
    <row r="733" ht="19.5" customHeight="1" x14ac:dyDescent="0.35"/>
    <row r="734" ht="19.5" customHeight="1" x14ac:dyDescent="0.35"/>
    <row r="735" ht="19.5" customHeight="1" x14ac:dyDescent="0.35"/>
    <row r="736" ht="19.5" customHeight="1" x14ac:dyDescent="0.35"/>
    <row r="737" ht="19.5" customHeight="1" x14ac:dyDescent="0.35"/>
    <row r="738" ht="19.5" customHeight="1" x14ac:dyDescent="0.35"/>
    <row r="739" ht="19.5" customHeight="1" x14ac:dyDescent="0.35"/>
    <row r="740" ht="19.5" customHeight="1" x14ac:dyDescent="0.35"/>
    <row r="741" ht="19.5" customHeight="1" x14ac:dyDescent="0.35"/>
    <row r="742" ht="19.5" customHeight="1" x14ac:dyDescent="0.35"/>
    <row r="743" ht="19.5" customHeight="1" x14ac:dyDescent="0.35"/>
    <row r="744" ht="19.5" customHeight="1" x14ac:dyDescent="0.35"/>
    <row r="745" ht="19.5" customHeight="1" x14ac:dyDescent="0.35"/>
    <row r="746" ht="19.5" customHeight="1" x14ac:dyDescent="0.35"/>
    <row r="747" ht="19.5" customHeight="1" x14ac:dyDescent="0.35"/>
    <row r="748" ht="19.5" customHeight="1" x14ac:dyDescent="0.35"/>
    <row r="749" ht="19.5" customHeight="1" x14ac:dyDescent="0.35"/>
    <row r="750" ht="19.5" customHeight="1" x14ac:dyDescent="0.35"/>
    <row r="751" ht="19.5" customHeight="1" x14ac:dyDescent="0.35"/>
    <row r="752" ht="19.5" customHeight="1" x14ac:dyDescent="0.35"/>
    <row r="753" ht="19.5" customHeight="1" x14ac:dyDescent="0.35"/>
    <row r="754" ht="19.5" customHeight="1" x14ac:dyDescent="0.35"/>
    <row r="755" ht="19.5" customHeight="1" x14ac:dyDescent="0.35"/>
    <row r="756" ht="19.5" customHeight="1" x14ac:dyDescent="0.35"/>
    <row r="757" ht="19.5" customHeight="1" x14ac:dyDescent="0.35"/>
    <row r="758" ht="19.5" customHeight="1" x14ac:dyDescent="0.35"/>
    <row r="759" ht="19.5" customHeight="1" x14ac:dyDescent="0.35"/>
    <row r="760" ht="19.5" customHeight="1" x14ac:dyDescent="0.35"/>
    <row r="761" ht="19.5" customHeight="1" x14ac:dyDescent="0.35"/>
    <row r="762" ht="19.5" customHeight="1" x14ac:dyDescent="0.35"/>
    <row r="763" ht="19.5" customHeight="1" x14ac:dyDescent="0.35"/>
    <row r="764" ht="19.5" customHeight="1" x14ac:dyDescent="0.35"/>
    <row r="765" ht="19.5" customHeight="1" x14ac:dyDescent="0.35"/>
    <row r="766" ht="19.5" customHeight="1" x14ac:dyDescent="0.35"/>
    <row r="767" ht="19.5" customHeight="1" x14ac:dyDescent="0.35"/>
    <row r="768" ht="19.5" customHeight="1" x14ac:dyDescent="0.35"/>
    <row r="769" ht="19.5" customHeight="1" x14ac:dyDescent="0.35"/>
    <row r="770" ht="19.5" customHeight="1" x14ac:dyDescent="0.35"/>
    <row r="771" ht="19.5" customHeight="1" x14ac:dyDescent="0.35"/>
    <row r="772" ht="19.5" customHeight="1" x14ac:dyDescent="0.35"/>
    <row r="773" ht="19.5" customHeight="1" x14ac:dyDescent="0.35"/>
    <row r="774" ht="19.5" customHeight="1" x14ac:dyDescent="0.35"/>
    <row r="775" ht="19.5" customHeight="1" x14ac:dyDescent="0.35"/>
    <row r="776" ht="19.5" customHeight="1" x14ac:dyDescent="0.35"/>
    <row r="777" ht="19.5" customHeight="1" x14ac:dyDescent="0.35"/>
    <row r="778" ht="19.5" customHeight="1" x14ac:dyDescent="0.35"/>
    <row r="779" ht="19.5" customHeight="1" x14ac:dyDescent="0.35"/>
    <row r="780" ht="19.5" customHeight="1" x14ac:dyDescent="0.35"/>
    <row r="781" ht="19.5" customHeight="1" x14ac:dyDescent="0.35"/>
    <row r="782" ht="19.5" customHeight="1" x14ac:dyDescent="0.35"/>
    <row r="783" ht="19.5" customHeight="1" x14ac:dyDescent="0.35"/>
    <row r="784" ht="19.5" customHeight="1" x14ac:dyDescent="0.35"/>
    <row r="785" ht="19.5" customHeight="1" x14ac:dyDescent="0.35"/>
    <row r="786" ht="19.5" customHeight="1" x14ac:dyDescent="0.35"/>
    <row r="787" ht="19.5" customHeight="1" x14ac:dyDescent="0.35"/>
    <row r="788" ht="19.5" customHeight="1" x14ac:dyDescent="0.35"/>
    <row r="789" ht="19.5" customHeight="1" x14ac:dyDescent="0.35"/>
    <row r="790" ht="19.5" customHeight="1" x14ac:dyDescent="0.35"/>
    <row r="791" ht="19.5" customHeight="1" x14ac:dyDescent="0.35"/>
    <row r="792" ht="19.5" customHeight="1" x14ac:dyDescent="0.35"/>
    <row r="793" ht="19.5" customHeight="1" x14ac:dyDescent="0.35"/>
    <row r="794" ht="19.5" customHeight="1" x14ac:dyDescent="0.35"/>
    <row r="795" ht="19.5" customHeight="1" x14ac:dyDescent="0.35"/>
    <row r="796" ht="19.5" customHeight="1" x14ac:dyDescent="0.35"/>
    <row r="797" ht="19.5" customHeight="1" x14ac:dyDescent="0.35"/>
    <row r="798" ht="19.5" customHeight="1" x14ac:dyDescent="0.35"/>
    <row r="799" ht="19.5" customHeight="1" x14ac:dyDescent="0.35"/>
    <row r="800" ht="19.5" customHeight="1" x14ac:dyDescent="0.35"/>
    <row r="801" ht="19.5" customHeight="1" x14ac:dyDescent="0.35"/>
    <row r="802" ht="19.5" customHeight="1" x14ac:dyDescent="0.35"/>
    <row r="803" ht="19.5" customHeight="1" x14ac:dyDescent="0.35"/>
    <row r="804" ht="19.5" customHeight="1" x14ac:dyDescent="0.35"/>
    <row r="805" ht="19.5" customHeight="1" x14ac:dyDescent="0.35"/>
    <row r="806" ht="19.5" customHeight="1" x14ac:dyDescent="0.35"/>
    <row r="807" ht="19.5" customHeight="1" x14ac:dyDescent="0.35"/>
    <row r="808" ht="19.5" customHeight="1" x14ac:dyDescent="0.35"/>
    <row r="809" ht="19.5" customHeight="1" x14ac:dyDescent="0.35"/>
    <row r="810" ht="19.5" customHeight="1" x14ac:dyDescent="0.35"/>
    <row r="811" ht="19.5" customHeight="1" x14ac:dyDescent="0.35"/>
    <row r="812" ht="19.5" customHeight="1" x14ac:dyDescent="0.35"/>
    <row r="813" ht="19.5" customHeight="1" x14ac:dyDescent="0.35"/>
    <row r="814" ht="19.5" customHeight="1" x14ac:dyDescent="0.35"/>
    <row r="815" ht="19.5" customHeight="1" x14ac:dyDescent="0.35"/>
    <row r="816" ht="19.5" customHeight="1" x14ac:dyDescent="0.35"/>
    <row r="817" ht="19.5" customHeight="1" x14ac:dyDescent="0.35"/>
    <row r="818" ht="19.5" customHeight="1" x14ac:dyDescent="0.35"/>
    <row r="819" ht="19.5" customHeight="1" x14ac:dyDescent="0.35"/>
    <row r="820" ht="19.5" customHeight="1" x14ac:dyDescent="0.35"/>
    <row r="821" ht="19.5" customHeight="1" x14ac:dyDescent="0.35"/>
    <row r="822" ht="19.5" customHeight="1" x14ac:dyDescent="0.35"/>
    <row r="823" ht="19.5" customHeight="1" x14ac:dyDescent="0.35"/>
    <row r="824" ht="19.5" customHeight="1" x14ac:dyDescent="0.35"/>
    <row r="825" ht="19.5" customHeight="1" x14ac:dyDescent="0.35"/>
    <row r="826" ht="19.5" customHeight="1" x14ac:dyDescent="0.35"/>
    <row r="827" ht="19.5" customHeight="1" x14ac:dyDescent="0.35"/>
    <row r="828" ht="19.5" customHeight="1" x14ac:dyDescent="0.35"/>
    <row r="829" ht="19.5" customHeight="1" x14ac:dyDescent="0.35"/>
    <row r="830" ht="19.5" customHeight="1" x14ac:dyDescent="0.35"/>
    <row r="831" ht="19.5" customHeight="1" x14ac:dyDescent="0.35"/>
    <row r="832" ht="19.5" customHeight="1" x14ac:dyDescent="0.35"/>
    <row r="833" ht="19.5" customHeight="1" x14ac:dyDescent="0.35"/>
    <row r="834" ht="19.5" customHeight="1" x14ac:dyDescent="0.35"/>
    <row r="835" ht="19.5" customHeight="1" x14ac:dyDescent="0.35"/>
    <row r="836" ht="19.5" customHeight="1" x14ac:dyDescent="0.35"/>
    <row r="837" ht="19.5" customHeight="1" x14ac:dyDescent="0.35"/>
    <row r="838" ht="19.5" customHeight="1" x14ac:dyDescent="0.35"/>
    <row r="839" ht="19.5" customHeight="1" x14ac:dyDescent="0.35"/>
    <row r="840" ht="19.5" customHeight="1" x14ac:dyDescent="0.35"/>
    <row r="841" ht="19.5" customHeight="1" x14ac:dyDescent="0.35"/>
    <row r="842" ht="19.5" customHeight="1" x14ac:dyDescent="0.35"/>
    <row r="843" ht="19.5" customHeight="1" x14ac:dyDescent="0.35"/>
    <row r="844" ht="19.5" customHeight="1" x14ac:dyDescent="0.35"/>
    <row r="845" ht="19.5" customHeight="1" x14ac:dyDescent="0.35"/>
    <row r="846" ht="19.5" customHeight="1" x14ac:dyDescent="0.35"/>
    <row r="847" ht="19.5" customHeight="1" x14ac:dyDescent="0.35"/>
    <row r="848" ht="19.5" customHeight="1" x14ac:dyDescent="0.35"/>
    <row r="849" ht="19.5" customHeight="1" x14ac:dyDescent="0.35"/>
    <row r="850" ht="19.5" customHeight="1" x14ac:dyDescent="0.35"/>
    <row r="851" ht="19.5" customHeight="1" x14ac:dyDescent="0.35"/>
    <row r="852" ht="19.5" customHeight="1" x14ac:dyDescent="0.35"/>
    <row r="853" ht="19.5" customHeight="1" x14ac:dyDescent="0.35"/>
    <row r="854" ht="19.5" customHeight="1" x14ac:dyDescent="0.35"/>
    <row r="855" ht="19.5" customHeight="1" x14ac:dyDescent="0.35"/>
    <row r="856" ht="19.5" customHeight="1" x14ac:dyDescent="0.35"/>
    <row r="857" ht="19.5" customHeight="1" x14ac:dyDescent="0.35"/>
    <row r="858" ht="19.5" customHeight="1" x14ac:dyDescent="0.35"/>
    <row r="859" ht="19.5" customHeight="1" x14ac:dyDescent="0.35"/>
    <row r="860" ht="19.5" customHeight="1" x14ac:dyDescent="0.35"/>
    <row r="861" ht="19.5" customHeight="1" x14ac:dyDescent="0.35"/>
    <row r="862" ht="19.5" customHeight="1" x14ac:dyDescent="0.35"/>
    <row r="863" ht="19.5" customHeight="1" x14ac:dyDescent="0.35"/>
    <row r="864" ht="19.5" customHeight="1" x14ac:dyDescent="0.35"/>
    <row r="865" ht="19.5" customHeight="1" x14ac:dyDescent="0.35"/>
    <row r="866" ht="19.5" customHeight="1" x14ac:dyDescent="0.35"/>
    <row r="867" ht="19.5" customHeight="1" x14ac:dyDescent="0.35"/>
    <row r="868" ht="19.5" customHeight="1" x14ac:dyDescent="0.35"/>
    <row r="869" ht="19.5" customHeight="1" x14ac:dyDescent="0.35"/>
    <row r="870" ht="19.5" customHeight="1" x14ac:dyDescent="0.35"/>
    <row r="871" ht="19.5" customHeight="1" x14ac:dyDescent="0.35"/>
    <row r="872" ht="19.5" customHeight="1" x14ac:dyDescent="0.35"/>
    <row r="873" ht="19.5" customHeight="1" x14ac:dyDescent="0.35"/>
    <row r="874" ht="19.5" customHeight="1" x14ac:dyDescent="0.35"/>
    <row r="875" ht="19.5" customHeight="1" x14ac:dyDescent="0.35"/>
    <row r="876" ht="19.5" customHeight="1" x14ac:dyDescent="0.35"/>
    <row r="877" ht="19.5" customHeight="1" x14ac:dyDescent="0.35"/>
    <row r="878" ht="19.5" customHeight="1" x14ac:dyDescent="0.35"/>
    <row r="879" ht="19.5" customHeight="1" x14ac:dyDescent="0.35"/>
    <row r="880" ht="19.5" customHeight="1" x14ac:dyDescent="0.35"/>
    <row r="881" ht="19.5" customHeight="1" x14ac:dyDescent="0.35"/>
    <row r="882" ht="19.5" customHeight="1" x14ac:dyDescent="0.35"/>
    <row r="883" ht="19.5" customHeight="1" x14ac:dyDescent="0.35"/>
    <row r="884" ht="19.5" customHeight="1" x14ac:dyDescent="0.35"/>
    <row r="885" ht="19.5" customHeight="1" x14ac:dyDescent="0.35"/>
    <row r="886" ht="19.5" customHeight="1" x14ac:dyDescent="0.35"/>
    <row r="887" ht="19.5" customHeight="1" x14ac:dyDescent="0.35"/>
    <row r="888" ht="19.5" customHeight="1" x14ac:dyDescent="0.35"/>
    <row r="889" ht="19.5" customHeight="1" x14ac:dyDescent="0.35"/>
    <row r="890" ht="19.5" customHeight="1" x14ac:dyDescent="0.35"/>
    <row r="891" ht="19.5" customHeight="1" x14ac:dyDescent="0.35"/>
    <row r="892" ht="19.5" customHeight="1" x14ac:dyDescent="0.35"/>
    <row r="893" ht="19.5" customHeight="1" x14ac:dyDescent="0.35"/>
    <row r="894" ht="19.5" customHeight="1" x14ac:dyDescent="0.35"/>
    <row r="895" ht="19.5" customHeight="1" x14ac:dyDescent="0.35"/>
    <row r="896" ht="19.5" customHeight="1" x14ac:dyDescent="0.35"/>
    <row r="897" ht="19.5" customHeight="1" x14ac:dyDescent="0.35"/>
    <row r="898" ht="19.5" customHeight="1" x14ac:dyDescent="0.35"/>
    <row r="899" ht="19.5" customHeight="1" x14ac:dyDescent="0.35"/>
    <row r="900" ht="19.5" customHeight="1" x14ac:dyDescent="0.35"/>
    <row r="901" ht="19.5" customHeight="1" x14ac:dyDescent="0.35"/>
    <row r="902" ht="19.5" customHeight="1" x14ac:dyDescent="0.35"/>
    <row r="903" ht="19.5" customHeight="1" x14ac:dyDescent="0.35"/>
    <row r="904" ht="19.5" customHeight="1" x14ac:dyDescent="0.35"/>
    <row r="905" ht="19.5" customHeight="1" x14ac:dyDescent="0.35"/>
    <row r="906" ht="19.5" customHeight="1" x14ac:dyDescent="0.35"/>
    <row r="907" ht="19.5" customHeight="1" x14ac:dyDescent="0.35"/>
    <row r="908" ht="19.5" customHeight="1" x14ac:dyDescent="0.35"/>
    <row r="909" ht="19.5" customHeight="1" x14ac:dyDescent="0.35"/>
    <row r="910" ht="19.5" customHeight="1" x14ac:dyDescent="0.35"/>
    <row r="911" ht="19.5" customHeight="1" x14ac:dyDescent="0.35"/>
    <row r="912" ht="19.5" customHeight="1" x14ac:dyDescent="0.35"/>
    <row r="913" ht="19.5" customHeight="1" x14ac:dyDescent="0.35"/>
    <row r="914" ht="19.5" customHeight="1" x14ac:dyDescent="0.35"/>
    <row r="915" ht="19.5" customHeight="1" x14ac:dyDescent="0.35"/>
    <row r="916" ht="19.5" customHeight="1" x14ac:dyDescent="0.35"/>
    <row r="917" ht="19.5" customHeight="1" x14ac:dyDescent="0.35"/>
    <row r="918" ht="19.5" customHeight="1" x14ac:dyDescent="0.35"/>
    <row r="919" ht="19.5" customHeight="1" x14ac:dyDescent="0.35"/>
    <row r="920" ht="19.5" customHeight="1" x14ac:dyDescent="0.35"/>
    <row r="921" ht="19.5" customHeight="1" x14ac:dyDescent="0.35"/>
    <row r="922" ht="19.5" customHeight="1" x14ac:dyDescent="0.35"/>
    <row r="923" ht="19.5" customHeight="1" x14ac:dyDescent="0.35"/>
    <row r="924" ht="19.5" customHeight="1" x14ac:dyDescent="0.35"/>
    <row r="925" ht="19.5" customHeight="1" x14ac:dyDescent="0.35"/>
    <row r="926" ht="19.5" customHeight="1" x14ac:dyDescent="0.35"/>
    <row r="927" ht="19.5" customHeight="1" x14ac:dyDescent="0.35"/>
    <row r="928" ht="19.5" customHeight="1" x14ac:dyDescent="0.35"/>
    <row r="929" ht="19.5" customHeight="1" x14ac:dyDescent="0.35"/>
    <row r="930" ht="19.5" customHeight="1" x14ac:dyDescent="0.35"/>
    <row r="931" ht="19.5" customHeight="1" x14ac:dyDescent="0.35"/>
    <row r="932" ht="19.5" customHeight="1" x14ac:dyDescent="0.35"/>
    <row r="933" ht="19.5" customHeight="1" x14ac:dyDescent="0.35"/>
    <row r="934" ht="19.5" customHeight="1" x14ac:dyDescent="0.35"/>
    <row r="935" ht="19.5" customHeight="1" x14ac:dyDescent="0.35"/>
    <row r="936" ht="19.5" customHeight="1" x14ac:dyDescent="0.35"/>
    <row r="937" ht="19.5" customHeight="1" x14ac:dyDescent="0.35"/>
    <row r="938" ht="19.5" customHeight="1" x14ac:dyDescent="0.35"/>
    <row r="939" ht="19.5" customHeight="1" x14ac:dyDescent="0.35"/>
    <row r="940" ht="19.5" customHeight="1" x14ac:dyDescent="0.35"/>
    <row r="941" ht="19.5" customHeight="1" x14ac:dyDescent="0.35"/>
    <row r="942" ht="19.5" customHeight="1" x14ac:dyDescent="0.35"/>
    <row r="943" ht="19.5" customHeight="1" x14ac:dyDescent="0.35"/>
    <row r="944" ht="19.5" customHeight="1" x14ac:dyDescent="0.35"/>
    <row r="945" ht="19.5" customHeight="1" x14ac:dyDescent="0.35"/>
    <row r="946" ht="19.5" customHeight="1" x14ac:dyDescent="0.35"/>
    <row r="947" ht="19.5" customHeight="1" x14ac:dyDescent="0.35"/>
    <row r="948" ht="19.5" customHeight="1" x14ac:dyDescent="0.35"/>
    <row r="949" ht="19.5" customHeight="1" x14ac:dyDescent="0.35"/>
    <row r="950" ht="19.5" customHeight="1" x14ac:dyDescent="0.35"/>
    <row r="951" ht="19.5" customHeight="1" x14ac:dyDescent="0.35"/>
    <row r="952" ht="19.5" customHeight="1" x14ac:dyDescent="0.35"/>
    <row r="953" ht="19.5" customHeight="1" x14ac:dyDescent="0.35"/>
    <row r="954" ht="19.5" customHeight="1" x14ac:dyDescent="0.35"/>
    <row r="955" ht="19.5" customHeight="1" x14ac:dyDescent="0.35"/>
    <row r="956" ht="19.5" customHeight="1" x14ac:dyDescent="0.35"/>
    <row r="957" ht="19.5" customHeight="1" x14ac:dyDescent="0.35"/>
    <row r="958" ht="19.5" customHeight="1" x14ac:dyDescent="0.35"/>
    <row r="959" ht="19.5" customHeight="1" x14ac:dyDescent="0.35"/>
    <row r="960" ht="19.5" customHeight="1" x14ac:dyDescent="0.35"/>
    <row r="961" ht="19.5" customHeight="1" x14ac:dyDescent="0.35"/>
    <row r="962" ht="19.5" customHeight="1" x14ac:dyDescent="0.35"/>
    <row r="963" ht="19.5" customHeight="1" x14ac:dyDescent="0.35"/>
    <row r="964" ht="19.5" customHeight="1" x14ac:dyDescent="0.35"/>
    <row r="965" ht="19.5" customHeight="1" x14ac:dyDescent="0.35"/>
    <row r="966" ht="19.5" customHeight="1" x14ac:dyDescent="0.35"/>
    <row r="967" ht="19.5" customHeight="1" x14ac:dyDescent="0.35"/>
    <row r="968" ht="19.5" customHeight="1" x14ac:dyDescent="0.35"/>
    <row r="969" ht="19.5" customHeight="1" x14ac:dyDescent="0.35"/>
    <row r="970" ht="19.5" customHeight="1" x14ac:dyDescent="0.35"/>
    <row r="971" ht="19.5" customHeight="1" x14ac:dyDescent="0.35"/>
    <row r="972" ht="19.5" customHeight="1" x14ac:dyDescent="0.35"/>
    <row r="973" ht="19.5" customHeight="1" x14ac:dyDescent="0.35"/>
    <row r="974" ht="19.5" customHeight="1" x14ac:dyDescent="0.35"/>
    <row r="975" ht="19.5" customHeight="1" x14ac:dyDescent="0.35"/>
    <row r="976" ht="19.5" customHeight="1" x14ac:dyDescent="0.35"/>
    <row r="977" ht="19.5" customHeight="1" x14ac:dyDescent="0.35"/>
    <row r="978" ht="19.5" customHeight="1" x14ac:dyDescent="0.35"/>
    <row r="979" ht="19.5" customHeight="1" x14ac:dyDescent="0.35"/>
    <row r="980" ht="19.5" customHeight="1" x14ac:dyDescent="0.35"/>
    <row r="981" ht="19.5" customHeight="1" x14ac:dyDescent="0.35"/>
    <row r="982" ht="19.5" customHeight="1" x14ac:dyDescent="0.35"/>
    <row r="983" ht="19.5" customHeight="1" x14ac:dyDescent="0.35"/>
    <row r="984" ht="19.5" customHeight="1" x14ac:dyDescent="0.35"/>
    <row r="985" ht="19.5" customHeight="1" x14ac:dyDescent="0.35"/>
    <row r="986" ht="19.5" customHeight="1" x14ac:dyDescent="0.35"/>
    <row r="987" ht="19.5" customHeight="1" x14ac:dyDescent="0.35"/>
    <row r="988" ht="19.5" customHeight="1" x14ac:dyDescent="0.35"/>
    <row r="989" ht="19.5" customHeight="1" x14ac:dyDescent="0.35"/>
    <row r="990" ht="19.5" customHeight="1" x14ac:dyDescent="0.35"/>
    <row r="991" ht="19.5" customHeight="1" x14ac:dyDescent="0.35"/>
    <row r="992" ht="19.5" customHeight="1" x14ac:dyDescent="0.35"/>
    <row r="993" ht="19.5" customHeight="1" x14ac:dyDescent="0.35"/>
    <row r="994" ht="19.5" customHeight="1" x14ac:dyDescent="0.35"/>
    <row r="995" ht="19.5" customHeight="1" x14ac:dyDescent="0.35"/>
    <row r="996" ht="19.5" customHeight="1" x14ac:dyDescent="0.35"/>
    <row r="997" ht="19.5" customHeight="1" x14ac:dyDescent="0.35"/>
    <row r="998" ht="19.5" customHeight="1" x14ac:dyDescent="0.35"/>
    <row r="999" ht="19.5" customHeight="1" x14ac:dyDescent="0.35"/>
    <row r="1000" ht="19.5" customHeight="1" x14ac:dyDescent="0.35"/>
  </sheetData>
  <mergeCells count="2">
    <mergeCell ref="A1:C1"/>
    <mergeCell ref="A20:B20"/>
  </mergeCells>
  <conditionalFormatting sqref="C3:C16 C20">
    <cfRule type="cellIs" dxfId="6" priority="1" stopIfTrue="1" operator="greaterThan">
      <formula>0.75</formula>
    </cfRule>
  </conditionalFormatting>
  <conditionalFormatting sqref="C3:C16 C20">
    <cfRule type="cellIs" dxfId="5" priority="2" stopIfTrue="1" operator="lessThan">
      <formula>0.25</formula>
    </cfRule>
  </conditionalFormatting>
  <pageMargins left="0.51" right="0.51181100000000002" top="1.46" bottom="1.05" header="0" footer="0"/>
  <pageSetup orientation="portrait"/>
  <headerFooter>
    <oddHeader>&amp;L5B9BD5www.halkynconsulting.co.uk&amp;R5B9BD5info@halkynconsulting.co.uk</oddHeader>
    <oddFooter>&amp;L00000011/06/2017&amp;C000000Page 1 of 1&amp;R000000Halkyn Consulting Ltd</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showGridLines="0" zoomScale="75" zoomScaleNormal="75" workbookViewId="0">
      <selection sqref="A1:C1"/>
    </sheetView>
  </sheetViews>
  <sheetFormatPr baseColWidth="10" defaultColWidth="9.2109375" defaultRowHeight="15" customHeight="1" x14ac:dyDescent="0.35"/>
  <cols>
    <col min="1" max="1" width="8.7109375" style="2" customWidth="1"/>
    <col min="2" max="2" width="73.35546875" style="2" customWidth="1"/>
    <col min="3" max="3" width="6.92578125" style="2" customWidth="1"/>
    <col min="4" max="26" width="5.28515625" style="2" customWidth="1"/>
    <col min="27" max="16384" width="9.2109375" style="2"/>
  </cols>
  <sheetData>
    <row r="1" spans="1:3" ht="97.5" customHeight="1" x14ac:dyDescent="0.35">
      <c r="A1" s="90" t="s">
        <v>475</v>
      </c>
      <c r="B1" s="91"/>
      <c r="C1" s="92"/>
    </row>
    <row r="2" spans="1:3" ht="19.5" customHeight="1" x14ac:dyDescent="0.35">
      <c r="A2" s="61" t="s">
        <v>0</v>
      </c>
      <c r="B2" s="59" t="s">
        <v>1</v>
      </c>
      <c r="C2" s="58" t="s">
        <v>2</v>
      </c>
    </row>
    <row r="3" spans="1:3" ht="16.5" customHeight="1" x14ac:dyDescent="0.35">
      <c r="A3" s="6" t="s">
        <v>55</v>
      </c>
      <c r="B3" s="7" t="s">
        <v>56</v>
      </c>
      <c r="C3" s="8">
        <f>AVERAGE('Vérification de conformité'!F6:F7)</f>
        <v>0</v>
      </c>
    </row>
    <row r="4" spans="1:3" ht="16.5" customHeight="1" x14ac:dyDescent="0.35">
      <c r="A4" s="6" t="s">
        <v>57</v>
      </c>
      <c r="B4" s="7" t="s">
        <v>58</v>
      </c>
      <c r="C4" s="8">
        <f>AVERAGE('Vérification de conformité'!F10:F14)</f>
        <v>0</v>
      </c>
    </row>
    <row r="5" spans="1:3" ht="16.5" customHeight="1" x14ac:dyDescent="0.35">
      <c r="A5" s="6" t="s">
        <v>59</v>
      </c>
      <c r="B5" s="9" t="s">
        <v>60</v>
      </c>
      <c r="C5" s="8">
        <f>AVERAGE('Vérification de conformité'!F16:F17)</f>
        <v>0</v>
      </c>
    </row>
    <row r="6" spans="1:3" ht="16.5" customHeight="1" x14ac:dyDescent="0.35">
      <c r="A6" s="6" t="s">
        <v>61</v>
      </c>
      <c r="B6" s="9" t="s">
        <v>62</v>
      </c>
      <c r="C6" s="8">
        <f>AVERAGE('Vérification de conformité'!F20:F21)</f>
        <v>0</v>
      </c>
    </row>
    <row r="7" spans="1:3" ht="16.5" customHeight="1" x14ac:dyDescent="0.35">
      <c r="A7" s="6" t="s">
        <v>63</v>
      </c>
      <c r="B7" s="9" t="s">
        <v>64</v>
      </c>
      <c r="C7" s="8">
        <f>AVERAGE('Vérification de conformité'!F23:F25)</f>
        <v>0</v>
      </c>
    </row>
    <row r="8" spans="1:3" ht="16.5" customHeight="1" x14ac:dyDescent="0.35">
      <c r="A8" s="6" t="s">
        <v>65</v>
      </c>
      <c r="B8" s="9" t="s">
        <v>66</v>
      </c>
      <c r="C8" s="8">
        <f>AVERAGE('Vérification de conformité'!F27)</f>
        <v>0</v>
      </c>
    </row>
    <row r="9" spans="1:3" ht="16.5" customHeight="1" x14ac:dyDescent="0.35">
      <c r="A9" s="6" t="s">
        <v>67</v>
      </c>
      <c r="B9" s="9" t="s">
        <v>68</v>
      </c>
      <c r="C9" s="8">
        <f>AVERAGE('Vérification de conformité'!F30:F33)</f>
        <v>0</v>
      </c>
    </row>
    <row r="10" spans="1:3" ht="16.5" customHeight="1" x14ac:dyDescent="0.35">
      <c r="A10" s="6" t="s">
        <v>69</v>
      </c>
      <c r="B10" s="9" t="s">
        <v>70</v>
      </c>
      <c r="C10" s="8">
        <f>AVERAGE('Vérification de conformité'!F35:F37)</f>
        <v>0</v>
      </c>
    </row>
    <row r="11" spans="1:3" ht="16.5" customHeight="1" x14ac:dyDescent="0.35">
      <c r="A11" s="6" t="s">
        <v>71</v>
      </c>
      <c r="B11" s="9" t="s">
        <v>72</v>
      </c>
      <c r="C11" s="8">
        <f>AVERAGE('Vérification de conformité'!F39:F41)</f>
        <v>0</v>
      </c>
    </row>
    <row r="12" spans="1:3" ht="16.5" customHeight="1" x14ac:dyDescent="0.35">
      <c r="A12" s="6" t="s">
        <v>73</v>
      </c>
      <c r="B12" s="9" t="s">
        <v>74</v>
      </c>
      <c r="C12" s="8">
        <f>AVERAGE('Vérification de conformité'!F44:F45)</f>
        <v>0</v>
      </c>
    </row>
    <row r="13" spans="1:3" ht="16.5" customHeight="1" x14ac:dyDescent="0.35">
      <c r="A13" s="6" t="s">
        <v>75</v>
      </c>
      <c r="B13" s="9" t="s">
        <v>76</v>
      </c>
      <c r="C13" s="8">
        <f>AVERAGE('Vérification de conformité'!F47:F52)</f>
        <v>0</v>
      </c>
    </row>
    <row r="14" spans="1:3" ht="16.5" customHeight="1" x14ac:dyDescent="0.35">
      <c r="A14" s="6" t="s">
        <v>77</v>
      </c>
      <c r="B14" s="9" t="s">
        <v>78</v>
      </c>
      <c r="C14" s="8">
        <f>AVERAGE('Vérification de conformité'!F54)</f>
        <v>0</v>
      </c>
    </row>
    <row r="15" spans="1:3" ht="16.5" customHeight="1" x14ac:dyDescent="0.35">
      <c r="A15" s="6" t="s">
        <v>79</v>
      </c>
      <c r="B15" s="9" t="s">
        <v>80</v>
      </c>
      <c r="C15" s="8">
        <f>AVERAGE('Vérification de conformité'!F56:F60)</f>
        <v>0</v>
      </c>
    </row>
    <row r="16" spans="1:3" ht="16.5" customHeight="1" x14ac:dyDescent="0.35">
      <c r="A16" s="6" t="s">
        <v>81</v>
      </c>
      <c r="B16" s="9" t="s">
        <v>82</v>
      </c>
      <c r="C16" s="8">
        <f>AVERAGE('Vérification de conformité'!F63:F64)</f>
        <v>0</v>
      </c>
    </row>
    <row r="17" spans="1:3" ht="16.5" customHeight="1" x14ac:dyDescent="0.35">
      <c r="A17" s="6" t="s">
        <v>83</v>
      </c>
      <c r="B17" s="9" t="s">
        <v>84</v>
      </c>
      <c r="C17" s="8">
        <f>AVERAGE('Vérification de conformité'!F67:F72)</f>
        <v>0</v>
      </c>
    </row>
    <row r="18" spans="1:3" ht="16.5" customHeight="1" x14ac:dyDescent="0.35">
      <c r="A18" s="6" t="s">
        <v>85</v>
      </c>
      <c r="B18" s="9" t="s">
        <v>86</v>
      </c>
      <c r="C18" s="8">
        <f>AVERAGE('Vérification de conformité'!F74:F82)</f>
        <v>0</v>
      </c>
    </row>
    <row r="19" spans="1:3" ht="16.5" customHeight="1" x14ac:dyDescent="0.35">
      <c r="A19" s="6" t="s">
        <v>87</v>
      </c>
      <c r="B19" s="9" t="s">
        <v>88</v>
      </c>
      <c r="C19" s="8">
        <f>AVERAGE('Vérification de conformité'!F85:F88)</f>
        <v>0</v>
      </c>
    </row>
    <row r="20" spans="1:3" ht="16.5" customHeight="1" x14ac:dyDescent="0.35">
      <c r="A20" s="6" t="s">
        <v>89</v>
      </c>
      <c r="B20" s="9" t="s">
        <v>90</v>
      </c>
      <c r="C20" s="8">
        <f>AVERAGE('Vérification de conformité'!F90)</f>
        <v>0</v>
      </c>
    </row>
    <row r="21" spans="1:3" ht="16.5" customHeight="1" x14ac:dyDescent="0.35">
      <c r="A21" s="6" t="s">
        <v>91</v>
      </c>
      <c r="B21" s="9" t="s">
        <v>92</v>
      </c>
      <c r="C21" s="8">
        <f>AVERAGE('Vérification de conformité'!F92)</f>
        <v>0</v>
      </c>
    </row>
    <row r="22" spans="1:3" ht="16.5" customHeight="1" x14ac:dyDescent="0.35">
      <c r="A22" s="6" t="s">
        <v>93</v>
      </c>
      <c r="B22" s="9" t="s">
        <v>94</v>
      </c>
      <c r="C22" s="8">
        <f>AVERAGE('Vérification de conformité'!F94:F97)</f>
        <v>0</v>
      </c>
    </row>
    <row r="23" spans="1:3" ht="16.5" customHeight="1" x14ac:dyDescent="0.35">
      <c r="A23" s="6" t="s">
        <v>95</v>
      </c>
      <c r="B23" s="9" t="s">
        <v>96</v>
      </c>
      <c r="C23" s="8">
        <f>'Vérification de conformité'!F99</f>
        <v>0</v>
      </c>
    </row>
    <row r="24" spans="1:3" ht="16.5" customHeight="1" x14ac:dyDescent="0.35">
      <c r="A24" s="6" t="s">
        <v>97</v>
      </c>
      <c r="B24" s="9" t="s">
        <v>98</v>
      </c>
      <c r="C24" s="8">
        <f>AVERAGE('Vérification de conformité'!F101:F102)</f>
        <v>0</v>
      </c>
    </row>
    <row r="25" spans="1:3" ht="16.5" customHeight="1" x14ac:dyDescent="0.35">
      <c r="A25" s="6" t="s">
        <v>99</v>
      </c>
      <c r="B25" s="9" t="s">
        <v>100</v>
      </c>
      <c r="C25" s="8">
        <f>AVERAGE('Vérification de conformité'!F104)</f>
        <v>0</v>
      </c>
    </row>
    <row r="26" spans="1:3" ht="16.5" customHeight="1" x14ac:dyDescent="0.35">
      <c r="A26" s="6" t="s">
        <v>101</v>
      </c>
      <c r="B26" s="9" t="s">
        <v>102</v>
      </c>
      <c r="C26" s="8">
        <f>AVERAGE('Vérification de conformité'!F107:F109)</f>
        <v>0</v>
      </c>
    </row>
    <row r="27" spans="1:3" ht="16.5" customHeight="1" x14ac:dyDescent="0.35">
      <c r="A27" s="6" t="s">
        <v>103</v>
      </c>
      <c r="B27" s="9" t="s">
        <v>104</v>
      </c>
      <c r="C27" s="8">
        <f>AVERAGE('Vérification de conformité'!F111:F114)</f>
        <v>0</v>
      </c>
    </row>
    <row r="28" spans="1:3" ht="16.5" customHeight="1" x14ac:dyDescent="0.35">
      <c r="A28" s="6" t="s">
        <v>105</v>
      </c>
      <c r="B28" s="9" t="s">
        <v>106</v>
      </c>
      <c r="C28" s="8">
        <f>AVERAGE('Vérification de conformité'!F117:F119)</f>
        <v>0</v>
      </c>
    </row>
    <row r="29" spans="1:3" ht="16.5" customHeight="1" x14ac:dyDescent="0.35">
      <c r="A29" s="6" t="s">
        <v>107</v>
      </c>
      <c r="B29" s="9" t="s">
        <v>108</v>
      </c>
      <c r="C29" s="8">
        <f>AVERAGE('Vérification de conformité'!F121:F129)</f>
        <v>0</v>
      </c>
    </row>
    <row r="30" spans="1:3" ht="16.5" customHeight="1" x14ac:dyDescent="0.35">
      <c r="A30" s="6" t="s">
        <v>109</v>
      </c>
      <c r="B30" s="9" t="s">
        <v>110</v>
      </c>
      <c r="C30" s="8">
        <f>AVERAGE('Vérification de conformité'!F131)</f>
        <v>0</v>
      </c>
    </row>
    <row r="31" spans="1:3" ht="16.5" customHeight="1" x14ac:dyDescent="0.35">
      <c r="A31" s="6" t="s">
        <v>111</v>
      </c>
      <c r="B31" s="9" t="s">
        <v>112</v>
      </c>
      <c r="C31" s="8">
        <f>AVERAGE('Vérification de conformité'!F134:F136)</f>
        <v>0</v>
      </c>
    </row>
    <row r="32" spans="1:3" ht="16.5" customHeight="1" x14ac:dyDescent="0.35">
      <c r="A32" s="6" t="s">
        <v>113</v>
      </c>
      <c r="B32" s="9" t="s">
        <v>114</v>
      </c>
      <c r="C32" s="8">
        <f>AVERAGE('Vérification de conformité'!F138:F139)</f>
        <v>0</v>
      </c>
    </row>
    <row r="33" spans="1:3" ht="16.5" customHeight="1" x14ac:dyDescent="0.35">
      <c r="A33" s="6" t="s">
        <v>115</v>
      </c>
      <c r="B33" s="9" t="s">
        <v>116</v>
      </c>
      <c r="C33" s="8">
        <f>AVERAGE('Vérification de conformité'!F142:F148)</f>
        <v>0</v>
      </c>
    </row>
    <row r="34" spans="1:3" ht="16.5" customHeight="1" x14ac:dyDescent="0.35">
      <c r="A34" s="6" t="s">
        <v>117</v>
      </c>
      <c r="B34" s="9" t="s">
        <v>118</v>
      </c>
      <c r="C34" s="8">
        <f>AVERAGE('Vérification de conformité'!F151:F153)</f>
        <v>0</v>
      </c>
    </row>
    <row r="35" spans="1:3" ht="16.5" customHeight="1" x14ac:dyDescent="0.35">
      <c r="A35" s="6" t="s">
        <v>119</v>
      </c>
      <c r="B35" s="9" t="s">
        <v>120</v>
      </c>
      <c r="C35" s="8">
        <f>AVERAGE('Vérification de conformité'!F155)</f>
        <v>0</v>
      </c>
    </row>
    <row r="36" spans="1:3" ht="16.5" customHeight="1" x14ac:dyDescent="0.35">
      <c r="A36" s="6" t="s">
        <v>121</v>
      </c>
      <c r="B36" s="9" t="s">
        <v>122</v>
      </c>
      <c r="C36" s="8">
        <f>AVERAGE('Vérification de conformité'!F158:F162)</f>
        <v>0</v>
      </c>
    </row>
    <row r="37" spans="1:3" ht="16.5" customHeight="1" x14ac:dyDescent="0.35">
      <c r="A37" s="6" t="s">
        <v>123</v>
      </c>
      <c r="B37" s="9" t="s">
        <v>124</v>
      </c>
      <c r="C37" s="8">
        <f>AVERAGE('Vérification de conformité'!F164:F166)</f>
        <v>0</v>
      </c>
    </row>
    <row r="38" spans="1:3" ht="19.5" customHeight="1" x14ac:dyDescent="0.35"/>
    <row r="39" spans="1:3" ht="19.5" customHeight="1" x14ac:dyDescent="0.35"/>
    <row r="40" spans="1:3" ht="19.5" customHeight="1" x14ac:dyDescent="0.35"/>
    <row r="41" spans="1:3" ht="19.5" customHeight="1" x14ac:dyDescent="0.35"/>
    <row r="42" spans="1:3" ht="19.5" customHeight="1" x14ac:dyDescent="0.35"/>
    <row r="43" spans="1:3" ht="19.5" customHeight="1" x14ac:dyDescent="0.35"/>
    <row r="44" spans="1:3" ht="19.5" customHeight="1" x14ac:dyDescent="0.35"/>
    <row r="45" spans="1:3" ht="19.5" customHeight="1" x14ac:dyDescent="0.35"/>
    <row r="46" spans="1:3" ht="19.5" customHeight="1" x14ac:dyDescent="0.35"/>
    <row r="47" spans="1:3" ht="19.5" customHeight="1" x14ac:dyDescent="0.35"/>
    <row r="48" spans="1:3" ht="19.5" customHeight="1" x14ac:dyDescent="0.35"/>
    <row r="49" ht="19.5" customHeight="1" x14ac:dyDescent="0.35"/>
    <row r="50" ht="19.5" customHeight="1" x14ac:dyDescent="0.35"/>
    <row r="51" ht="19.5" customHeight="1" x14ac:dyDescent="0.35"/>
    <row r="52" ht="19.5" customHeight="1" x14ac:dyDescent="0.35"/>
    <row r="53" ht="19.5" customHeight="1" x14ac:dyDescent="0.35"/>
    <row r="54" ht="19.5" customHeight="1" x14ac:dyDescent="0.35"/>
    <row r="55" ht="19.5" customHeight="1" x14ac:dyDescent="0.35"/>
    <row r="56" ht="19.5" customHeight="1" x14ac:dyDescent="0.35"/>
    <row r="57" ht="19.5" customHeight="1" x14ac:dyDescent="0.35"/>
    <row r="58" ht="19.5" customHeight="1" x14ac:dyDescent="0.35"/>
    <row r="59" ht="19.5" customHeight="1" x14ac:dyDescent="0.35"/>
    <row r="60" ht="19.5" customHeight="1" x14ac:dyDescent="0.35"/>
    <row r="61" ht="19.5" customHeight="1" x14ac:dyDescent="0.35"/>
    <row r="62" ht="19.5" customHeight="1" x14ac:dyDescent="0.35"/>
    <row r="63" ht="19.5" customHeight="1" x14ac:dyDescent="0.35"/>
    <row r="64" ht="19.5" customHeight="1" x14ac:dyDescent="0.35"/>
    <row r="65" ht="19.5" customHeight="1" x14ac:dyDescent="0.35"/>
    <row r="66" ht="19.5" customHeight="1" x14ac:dyDescent="0.35"/>
    <row r="67" ht="19.5" customHeight="1" x14ac:dyDescent="0.35"/>
    <row r="68" ht="19.5" customHeight="1" x14ac:dyDescent="0.35"/>
    <row r="69" ht="19.5" customHeight="1" x14ac:dyDescent="0.35"/>
    <row r="70" ht="19.5" customHeight="1" x14ac:dyDescent="0.35"/>
    <row r="71" ht="19.5" customHeight="1" x14ac:dyDescent="0.35"/>
    <row r="72" ht="19.5" customHeight="1" x14ac:dyDescent="0.35"/>
    <row r="73" ht="19.5" customHeight="1" x14ac:dyDescent="0.35"/>
    <row r="74" ht="19.5" customHeight="1" x14ac:dyDescent="0.35"/>
    <row r="75" ht="19.5" customHeight="1" x14ac:dyDescent="0.35"/>
    <row r="76" ht="19.5" customHeight="1" x14ac:dyDescent="0.35"/>
    <row r="77" ht="19.5" customHeight="1" x14ac:dyDescent="0.35"/>
    <row r="78" ht="19.5" customHeight="1" x14ac:dyDescent="0.35"/>
    <row r="79" ht="19.5" customHeight="1" x14ac:dyDescent="0.35"/>
    <row r="80" ht="19.5" customHeight="1" x14ac:dyDescent="0.35"/>
    <row r="81" ht="19.5" customHeight="1" x14ac:dyDescent="0.35"/>
    <row r="82" ht="19.5" customHeight="1" x14ac:dyDescent="0.35"/>
    <row r="83" ht="19.5" customHeight="1" x14ac:dyDescent="0.35"/>
    <row r="84" ht="19.5" customHeight="1" x14ac:dyDescent="0.35"/>
    <row r="85" ht="19.5" customHeight="1" x14ac:dyDescent="0.35"/>
    <row r="86" ht="19.5" customHeight="1" x14ac:dyDescent="0.35"/>
    <row r="87" ht="19.5" customHeight="1" x14ac:dyDescent="0.35"/>
    <row r="88" ht="19.5" customHeight="1" x14ac:dyDescent="0.35"/>
    <row r="89" ht="19.5" customHeight="1" x14ac:dyDescent="0.35"/>
    <row r="90" ht="19.5" customHeight="1" x14ac:dyDescent="0.35"/>
    <row r="91" ht="19.5" customHeight="1" x14ac:dyDescent="0.35"/>
    <row r="92" ht="19.5" customHeight="1" x14ac:dyDescent="0.35"/>
    <row r="93" ht="19.5" customHeight="1" x14ac:dyDescent="0.35"/>
    <row r="94" ht="19.5" customHeight="1" x14ac:dyDescent="0.35"/>
    <row r="95" ht="19.5" customHeight="1" x14ac:dyDescent="0.35"/>
    <row r="96" ht="19.5" customHeight="1" x14ac:dyDescent="0.35"/>
    <row r="97" ht="19.5" customHeight="1" x14ac:dyDescent="0.35"/>
    <row r="98" ht="19.5" customHeight="1" x14ac:dyDescent="0.35"/>
    <row r="99" ht="19.5" customHeight="1" x14ac:dyDescent="0.35"/>
    <row r="100" ht="19.5" customHeight="1" x14ac:dyDescent="0.35"/>
    <row r="101" ht="19.5" customHeight="1" x14ac:dyDescent="0.35"/>
    <row r="102" ht="19.5" customHeight="1" x14ac:dyDescent="0.35"/>
    <row r="103" ht="19.5" customHeight="1" x14ac:dyDescent="0.35"/>
    <row r="104" ht="19.5" customHeight="1" x14ac:dyDescent="0.35"/>
    <row r="105" ht="19.5" customHeight="1" x14ac:dyDescent="0.35"/>
    <row r="106" ht="19.5" customHeight="1" x14ac:dyDescent="0.35"/>
    <row r="107" ht="19.5" customHeight="1" x14ac:dyDescent="0.35"/>
    <row r="108" ht="19.5" customHeight="1" x14ac:dyDescent="0.35"/>
    <row r="109" ht="19.5" customHeight="1" x14ac:dyDescent="0.35"/>
    <row r="110" ht="19.5" customHeight="1" x14ac:dyDescent="0.35"/>
    <row r="111" ht="19.5" customHeight="1" x14ac:dyDescent="0.35"/>
    <row r="112" ht="19.5" customHeight="1" x14ac:dyDescent="0.35"/>
    <row r="113" ht="19.5" customHeight="1" x14ac:dyDescent="0.35"/>
    <row r="114" ht="19.5" customHeight="1" x14ac:dyDescent="0.35"/>
    <row r="115" ht="19.5" customHeight="1" x14ac:dyDescent="0.35"/>
    <row r="116" ht="19.5" customHeight="1" x14ac:dyDescent="0.35"/>
    <row r="117" ht="19.5" customHeight="1" x14ac:dyDescent="0.35"/>
    <row r="118" ht="19.5" customHeight="1" x14ac:dyDescent="0.35"/>
    <row r="119" ht="19.5" customHeight="1" x14ac:dyDescent="0.35"/>
    <row r="120" ht="19.5" customHeight="1" x14ac:dyDescent="0.35"/>
    <row r="121" ht="19.5" customHeight="1" x14ac:dyDescent="0.35"/>
    <row r="122" ht="19.5" customHeight="1" x14ac:dyDescent="0.35"/>
    <row r="123" ht="19.5" customHeight="1" x14ac:dyDescent="0.35"/>
    <row r="124" ht="19.5" customHeight="1" x14ac:dyDescent="0.35"/>
    <row r="125" ht="19.5" customHeight="1" x14ac:dyDescent="0.35"/>
    <row r="126" ht="19.5" customHeight="1" x14ac:dyDescent="0.35"/>
    <row r="127" ht="19.5" customHeight="1" x14ac:dyDescent="0.35"/>
    <row r="128" ht="19.5" customHeight="1" x14ac:dyDescent="0.35"/>
    <row r="129" ht="19.5" customHeight="1" x14ac:dyDescent="0.35"/>
    <row r="130" ht="19.5" customHeight="1" x14ac:dyDescent="0.35"/>
    <row r="131" ht="19.5" customHeight="1" x14ac:dyDescent="0.35"/>
    <row r="132" ht="19.5" customHeight="1" x14ac:dyDescent="0.35"/>
    <row r="133" ht="19.5" customHeight="1" x14ac:dyDescent="0.35"/>
    <row r="134" ht="19.5" customHeight="1" x14ac:dyDescent="0.35"/>
    <row r="135" ht="19.5" customHeight="1" x14ac:dyDescent="0.35"/>
    <row r="136" ht="19.5" customHeight="1" x14ac:dyDescent="0.35"/>
    <row r="137" ht="19.5" customHeight="1" x14ac:dyDescent="0.35"/>
    <row r="138" ht="19.5" customHeight="1" x14ac:dyDescent="0.35"/>
    <row r="139" ht="19.5" customHeight="1" x14ac:dyDescent="0.35"/>
    <row r="140" ht="19.5" customHeight="1" x14ac:dyDescent="0.35"/>
    <row r="141" ht="19.5" customHeight="1" x14ac:dyDescent="0.35"/>
    <row r="142" ht="19.5" customHeight="1" x14ac:dyDescent="0.35"/>
    <row r="143" ht="19.5" customHeight="1" x14ac:dyDescent="0.35"/>
    <row r="144" ht="19.5" customHeight="1" x14ac:dyDescent="0.35"/>
    <row r="145" ht="19.5" customHeight="1" x14ac:dyDescent="0.35"/>
    <row r="146" ht="19.5" customHeight="1" x14ac:dyDescent="0.35"/>
    <row r="147" ht="19.5" customHeight="1" x14ac:dyDescent="0.35"/>
    <row r="148" ht="19.5" customHeight="1" x14ac:dyDescent="0.35"/>
    <row r="149" ht="19.5" customHeight="1" x14ac:dyDescent="0.35"/>
    <row r="150" ht="19.5" customHeight="1" x14ac:dyDescent="0.35"/>
    <row r="151" ht="19.5" customHeight="1" x14ac:dyDescent="0.35"/>
    <row r="152" ht="19.5" customHeight="1" x14ac:dyDescent="0.35"/>
    <row r="153" ht="19.5" customHeight="1" x14ac:dyDescent="0.35"/>
    <row r="154" ht="19.5" customHeight="1" x14ac:dyDescent="0.35"/>
    <row r="155" ht="19.5" customHeight="1" x14ac:dyDescent="0.35"/>
    <row r="156" ht="19.5" customHeight="1" x14ac:dyDescent="0.35"/>
    <row r="157" ht="19.5" customHeight="1" x14ac:dyDescent="0.35"/>
    <row r="158" ht="19.5" customHeight="1" x14ac:dyDescent="0.35"/>
    <row r="159" ht="19.5" customHeight="1" x14ac:dyDescent="0.35"/>
    <row r="160" ht="19.5" customHeight="1" x14ac:dyDescent="0.35"/>
    <row r="161" ht="19.5" customHeight="1" x14ac:dyDescent="0.35"/>
    <row r="162" ht="19.5" customHeight="1" x14ac:dyDescent="0.35"/>
    <row r="163" ht="19.5" customHeight="1" x14ac:dyDescent="0.35"/>
    <row r="164" ht="19.5" customHeight="1" x14ac:dyDescent="0.35"/>
    <row r="165" ht="19.5" customHeight="1" x14ac:dyDescent="0.35"/>
    <row r="166" ht="19.5" customHeight="1" x14ac:dyDescent="0.35"/>
    <row r="167" ht="19.5" customHeight="1" x14ac:dyDescent="0.35"/>
    <row r="168" ht="19.5" customHeight="1" x14ac:dyDescent="0.35"/>
    <row r="169" ht="19.5" customHeight="1" x14ac:dyDescent="0.35"/>
    <row r="170" ht="19.5" customHeight="1" x14ac:dyDescent="0.35"/>
    <row r="171" ht="19.5" customHeight="1" x14ac:dyDescent="0.35"/>
    <row r="172" ht="19.5" customHeight="1" x14ac:dyDescent="0.35"/>
    <row r="173" ht="19.5" customHeight="1" x14ac:dyDescent="0.35"/>
    <row r="174" ht="19.5" customHeight="1" x14ac:dyDescent="0.35"/>
    <row r="175" ht="19.5" customHeight="1" x14ac:dyDescent="0.35"/>
    <row r="176" ht="19.5" customHeight="1" x14ac:dyDescent="0.35"/>
    <row r="177" ht="19.5" customHeight="1" x14ac:dyDescent="0.35"/>
    <row r="178" ht="19.5" customHeight="1" x14ac:dyDescent="0.35"/>
    <row r="179" ht="19.5" customHeight="1" x14ac:dyDescent="0.35"/>
    <row r="180" ht="19.5" customHeight="1" x14ac:dyDescent="0.35"/>
    <row r="181" ht="19.5" customHeight="1" x14ac:dyDescent="0.35"/>
    <row r="182" ht="19.5" customHeight="1" x14ac:dyDescent="0.35"/>
    <row r="183" ht="19.5" customHeight="1" x14ac:dyDescent="0.35"/>
    <row r="184" ht="19.5" customHeight="1" x14ac:dyDescent="0.35"/>
    <row r="185" ht="19.5" customHeight="1" x14ac:dyDescent="0.35"/>
    <row r="186" ht="19.5" customHeight="1" x14ac:dyDescent="0.35"/>
    <row r="187" ht="19.5" customHeight="1" x14ac:dyDescent="0.35"/>
    <row r="188" ht="19.5" customHeight="1" x14ac:dyDescent="0.35"/>
    <row r="189" ht="19.5" customHeight="1" x14ac:dyDescent="0.35"/>
    <row r="190" ht="19.5" customHeight="1" x14ac:dyDescent="0.35"/>
    <row r="191" ht="19.5" customHeight="1" x14ac:dyDescent="0.35"/>
    <row r="192" ht="19.5" customHeight="1" x14ac:dyDescent="0.35"/>
    <row r="193" ht="19.5" customHeight="1" x14ac:dyDescent="0.35"/>
    <row r="194" ht="19.5" customHeight="1" x14ac:dyDescent="0.35"/>
    <row r="195" ht="19.5" customHeight="1" x14ac:dyDescent="0.35"/>
    <row r="196" ht="19.5" customHeight="1" x14ac:dyDescent="0.35"/>
    <row r="197" ht="19.5" customHeight="1" x14ac:dyDescent="0.35"/>
    <row r="198" ht="19.5" customHeight="1" x14ac:dyDescent="0.35"/>
    <row r="199" ht="19.5" customHeight="1" x14ac:dyDescent="0.35"/>
    <row r="200" ht="19.5" customHeight="1" x14ac:dyDescent="0.35"/>
    <row r="201" ht="19.5" customHeight="1" x14ac:dyDescent="0.35"/>
    <row r="202" ht="19.5" customHeight="1" x14ac:dyDescent="0.35"/>
    <row r="203" ht="19.5" customHeight="1" x14ac:dyDescent="0.35"/>
    <row r="204" ht="19.5" customHeight="1" x14ac:dyDescent="0.35"/>
    <row r="205" ht="19.5" customHeight="1" x14ac:dyDescent="0.35"/>
    <row r="206" ht="19.5" customHeight="1" x14ac:dyDescent="0.35"/>
    <row r="207" ht="19.5" customHeight="1" x14ac:dyDescent="0.35"/>
    <row r="208" ht="19.5" customHeight="1" x14ac:dyDescent="0.35"/>
    <row r="209" ht="19.5" customHeight="1" x14ac:dyDescent="0.35"/>
    <row r="210" ht="19.5" customHeight="1" x14ac:dyDescent="0.35"/>
    <row r="211" ht="19.5" customHeight="1" x14ac:dyDescent="0.35"/>
    <row r="212" ht="19.5" customHeight="1" x14ac:dyDescent="0.35"/>
    <row r="213" ht="19.5" customHeight="1" x14ac:dyDescent="0.35"/>
    <row r="214" ht="19.5" customHeight="1" x14ac:dyDescent="0.35"/>
    <row r="215" ht="19.5" customHeight="1" x14ac:dyDescent="0.35"/>
    <row r="216" ht="19.5" customHeight="1" x14ac:dyDescent="0.35"/>
    <row r="217" ht="19.5" customHeight="1" x14ac:dyDescent="0.35"/>
    <row r="218" ht="19.5" customHeight="1" x14ac:dyDescent="0.35"/>
    <row r="219" ht="19.5" customHeight="1" x14ac:dyDescent="0.35"/>
    <row r="220" ht="19.5" customHeight="1" x14ac:dyDescent="0.35"/>
    <row r="221" ht="19.5" customHeight="1" x14ac:dyDescent="0.35"/>
    <row r="222" ht="19.5" customHeight="1" x14ac:dyDescent="0.35"/>
    <row r="223" ht="19.5" customHeight="1" x14ac:dyDescent="0.35"/>
    <row r="224" ht="19.5" customHeight="1" x14ac:dyDescent="0.35"/>
    <row r="225" ht="19.5" customHeight="1" x14ac:dyDescent="0.35"/>
    <row r="226" ht="19.5" customHeight="1" x14ac:dyDescent="0.35"/>
    <row r="227" ht="19.5" customHeight="1" x14ac:dyDescent="0.35"/>
    <row r="228" ht="19.5" customHeight="1" x14ac:dyDescent="0.35"/>
    <row r="229" ht="19.5" customHeight="1" x14ac:dyDescent="0.35"/>
    <row r="230" ht="19.5" customHeight="1" x14ac:dyDescent="0.35"/>
    <row r="231" ht="19.5" customHeight="1" x14ac:dyDescent="0.35"/>
    <row r="232" ht="19.5" customHeight="1" x14ac:dyDescent="0.35"/>
    <row r="233" ht="19.5" customHeight="1" x14ac:dyDescent="0.35"/>
    <row r="234" ht="19.5" customHeight="1" x14ac:dyDescent="0.35"/>
    <row r="235" ht="19.5" customHeight="1" x14ac:dyDescent="0.35"/>
    <row r="236" ht="19.5" customHeight="1" x14ac:dyDescent="0.35"/>
    <row r="237" ht="19.5" customHeight="1" x14ac:dyDescent="0.35"/>
    <row r="238" ht="19.5" customHeight="1" x14ac:dyDescent="0.35"/>
    <row r="239" ht="19.5" customHeight="1" x14ac:dyDescent="0.35"/>
    <row r="240" ht="19.5" customHeight="1" x14ac:dyDescent="0.35"/>
    <row r="241" ht="19.5" customHeight="1" x14ac:dyDescent="0.35"/>
    <row r="242" ht="19.5" customHeight="1" x14ac:dyDescent="0.35"/>
    <row r="243" ht="19.5" customHeight="1" x14ac:dyDescent="0.35"/>
    <row r="244" ht="19.5" customHeight="1" x14ac:dyDescent="0.35"/>
    <row r="245" ht="19.5" customHeight="1" x14ac:dyDescent="0.35"/>
    <row r="246" ht="19.5" customHeight="1" x14ac:dyDescent="0.35"/>
    <row r="247" ht="19.5" customHeight="1" x14ac:dyDescent="0.35"/>
    <row r="248" ht="19.5" customHeight="1" x14ac:dyDescent="0.35"/>
    <row r="249" ht="19.5" customHeight="1" x14ac:dyDescent="0.35"/>
    <row r="250" ht="19.5" customHeight="1" x14ac:dyDescent="0.35"/>
    <row r="251" ht="19.5" customHeight="1" x14ac:dyDescent="0.35"/>
    <row r="252" ht="19.5" customHeight="1" x14ac:dyDescent="0.35"/>
    <row r="253" ht="19.5" customHeight="1" x14ac:dyDescent="0.35"/>
    <row r="254" ht="19.5" customHeight="1" x14ac:dyDescent="0.35"/>
    <row r="255" ht="19.5" customHeight="1" x14ac:dyDescent="0.35"/>
    <row r="256" ht="19.5" customHeight="1" x14ac:dyDescent="0.35"/>
    <row r="257" ht="19.5" customHeight="1" x14ac:dyDescent="0.35"/>
    <row r="258" ht="19.5" customHeight="1" x14ac:dyDescent="0.35"/>
    <row r="259" ht="19.5" customHeight="1" x14ac:dyDescent="0.35"/>
    <row r="260" ht="19.5" customHeight="1" x14ac:dyDescent="0.35"/>
    <row r="261" ht="19.5" customHeight="1" x14ac:dyDescent="0.35"/>
    <row r="262" ht="19.5" customHeight="1" x14ac:dyDescent="0.35"/>
    <row r="263" ht="19.5" customHeight="1" x14ac:dyDescent="0.35"/>
    <row r="264" ht="19.5" customHeight="1" x14ac:dyDescent="0.35"/>
    <row r="265" ht="19.5" customHeight="1" x14ac:dyDescent="0.35"/>
    <row r="266" ht="19.5" customHeight="1" x14ac:dyDescent="0.35"/>
    <row r="267" ht="19.5" customHeight="1" x14ac:dyDescent="0.35"/>
    <row r="268" ht="19.5" customHeight="1" x14ac:dyDescent="0.35"/>
    <row r="269" ht="19.5" customHeight="1" x14ac:dyDescent="0.35"/>
    <row r="270" ht="19.5" customHeight="1" x14ac:dyDescent="0.35"/>
    <row r="271" ht="19.5" customHeight="1" x14ac:dyDescent="0.35"/>
    <row r="272" ht="19.5" customHeight="1" x14ac:dyDescent="0.35"/>
    <row r="273" ht="19.5" customHeight="1" x14ac:dyDescent="0.35"/>
    <row r="274" ht="19.5" customHeight="1" x14ac:dyDescent="0.35"/>
    <row r="275" ht="19.5" customHeight="1" x14ac:dyDescent="0.35"/>
    <row r="276" ht="19.5" customHeight="1" x14ac:dyDescent="0.35"/>
    <row r="277" ht="19.5" customHeight="1" x14ac:dyDescent="0.35"/>
    <row r="278" ht="19.5" customHeight="1" x14ac:dyDescent="0.35"/>
    <row r="279" ht="19.5" customHeight="1" x14ac:dyDescent="0.35"/>
    <row r="280" ht="19.5" customHeight="1" x14ac:dyDescent="0.35"/>
    <row r="281" ht="19.5" customHeight="1" x14ac:dyDescent="0.35"/>
    <row r="282" ht="19.5" customHeight="1" x14ac:dyDescent="0.35"/>
    <row r="283" ht="19.5" customHeight="1" x14ac:dyDescent="0.35"/>
    <row r="284" ht="19.5" customHeight="1" x14ac:dyDescent="0.35"/>
    <row r="285" ht="19.5" customHeight="1" x14ac:dyDescent="0.35"/>
    <row r="286" ht="19.5" customHeight="1" x14ac:dyDescent="0.35"/>
    <row r="287" ht="19.5" customHeight="1" x14ac:dyDescent="0.35"/>
    <row r="288" ht="19.5" customHeight="1" x14ac:dyDescent="0.35"/>
    <row r="289" ht="19.5" customHeight="1" x14ac:dyDescent="0.35"/>
    <row r="290" ht="19.5" customHeight="1" x14ac:dyDescent="0.35"/>
    <row r="291" ht="19.5" customHeight="1" x14ac:dyDescent="0.35"/>
    <row r="292" ht="19.5" customHeight="1" x14ac:dyDescent="0.35"/>
    <row r="293" ht="19.5" customHeight="1" x14ac:dyDescent="0.35"/>
    <row r="294" ht="19.5" customHeight="1" x14ac:dyDescent="0.35"/>
    <row r="295" ht="19.5" customHeight="1" x14ac:dyDescent="0.35"/>
    <row r="296" ht="19.5" customHeight="1" x14ac:dyDescent="0.35"/>
    <row r="297" ht="19.5" customHeight="1" x14ac:dyDescent="0.35"/>
    <row r="298" ht="19.5" customHeight="1" x14ac:dyDescent="0.35"/>
    <row r="299" ht="19.5" customHeight="1" x14ac:dyDescent="0.35"/>
    <row r="300" ht="19.5" customHeight="1" x14ac:dyDescent="0.35"/>
    <row r="301" ht="19.5" customHeight="1" x14ac:dyDescent="0.35"/>
    <row r="302" ht="19.5" customHeight="1" x14ac:dyDescent="0.35"/>
    <row r="303" ht="19.5" customHeight="1" x14ac:dyDescent="0.35"/>
    <row r="304" ht="19.5" customHeight="1" x14ac:dyDescent="0.35"/>
    <row r="305" ht="19.5" customHeight="1" x14ac:dyDescent="0.35"/>
    <row r="306" ht="19.5" customHeight="1" x14ac:dyDescent="0.35"/>
    <row r="307" ht="19.5" customHeight="1" x14ac:dyDescent="0.35"/>
    <row r="308" ht="19.5" customHeight="1" x14ac:dyDescent="0.35"/>
    <row r="309" ht="19.5" customHeight="1" x14ac:dyDescent="0.35"/>
    <row r="310" ht="19.5" customHeight="1" x14ac:dyDescent="0.35"/>
    <row r="311" ht="19.5" customHeight="1" x14ac:dyDescent="0.35"/>
    <row r="312" ht="19.5" customHeight="1" x14ac:dyDescent="0.35"/>
    <row r="313" ht="19.5" customHeight="1" x14ac:dyDescent="0.35"/>
    <row r="314" ht="19.5" customHeight="1" x14ac:dyDescent="0.35"/>
    <row r="315" ht="19.5" customHeight="1" x14ac:dyDescent="0.35"/>
    <row r="316" ht="19.5" customHeight="1" x14ac:dyDescent="0.35"/>
    <row r="317" ht="19.5" customHeight="1" x14ac:dyDescent="0.35"/>
    <row r="318" ht="19.5" customHeight="1" x14ac:dyDescent="0.35"/>
    <row r="319" ht="19.5" customHeight="1" x14ac:dyDescent="0.35"/>
    <row r="320" ht="19.5" customHeight="1" x14ac:dyDescent="0.35"/>
    <row r="321" ht="19.5" customHeight="1" x14ac:dyDescent="0.35"/>
    <row r="322" ht="19.5" customHeight="1" x14ac:dyDescent="0.35"/>
    <row r="323" ht="19.5" customHeight="1" x14ac:dyDescent="0.35"/>
    <row r="324" ht="19.5" customHeight="1" x14ac:dyDescent="0.35"/>
    <row r="325" ht="19.5" customHeight="1" x14ac:dyDescent="0.35"/>
    <row r="326" ht="19.5" customHeight="1" x14ac:dyDescent="0.35"/>
    <row r="327" ht="19.5" customHeight="1" x14ac:dyDescent="0.35"/>
    <row r="328" ht="19.5" customHeight="1" x14ac:dyDescent="0.35"/>
    <row r="329" ht="19.5" customHeight="1" x14ac:dyDescent="0.35"/>
    <row r="330" ht="19.5" customHeight="1" x14ac:dyDescent="0.35"/>
    <row r="331" ht="19.5" customHeight="1" x14ac:dyDescent="0.35"/>
    <row r="332" ht="19.5" customHeight="1" x14ac:dyDescent="0.35"/>
    <row r="333" ht="19.5" customHeight="1" x14ac:dyDescent="0.35"/>
    <row r="334" ht="19.5" customHeight="1" x14ac:dyDescent="0.35"/>
    <row r="335" ht="19.5" customHeight="1" x14ac:dyDescent="0.35"/>
    <row r="336" ht="19.5" customHeight="1" x14ac:dyDescent="0.35"/>
    <row r="337" ht="19.5" customHeight="1" x14ac:dyDescent="0.35"/>
    <row r="338" ht="19.5" customHeight="1" x14ac:dyDescent="0.35"/>
    <row r="339" ht="19.5" customHeight="1" x14ac:dyDescent="0.35"/>
    <row r="340" ht="19.5" customHeight="1" x14ac:dyDescent="0.35"/>
    <row r="341" ht="19.5" customHeight="1" x14ac:dyDescent="0.35"/>
    <row r="342" ht="19.5" customHeight="1" x14ac:dyDescent="0.35"/>
    <row r="343" ht="19.5" customHeight="1" x14ac:dyDescent="0.35"/>
    <row r="344" ht="19.5" customHeight="1" x14ac:dyDescent="0.35"/>
    <row r="345" ht="19.5" customHeight="1" x14ac:dyDescent="0.35"/>
    <row r="346" ht="19.5" customHeight="1" x14ac:dyDescent="0.35"/>
    <row r="347" ht="19.5" customHeight="1" x14ac:dyDescent="0.35"/>
    <row r="348" ht="19.5" customHeight="1" x14ac:dyDescent="0.35"/>
    <row r="349" ht="19.5" customHeight="1" x14ac:dyDescent="0.35"/>
    <row r="350" ht="19.5" customHeight="1" x14ac:dyDescent="0.35"/>
    <row r="351" ht="19.5" customHeight="1" x14ac:dyDescent="0.35"/>
    <row r="352" ht="19.5" customHeight="1" x14ac:dyDescent="0.35"/>
    <row r="353" ht="19.5" customHeight="1" x14ac:dyDescent="0.35"/>
    <row r="354" ht="19.5" customHeight="1" x14ac:dyDescent="0.35"/>
    <row r="355" ht="19.5" customHeight="1" x14ac:dyDescent="0.35"/>
    <row r="356" ht="19.5" customHeight="1" x14ac:dyDescent="0.35"/>
    <row r="357" ht="19.5" customHeight="1" x14ac:dyDescent="0.35"/>
    <row r="358" ht="19.5" customHeight="1" x14ac:dyDescent="0.35"/>
    <row r="359" ht="19.5" customHeight="1" x14ac:dyDescent="0.35"/>
    <row r="360" ht="19.5" customHeight="1" x14ac:dyDescent="0.35"/>
    <row r="361" ht="19.5" customHeight="1" x14ac:dyDescent="0.35"/>
    <row r="362" ht="19.5" customHeight="1" x14ac:dyDescent="0.35"/>
    <row r="363" ht="19.5" customHeight="1" x14ac:dyDescent="0.35"/>
    <row r="364" ht="19.5" customHeight="1" x14ac:dyDescent="0.35"/>
    <row r="365" ht="19.5" customHeight="1" x14ac:dyDescent="0.35"/>
    <row r="366" ht="19.5" customHeight="1" x14ac:dyDescent="0.35"/>
    <row r="367" ht="19.5" customHeight="1" x14ac:dyDescent="0.35"/>
    <row r="368" ht="19.5" customHeight="1" x14ac:dyDescent="0.35"/>
    <row r="369" ht="19.5" customHeight="1" x14ac:dyDescent="0.35"/>
    <row r="370" ht="19.5" customHeight="1" x14ac:dyDescent="0.35"/>
    <row r="371" ht="19.5" customHeight="1" x14ac:dyDescent="0.35"/>
    <row r="372" ht="19.5" customHeight="1" x14ac:dyDescent="0.35"/>
    <row r="373" ht="19.5" customHeight="1" x14ac:dyDescent="0.35"/>
    <row r="374" ht="19.5" customHeight="1" x14ac:dyDescent="0.35"/>
    <row r="375" ht="19.5" customHeight="1" x14ac:dyDescent="0.35"/>
    <row r="376" ht="19.5" customHeight="1" x14ac:dyDescent="0.35"/>
    <row r="377" ht="19.5" customHeight="1" x14ac:dyDescent="0.35"/>
    <row r="378" ht="19.5" customHeight="1" x14ac:dyDescent="0.35"/>
    <row r="379" ht="19.5" customHeight="1" x14ac:dyDescent="0.35"/>
    <row r="380" ht="19.5" customHeight="1" x14ac:dyDescent="0.35"/>
    <row r="381" ht="19.5" customHeight="1" x14ac:dyDescent="0.35"/>
    <row r="382" ht="19.5" customHeight="1" x14ac:dyDescent="0.35"/>
    <row r="383" ht="19.5" customHeight="1" x14ac:dyDescent="0.35"/>
    <row r="384" ht="19.5" customHeight="1" x14ac:dyDescent="0.35"/>
    <row r="385" ht="19.5" customHeight="1" x14ac:dyDescent="0.35"/>
    <row r="386" ht="19.5" customHeight="1" x14ac:dyDescent="0.35"/>
    <row r="387" ht="19.5" customHeight="1" x14ac:dyDescent="0.35"/>
    <row r="388" ht="19.5" customHeight="1" x14ac:dyDescent="0.35"/>
    <row r="389" ht="19.5" customHeight="1" x14ac:dyDescent="0.35"/>
    <row r="390" ht="19.5" customHeight="1" x14ac:dyDescent="0.35"/>
    <row r="391" ht="19.5" customHeight="1" x14ac:dyDescent="0.35"/>
    <row r="392" ht="19.5" customHeight="1" x14ac:dyDescent="0.35"/>
    <row r="393" ht="19.5" customHeight="1" x14ac:dyDescent="0.35"/>
    <row r="394" ht="19.5" customHeight="1" x14ac:dyDescent="0.35"/>
    <row r="395" ht="19.5" customHeight="1" x14ac:dyDescent="0.35"/>
    <row r="396" ht="19.5" customHeight="1" x14ac:dyDescent="0.35"/>
    <row r="397" ht="19.5" customHeight="1" x14ac:dyDescent="0.35"/>
    <row r="398" ht="19.5" customHeight="1" x14ac:dyDescent="0.35"/>
    <row r="399" ht="19.5" customHeight="1" x14ac:dyDescent="0.35"/>
    <row r="400" ht="19.5" customHeight="1" x14ac:dyDescent="0.35"/>
    <row r="401" ht="19.5" customHeight="1" x14ac:dyDescent="0.35"/>
    <row r="402" ht="19.5" customHeight="1" x14ac:dyDescent="0.35"/>
    <row r="403" ht="19.5" customHeight="1" x14ac:dyDescent="0.35"/>
    <row r="404" ht="19.5" customHeight="1" x14ac:dyDescent="0.35"/>
    <row r="405" ht="19.5" customHeight="1" x14ac:dyDescent="0.35"/>
    <row r="406" ht="19.5" customHeight="1" x14ac:dyDescent="0.35"/>
    <row r="407" ht="19.5" customHeight="1" x14ac:dyDescent="0.35"/>
    <row r="408" ht="19.5" customHeight="1" x14ac:dyDescent="0.35"/>
    <row r="409" ht="19.5" customHeight="1" x14ac:dyDescent="0.35"/>
    <row r="410" ht="19.5" customHeight="1" x14ac:dyDescent="0.35"/>
    <row r="411" ht="19.5" customHeight="1" x14ac:dyDescent="0.35"/>
    <row r="412" ht="19.5" customHeight="1" x14ac:dyDescent="0.35"/>
    <row r="413" ht="19.5" customHeight="1" x14ac:dyDescent="0.35"/>
    <row r="414" ht="19.5" customHeight="1" x14ac:dyDescent="0.35"/>
    <row r="415" ht="19.5" customHeight="1" x14ac:dyDescent="0.35"/>
    <row r="416" ht="19.5" customHeight="1" x14ac:dyDescent="0.35"/>
    <row r="417" ht="19.5" customHeight="1" x14ac:dyDescent="0.35"/>
    <row r="418" ht="19.5" customHeight="1" x14ac:dyDescent="0.35"/>
    <row r="419" ht="19.5" customHeight="1" x14ac:dyDescent="0.35"/>
    <row r="420" ht="19.5" customHeight="1" x14ac:dyDescent="0.35"/>
    <row r="421" ht="19.5" customHeight="1" x14ac:dyDescent="0.35"/>
    <row r="422" ht="19.5" customHeight="1" x14ac:dyDescent="0.35"/>
    <row r="423" ht="19.5" customHeight="1" x14ac:dyDescent="0.35"/>
    <row r="424" ht="19.5" customHeight="1" x14ac:dyDescent="0.35"/>
    <row r="425" ht="19.5" customHeight="1" x14ac:dyDescent="0.35"/>
    <row r="426" ht="19.5" customHeight="1" x14ac:dyDescent="0.35"/>
    <row r="427" ht="19.5" customHeight="1" x14ac:dyDescent="0.35"/>
    <row r="428" ht="19.5" customHeight="1" x14ac:dyDescent="0.35"/>
    <row r="429" ht="19.5" customHeight="1" x14ac:dyDescent="0.35"/>
    <row r="430" ht="19.5" customHeight="1" x14ac:dyDescent="0.35"/>
    <row r="431" ht="19.5" customHeight="1" x14ac:dyDescent="0.35"/>
    <row r="432" ht="19.5" customHeight="1" x14ac:dyDescent="0.35"/>
    <row r="433" ht="19.5" customHeight="1" x14ac:dyDescent="0.35"/>
    <row r="434" ht="19.5" customHeight="1" x14ac:dyDescent="0.35"/>
    <row r="435" ht="19.5" customHeight="1" x14ac:dyDescent="0.35"/>
    <row r="436" ht="19.5" customHeight="1" x14ac:dyDescent="0.35"/>
    <row r="437" ht="19.5" customHeight="1" x14ac:dyDescent="0.35"/>
    <row r="438" ht="19.5" customHeight="1" x14ac:dyDescent="0.35"/>
    <row r="439" ht="19.5" customHeight="1" x14ac:dyDescent="0.35"/>
    <row r="440" ht="19.5" customHeight="1" x14ac:dyDescent="0.35"/>
    <row r="441" ht="19.5" customHeight="1" x14ac:dyDescent="0.35"/>
    <row r="442" ht="19.5" customHeight="1" x14ac:dyDescent="0.35"/>
    <row r="443" ht="19.5" customHeight="1" x14ac:dyDescent="0.35"/>
    <row r="444" ht="19.5" customHeight="1" x14ac:dyDescent="0.35"/>
    <row r="445" ht="19.5" customHeight="1" x14ac:dyDescent="0.35"/>
    <row r="446" ht="19.5" customHeight="1" x14ac:dyDescent="0.35"/>
    <row r="447" ht="19.5" customHeight="1" x14ac:dyDescent="0.35"/>
    <row r="448" ht="19.5" customHeight="1" x14ac:dyDescent="0.35"/>
    <row r="449" ht="19.5" customHeight="1" x14ac:dyDescent="0.35"/>
    <row r="450" ht="19.5" customHeight="1" x14ac:dyDescent="0.35"/>
    <row r="451" ht="19.5" customHeight="1" x14ac:dyDescent="0.35"/>
    <row r="452" ht="19.5" customHeight="1" x14ac:dyDescent="0.35"/>
    <row r="453" ht="19.5" customHeight="1" x14ac:dyDescent="0.35"/>
    <row r="454" ht="19.5" customHeight="1" x14ac:dyDescent="0.35"/>
    <row r="455" ht="19.5" customHeight="1" x14ac:dyDescent="0.35"/>
    <row r="456" ht="19.5" customHeight="1" x14ac:dyDescent="0.35"/>
    <row r="457" ht="19.5" customHeight="1" x14ac:dyDescent="0.35"/>
    <row r="458" ht="19.5" customHeight="1" x14ac:dyDescent="0.35"/>
    <row r="459" ht="19.5" customHeight="1" x14ac:dyDescent="0.35"/>
    <row r="460" ht="19.5" customHeight="1" x14ac:dyDescent="0.35"/>
    <row r="461" ht="19.5" customHeight="1" x14ac:dyDescent="0.35"/>
    <row r="462" ht="19.5" customHeight="1" x14ac:dyDescent="0.35"/>
    <row r="463" ht="19.5" customHeight="1" x14ac:dyDescent="0.35"/>
    <row r="464" ht="19.5" customHeight="1" x14ac:dyDescent="0.35"/>
    <row r="465" ht="19.5" customHeight="1" x14ac:dyDescent="0.35"/>
    <row r="466" ht="19.5" customHeight="1" x14ac:dyDescent="0.35"/>
    <row r="467" ht="19.5" customHeight="1" x14ac:dyDescent="0.35"/>
    <row r="468" ht="19.5" customHeight="1" x14ac:dyDescent="0.35"/>
    <row r="469" ht="19.5" customHeight="1" x14ac:dyDescent="0.35"/>
    <row r="470" ht="19.5" customHeight="1" x14ac:dyDescent="0.35"/>
    <row r="471" ht="19.5" customHeight="1" x14ac:dyDescent="0.35"/>
    <row r="472" ht="19.5" customHeight="1" x14ac:dyDescent="0.35"/>
    <row r="473" ht="19.5" customHeight="1" x14ac:dyDescent="0.35"/>
    <row r="474" ht="19.5" customHeight="1" x14ac:dyDescent="0.35"/>
    <row r="475" ht="19.5" customHeight="1" x14ac:dyDescent="0.35"/>
    <row r="476" ht="19.5" customHeight="1" x14ac:dyDescent="0.35"/>
    <row r="477" ht="19.5" customHeight="1" x14ac:dyDescent="0.35"/>
    <row r="478" ht="19.5" customHeight="1" x14ac:dyDescent="0.35"/>
    <row r="479" ht="19.5" customHeight="1" x14ac:dyDescent="0.35"/>
    <row r="480" ht="19.5" customHeight="1" x14ac:dyDescent="0.35"/>
    <row r="481" ht="19.5" customHeight="1" x14ac:dyDescent="0.35"/>
    <row r="482" ht="19.5" customHeight="1" x14ac:dyDescent="0.35"/>
    <row r="483" ht="19.5" customHeight="1" x14ac:dyDescent="0.35"/>
    <row r="484" ht="19.5" customHeight="1" x14ac:dyDescent="0.35"/>
    <row r="485" ht="19.5" customHeight="1" x14ac:dyDescent="0.35"/>
    <row r="486" ht="19.5" customHeight="1" x14ac:dyDescent="0.35"/>
    <row r="487" ht="19.5" customHeight="1" x14ac:dyDescent="0.35"/>
    <row r="488" ht="19.5" customHeight="1" x14ac:dyDescent="0.35"/>
    <row r="489" ht="19.5" customHeight="1" x14ac:dyDescent="0.35"/>
    <row r="490" ht="19.5" customHeight="1" x14ac:dyDescent="0.35"/>
    <row r="491" ht="19.5" customHeight="1" x14ac:dyDescent="0.35"/>
    <row r="492" ht="19.5" customHeight="1" x14ac:dyDescent="0.35"/>
    <row r="493" ht="19.5" customHeight="1" x14ac:dyDescent="0.35"/>
    <row r="494" ht="19.5" customHeight="1" x14ac:dyDescent="0.35"/>
    <row r="495" ht="19.5" customHeight="1" x14ac:dyDescent="0.35"/>
    <row r="496" ht="19.5" customHeight="1" x14ac:dyDescent="0.35"/>
    <row r="497" ht="19.5" customHeight="1" x14ac:dyDescent="0.35"/>
    <row r="498" ht="19.5" customHeight="1" x14ac:dyDescent="0.35"/>
    <row r="499" ht="19.5" customHeight="1" x14ac:dyDescent="0.35"/>
    <row r="500" ht="19.5" customHeight="1" x14ac:dyDescent="0.35"/>
    <row r="501" ht="19.5" customHeight="1" x14ac:dyDescent="0.35"/>
    <row r="502" ht="19.5" customHeight="1" x14ac:dyDescent="0.35"/>
    <row r="503" ht="19.5" customHeight="1" x14ac:dyDescent="0.35"/>
    <row r="504" ht="19.5" customHeight="1" x14ac:dyDescent="0.35"/>
    <row r="505" ht="19.5" customHeight="1" x14ac:dyDescent="0.35"/>
    <row r="506" ht="19.5" customHeight="1" x14ac:dyDescent="0.35"/>
    <row r="507" ht="19.5" customHeight="1" x14ac:dyDescent="0.35"/>
    <row r="508" ht="19.5" customHeight="1" x14ac:dyDescent="0.35"/>
    <row r="509" ht="19.5" customHeight="1" x14ac:dyDescent="0.35"/>
    <row r="510" ht="19.5" customHeight="1" x14ac:dyDescent="0.35"/>
    <row r="511" ht="19.5" customHeight="1" x14ac:dyDescent="0.35"/>
    <row r="512" ht="19.5" customHeight="1" x14ac:dyDescent="0.35"/>
    <row r="513" ht="19.5" customHeight="1" x14ac:dyDescent="0.35"/>
    <row r="514" ht="19.5" customHeight="1" x14ac:dyDescent="0.35"/>
    <row r="515" ht="19.5" customHeight="1" x14ac:dyDescent="0.35"/>
    <row r="516" ht="19.5" customHeight="1" x14ac:dyDescent="0.35"/>
    <row r="517" ht="19.5" customHeight="1" x14ac:dyDescent="0.35"/>
    <row r="518" ht="19.5" customHeight="1" x14ac:dyDescent="0.35"/>
    <row r="519" ht="19.5" customHeight="1" x14ac:dyDescent="0.35"/>
    <row r="520" ht="19.5" customHeight="1" x14ac:dyDescent="0.35"/>
    <row r="521" ht="19.5" customHeight="1" x14ac:dyDescent="0.35"/>
    <row r="522" ht="19.5" customHeight="1" x14ac:dyDescent="0.35"/>
    <row r="523" ht="19.5" customHeight="1" x14ac:dyDescent="0.35"/>
    <row r="524" ht="19.5" customHeight="1" x14ac:dyDescent="0.35"/>
    <row r="525" ht="19.5" customHeight="1" x14ac:dyDescent="0.35"/>
    <row r="526" ht="19.5" customHeight="1" x14ac:dyDescent="0.35"/>
    <row r="527" ht="19.5" customHeight="1" x14ac:dyDescent="0.35"/>
    <row r="528" ht="19.5" customHeight="1" x14ac:dyDescent="0.35"/>
    <row r="529" ht="19.5" customHeight="1" x14ac:dyDescent="0.35"/>
    <row r="530" ht="19.5" customHeight="1" x14ac:dyDescent="0.35"/>
    <row r="531" ht="19.5" customHeight="1" x14ac:dyDescent="0.35"/>
    <row r="532" ht="19.5" customHeight="1" x14ac:dyDescent="0.35"/>
    <row r="533" ht="19.5" customHeight="1" x14ac:dyDescent="0.35"/>
    <row r="534" ht="19.5" customHeight="1" x14ac:dyDescent="0.35"/>
    <row r="535" ht="19.5" customHeight="1" x14ac:dyDescent="0.35"/>
    <row r="536" ht="19.5" customHeight="1" x14ac:dyDescent="0.35"/>
    <row r="537" ht="19.5" customHeight="1" x14ac:dyDescent="0.35"/>
    <row r="538" ht="19.5" customHeight="1" x14ac:dyDescent="0.35"/>
    <row r="539" ht="19.5" customHeight="1" x14ac:dyDescent="0.35"/>
    <row r="540" ht="19.5" customHeight="1" x14ac:dyDescent="0.35"/>
    <row r="541" ht="19.5" customHeight="1" x14ac:dyDescent="0.35"/>
    <row r="542" ht="19.5" customHeight="1" x14ac:dyDescent="0.35"/>
    <row r="543" ht="19.5" customHeight="1" x14ac:dyDescent="0.35"/>
    <row r="544" ht="19.5" customHeight="1" x14ac:dyDescent="0.35"/>
    <row r="545" ht="19.5" customHeight="1" x14ac:dyDescent="0.35"/>
    <row r="546" ht="19.5" customHeight="1" x14ac:dyDescent="0.35"/>
    <row r="547" ht="19.5" customHeight="1" x14ac:dyDescent="0.35"/>
    <row r="548" ht="19.5" customHeight="1" x14ac:dyDescent="0.35"/>
    <row r="549" ht="19.5" customHeight="1" x14ac:dyDescent="0.35"/>
    <row r="550" ht="19.5" customHeight="1" x14ac:dyDescent="0.35"/>
    <row r="551" ht="19.5" customHeight="1" x14ac:dyDescent="0.35"/>
    <row r="552" ht="19.5" customHeight="1" x14ac:dyDescent="0.35"/>
    <row r="553" ht="19.5" customHeight="1" x14ac:dyDescent="0.35"/>
    <row r="554" ht="19.5" customHeight="1" x14ac:dyDescent="0.35"/>
    <row r="555" ht="19.5" customHeight="1" x14ac:dyDescent="0.35"/>
    <row r="556" ht="19.5" customHeight="1" x14ac:dyDescent="0.35"/>
    <row r="557" ht="19.5" customHeight="1" x14ac:dyDescent="0.35"/>
    <row r="558" ht="19.5" customHeight="1" x14ac:dyDescent="0.35"/>
    <row r="559" ht="19.5" customHeight="1" x14ac:dyDescent="0.35"/>
    <row r="560" ht="19.5" customHeight="1" x14ac:dyDescent="0.35"/>
    <row r="561" ht="19.5" customHeight="1" x14ac:dyDescent="0.35"/>
    <row r="562" ht="19.5" customHeight="1" x14ac:dyDescent="0.35"/>
    <row r="563" ht="19.5" customHeight="1" x14ac:dyDescent="0.35"/>
    <row r="564" ht="19.5" customHeight="1" x14ac:dyDescent="0.35"/>
    <row r="565" ht="19.5" customHeight="1" x14ac:dyDescent="0.35"/>
    <row r="566" ht="19.5" customHeight="1" x14ac:dyDescent="0.35"/>
    <row r="567" ht="19.5" customHeight="1" x14ac:dyDescent="0.35"/>
    <row r="568" ht="19.5" customHeight="1" x14ac:dyDescent="0.35"/>
    <row r="569" ht="19.5" customHeight="1" x14ac:dyDescent="0.35"/>
    <row r="570" ht="19.5" customHeight="1" x14ac:dyDescent="0.35"/>
    <row r="571" ht="19.5" customHeight="1" x14ac:dyDescent="0.35"/>
    <row r="572" ht="19.5" customHeight="1" x14ac:dyDescent="0.35"/>
    <row r="573" ht="19.5" customHeight="1" x14ac:dyDescent="0.35"/>
    <row r="574" ht="19.5" customHeight="1" x14ac:dyDescent="0.35"/>
    <row r="575" ht="19.5" customHeight="1" x14ac:dyDescent="0.35"/>
    <row r="576" ht="19.5" customHeight="1" x14ac:dyDescent="0.35"/>
    <row r="577" ht="19.5" customHeight="1" x14ac:dyDescent="0.35"/>
    <row r="578" ht="19.5" customHeight="1" x14ac:dyDescent="0.35"/>
    <row r="579" ht="19.5" customHeight="1" x14ac:dyDescent="0.35"/>
    <row r="580" ht="19.5" customHeight="1" x14ac:dyDescent="0.35"/>
    <row r="581" ht="19.5" customHeight="1" x14ac:dyDescent="0.35"/>
    <row r="582" ht="19.5" customHeight="1" x14ac:dyDescent="0.35"/>
    <row r="583" ht="19.5" customHeight="1" x14ac:dyDescent="0.35"/>
    <row r="584" ht="19.5" customHeight="1" x14ac:dyDescent="0.35"/>
    <row r="585" ht="19.5" customHeight="1" x14ac:dyDescent="0.35"/>
    <row r="586" ht="19.5" customHeight="1" x14ac:dyDescent="0.35"/>
    <row r="587" ht="19.5" customHeight="1" x14ac:dyDescent="0.35"/>
    <row r="588" ht="19.5" customHeight="1" x14ac:dyDescent="0.35"/>
    <row r="589" ht="19.5" customHeight="1" x14ac:dyDescent="0.35"/>
    <row r="590" ht="19.5" customHeight="1" x14ac:dyDescent="0.35"/>
    <row r="591" ht="19.5" customHeight="1" x14ac:dyDescent="0.35"/>
    <row r="592" ht="19.5" customHeight="1" x14ac:dyDescent="0.35"/>
    <row r="593" ht="19.5" customHeight="1" x14ac:dyDescent="0.35"/>
    <row r="594" ht="19.5" customHeight="1" x14ac:dyDescent="0.35"/>
    <row r="595" ht="19.5" customHeight="1" x14ac:dyDescent="0.35"/>
    <row r="596" ht="19.5" customHeight="1" x14ac:dyDescent="0.35"/>
    <row r="597" ht="19.5" customHeight="1" x14ac:dyDescent="0.35"/>
    <row r="598" ht="19.5" customHeight="1" x14ac:dyDescent="0.35"/>
    <row r="599" ht="19.5" customHeight="1" x14ac:dyDescent="0.35"/>
    <row r="600" ht="19.5" customHeight="1" x14ac:dyDescent="0.35"/>
    <row r="601" ht="19.5" customHeight="1" x14ac:dyDescent="0.35"/>
    <row r="602" ht="19.5" customHeight="1" x14ac:dyDescent="0.35"/>
    <row r="603" ht="19.5" customHeight="1" x14ac:dyDescent="0.35"/>
    <row r="604" ht="19.5" customHeight="1" x14ac:dyDescent="0.35"/>
    <row r="605" ht="19.5" customHeight="1" x14ac:dyDescent="0.35"/>
    <row r="606" ht="19.5" customHeight="1" x14ac:dyDescent="0.35"/>
    <row r="607" ht="19.5" customHeight="1" x14ac:dyDescent="0.35"/>
    <row r="608" ht="19.5" customHeight="1" x14ac:dyDescent="0.35"/>
    <row r="609" ht="19.5" customHeight="1" x14ac:dyDescent="0.35"/>
    <row r="610" ht="19.5" customHeight="1" x14ac:dyDescent="0.35"/>
    <row r="611" ht="19.5" customHeight="1" x14ac:dyDescent="0.35"/>
    <row r="612" ht="19.5" customHeight="1" x14ac:dyDescent="0.35"/>
    <row r="613" ht="19.5" customHeight="1" x14ac:dyDescent="0.35"/>
    <row r="614" ht="19.5" customHeight="1" x14ac:dyDescent="0.35"/>
    <row r="615" ht="19.5" customHeight="1" x14ac:dyDescent="0.35"/>
    <row r="616" ht="19.5" customHeight="1" x14ac:dyDescent="0.35"/>
    <row r="617" ht="19.5" customHeight="1" x14ac:dyDescent="0.35"/>
    <row r="618" ht="19.5" customHeight="1" x14ac:dyDescent="0.35"/>
    <row r="619" ht="19.5" customHeight="1" x14ac:dyDescent="0.35"/>
    <row r="620" ht="19.5" customHeight="1" x14ac:dyDescent="0.35"/>
    <row r="621" ht="19.5" customHeight="1" x14ac:dyDescent="0.35"/>
    <row r="622" ht="19.5" customHeight="1" x14ac:dyDescent="0.35"/>
    <row r="623" ht="19.5" customHeight="1" x14ac:dyDescent="0.35"/>
    <row r="624" ht="19.5" customHeight="1" x14ac:dyDescent="0.35"/>
    <row r="625" ht="19.5" customHeight="1" x14ac:dyDescent="0.35"/>
    <row r="626" ht="19.5" customHeight="1" x14ac:dyDescent="0.35"/>
    <row r="627" ht="19.5" customHeight="1" x14ac:dyDescent="0.35"/>
    <row r="628" ht="19.5" customHeight="1" x14ac:dyDescent="0.35"/>
    <row r="629" ht="19.5" customHeight="1" x14ac:dyDescent="0.35"/>
    <row r="630" ht="19.5" customHeight="1" x14ac:dyDescent="0.35"/>
    <row r="631" ht="19.5" customHeight="1" x14ac:dyDescent="0.35"/>
    <row r="632" ht="19.5" customHeight="1" x14ac:dyDescent="0.35"/>
    <row r="633" ht="19.5" customHeight="1" x14ac:dyDescent="0.35"/>
    <row r="634" ht="19.5" customHeight="1" x14ac:dyDescent="0.35"/>
    <row r="635" ht="19.5" customHeight="1" x14ac:dyDescent="0.35"/>
    <row r="636" ht="19.5" customHeight="1" x14ac:dyDescent="0.35"/>
    <row r="637" ht="19.5" customHeight="1" x14ac:dyDescent="0.35"/>
    <row r="638" ht="19.5" customHeight="1" x14ac:dyDescent="0.35"/>
    <row r="639" ht="19.5" customHeight="1" x14ac:dyDescent="0.35"/>
    <row r="640" ht="19.5" customHeight="1" x14ac:dyDescent="0.35"/>
    <row r="641" ht="19.5" customHeight="1" x14ac:dyDescent="0.35"/>
    <row r="642" ht="19.5" customHeight="1" x14ac:dyDescent="0.35"/>
    <row r="643" ht="19.5" customHeight="1" x14ac:dyDescent="0.35"/>
    <row r="644" ht="19.5" customHeight="1" x14ac:dyDescent="0.35"/>
    <row r="645" ht="19.5" customHeight="1" x14ac:dyDescent="0.35"/>
    <row r="646" ht="19.5" customHeight="1" x14ac:dyDescent="0.35"/>
    <row r="647" ht="19.5" customHeight="1" x14ac:dyDescent="0.35"/>
    <row r="648" ht="19.5" customHeight="1" x14ac:dyDescent="0.35"/>
    <row r="649" ht="19.5" customHeight="1" x14ac:dyDescent="0.35"/>
    <row r="650" ht="19.5" customHeight="1" x14ac:dyDescent="0.35"/>
    <row r="651" ht="19.5" customHeight="1" x14ac:dyDescent="0.35"/>
    <row r="652" ht="19.5" customHeight="1" x14ac:dyDescent="0.35"/>
    <row r="653" ht="19.5" customHeight="1" x14ac:dyDescent="0.35"/>
    <row r="654" ht="19.5" customHeight="1" x14ac:dyDescent="0.35"/>
    <row r="655" ht="19.5" customHeight="1" x14ac:dyDescent="0.35"/>
    <row r="656" ht="19.5" customHeight="1" x14ac:dyDescent="0.35"/>
    <row r="657" ht="19.5" customHeight="1" x14ac:dyDescent="0.35"/>
    <row r="658" ht="19.5" customHeight="1" x14ac:dyDescent="0.35"/>
    <row r="659" ht="19.5" customHeight="1" x14ac:dyDescent="0.35"/>
    <row r="660" ht="19.5" customHeight="1" x14ac:dyDescent="0.35"/>
    <row r="661" ht="19.5" customHeight="1" x14ac:dyDescent="0.35"/>
    <row r="662" ht="19.5" customHeight="1" x14ac:dyDescent="0.35"/>
    <row r="663" ht="19.5" customHeight="1" x14ac:dyDescent="0.35"/>
    <row r="664" ht="19.5" customHeight="1" x14ac:dyDescent="0.35"/>
    <row r="665" ht="19.5" customHeight="1" x14ac:dyDescent="0.35"/>
    <row r="666" ht="19.5" customHeight="1" x14ac:dyDescent="0.35"/>
    <row r="667" ht="19.5" customHeight="1" x14ac:dyDescent="0.35"/>
    <row r="668" ht="19.5" customHeight="1" x14ac:dyDescent="0.35"/>
    <row r="669" ht="19.5" customHeight="1" x14ac:dyDescent="0.35"/>
    <row r="670" ht="19.5" customHeight="1" x14ac:dyDescent="0.35"/>
    <row r="671" ht="19.5" customHeight="1" x14ac:dyDescent="0.35"/>
    <row r="672" ht="19.5" customHeight="1" x14ac:dyDescent="0.35"/>
    <row r="673" ht="19.5" customHeight="1" x14ac:dyDescent="0.35"/>
    <row r="674" ht="19.5" customHeight="1" x14ac:dyDescent="0.35"/>
    <row r="675" ht="19.5" customHeight="1" x14ac:dyDescent="0.35"/>
    <row r="676" ht="19.5" customHeight="1" x14ac:dyDescent="0.35"/>
    <row r="677" ht="19.5" customHeight="1" x14ac:dyDescent="0.35"/>
    <row r="678" ht="19.5" customHeight="1" x14ac:dyDescent="0.35"/>
    <row r="679" ht="19.5" customHeight="1" x14ac:dyDescent="0.35"/>
    <row r="680" ht="19.5" customHeight="1" x14ac:dyDescent="0.35"/>
    <row r="681" ht="19.5" customHeight="1" x14ac:dyDescent="0.35"/>
    <row r="682" ht="19.5" customHeight="1" x14ac:dyDescent="0.35"/>
    <row r="683" ht="19.5" customHeight="1" x14ac:dyDescent="0.35"/>
    <row r="684" ht="19.5" customHeight="1" x14ac:dyDescent="0.35"/>
    <row r="685" ht="19.5" customHeight="1" x14ac:dyDescent="0.35"/>
    <row r="686" ht="19.5" customHeight="1" x14ac:dyDescent="0.35"/>
    <row r="687" ht="19.5" customHeight="1" x14ac:dyDescent="0.35"/>
    <row r="688" ht="19.5" customHeight="1" x14ac:dyDescent="0.35"/>
    <row r="689" ht="19.5" customHeight="1" x14ac:dyDescent="0.35"/>
    <row r="690" ht="19.5" customHeight="1" x14ac:dyDescent="0.35"/>
    <row r="691" ht="19.5" customHeight="1" x14ac:dyDescent="0.35"/>
    <row r="692" ht="19.5" customHeight="1" x14ac:dyDescent="0.35"/>
    <row r="693" ht="19.5" customHeight="1" x14ac:dyDescent="0.35"/>
    <row r="694" ht="19.5" customHeight="1" x14ac:dyDescent="0.35"/>
    <row r="695" ht="19.5" customHeight="1" x14ac:dyDescent="0.35"/>
    <row r="696" ht="19.5" customHeight="1" x14ac:dyDescent="0.35"/>
    <row r="697" ht="19.5" customHeight="1" x14ac:dyDescent="0.35"/>
    <row r="698" ht="19.5" customHeight="1" x14ac:dyDescent="0.35"/>
    <row r="699" ht="19.5" customHeight="1" x14ac:dyDescent="0.35"/>
    <row r="700" ht="19.5" customHeight="1" x14ac:dyDescent="0.35"/>
    <row r="701" ht="19.5" customHeight="1" x14ac:dyDescent="0.35"/>
    <row r="702" ht="19.5" customHeight="1" x14ac:dyDescent="0.35"/>
    <row r="703" ht="19.5" customHeight="1" x14ac:dyDescent="0.35"/>
    <row r="704" ht="19.5" customHeight="1" x14ac:dyDescent="0.35"/>
    <row r="705" ht="19.5" customHeight="1" x14ac:dyDescent="0.35"/>
    <row r="706" ht="19.5" customHeight="1" x14ac:dyDescent="0.35"/>
    <row r="707" ht="19.5" customHeight="1" x14ac:dyDescent="0.35"/>
    <row r="708" ht="19.5" customHeight="1" x14ac:dyDescent="0.35"/>
    <row r="709" ht="19.5" customHeight="1" x14ac:dyDescent="0.35"/>
    <row r="710" ht="19.5" customHeight="1" x14ac:dyDescent="0.35"/>
    <row r="711" ht="19.5" customHeight="1" x14ac:dyDescent="0.35"/>
    <row r="712" ht="19.5" customHeight="1" x14ac:dyDescent="0.35"/>
    <row r="713" ht="19.5" customHeight="1" x14ac:dyDescent="0.35"/>
    <row r="714" ht="19.5" customHeight="1" x14ac:dyDescent="0.35"/>
    <row r="715" ht="19.5" customHeight="1" x14ac:dyDescent="0.35"/>
    <row r="716" ht="19.5" customHeight="1" x14ac:dyDescent="0.35"/>
    <row r="717" ht="19.5" customHeight="1" x14ac:dyDescent="0.35"/>
    <row r="718" ht="19.5" customHeight="1" x14ac:dyDescent="0.35"/>
    <row r="719" ht="19.5" customHeight="1" x14ac:dyDescent="0.35"/>
    <row r="720" ht="19.5" customHeight="1" x14ac:dyDescent="0.35"/>
    <row r="721" ht="19.5" customHeight="1" x14ac:dyDescent="0.35"/>
    <row r="722" ht="19.5" customHeight="1" x14ac:dyDescent="0.35"/>
    <row r="723" ht="19.5" customHeight="1" x14ac:dyDescent="0.35"/>
    <row r="724" ht="19.5" customHeight="1" x14ac:dyDescent="0.35"/>
    <row r="725" ht="19.5" customHeight="1" x14ac:dyDescent="0.35"/>
    <row r="726" ht="19.5" customHeight="1" x14ac:dyDescent="0.35"/>
    <row r="727" ht="19.5" customHeight="1" x14ac:dyDescent="0.35"/>
    <row r="728" ht="19.5" customHeight="1" x14ac:dyDescent="0.35"/>
    <row r="729" ht="19.5" customHeight="1" x14ac:dyDescent="0.35"/>
    <row r="730" ht="19.5" customHeight="1" x14ac:dyDescent="0.35"/>
    <row r="731" ht="19.5" customHeight="1" x14ac:dyDescent="0.35"/>
    <row r="732" ht="19.5" customHeight="1" x14ac:dyDescent="0.35"/>
    <row r="733" ht="19.5" customHeight="1" x14ac:dyDescent="0.35"/>
    <row r="734" ht="19.5" customHeight="1" x14ac:dyDescent="0.35"/>
    <row r="735" ht="19.5" customHeight="1" x14ac:dyDescent="0.35"/>
    <row r="736" ht="19.5" customHeight="1" x14ac:dyDescent="0.35"/>
    <row r="737" ht="19.5" customHeight="1" x14ac:dyDescent="0.35"/>
    <row r="738" ht="19.5" customHeight="1" x14ac:dyDescent="0.35"/>
    <row r="739" ht="19.5" customHeight="1" x14ac:dyDescent="0.35"/>
    <row r="740" ht="19.5" customHeight="1" x14ac:dyDescent="0.35"/>
    <row r="741" ht="19.5" customHeight="1" x14ac:dyDescent="0.35"/>
    <row r="742" ht="19.5" customHeight="1" x14ac:dyDescent="0.35"/>
    <row r="743" ht="19.5" customHeight="1" x14ac:dyDescent="0.35"/>
    <row r="744" ht="19.5" customHeight="1" x14ac:dyDescent="0.35"/>
    <row r="745" ht="19.5" customHeight="1" x14ac:dyDescent="0.35"/>
    <row r="746" ht="19.5" customHeight="1" x14ac:dyDescent="0.35"/>
    <row r="747" ht="19.5" customHeight="1" x14ac:dyDescent="0.35"/>
    <row r="748" ht="19.5" customHeight="1" x14ac:dyDescent="0.35"/>
    <row r="749" ht="19.5" customHeight="1" x14ac:dyDescent="0.35"/>
    <row r="750" ht="19.5" customHeight="1" x14ac:dyDescent="0.35"/>
    <row r="751" ht="19.5" customHeight="1" x14ac:dyDescent="0.35"/>
    <row r="752" ht="19.5" customHeight="1" x14ac:dyDescent="0.35"/>
    <row r="753" ht="19.5" customHeight="1" x14ac:dyDescent="0.35"/>
    <row r="754" ht="19.5" customHeight="1" x14ac:dyDescent="0.35"/>
    <row r="755" ht="19.5" customHeight="1" x14ac:dyDescent="0.35"/>
    <row r="756" ht="19.5" customHeight="1" x14ac:dyDescent="0.35"/>
    <row r="757" ht="19.5" customHeight="1" x14ac:dyDescent="0.35"/>
    <row r="758" ht="19.5" customHeight="1" x14ac:dyDescent="0.35"/>
    <row r="759" ht="19.5" customHeight="1" x14ac:dyDescent="0.35"/>
    <row r="760" ht="19.5" customHeight="1" x14ac:dyDescent="0.35"/>
    <row r="761" ht="19.5" customHeight="1" x14ac:dyDescent="0.35"/>
    <row r="762" ht="19.5" customHeight="1" x14ac:dyDescent="0.35"/>
    <row r="763" ht="19.5" customHeight="1" x14ac:dyDescent="0.35"/>
    <row r="764" ht="19.5" customHeight="1" x14ac:dyDescent="0.35"/>
    <row r="765" ht="19.5" customHeight="1" x14ac:dyDescent="0.35"/>
    <row r="766" ht="19.5" customHeight="1" x14ac:dyDescent="0.35"/>
    <row r="767" ht="19.5" customHeight="1" x14ac:dyDescent="0.35"/>
    <row r="768" ht="19.5" customHeight="1" x14ac:dyDescent="0.35"/>
    <row r="769" ht="19.5" customHeight="1" x14ac:dyDescent="0.35"/>
    <row r="770" ht="19.5" customHeight="1" x14ac:dyDescent="0.35"/>
    <row r="771" ht="19.5" customHeight="1" x14ac:dyDescent="0.35"/>
    <row r="772" ht="19.5" customHeight="1" x14ac:dyDescent="0.35"/>
    <row r="773" ht="19.5" customHeight="1" x14ac:dyDescent="0.35"/>
    <row r="774" ht="19.5" customHeight="1" x14ac:dyDescent="0.35"/>
    <row r="775" ht="19.5" customHeight="1" x14ac:dyDescent="0.35"/>
    <row r="776" ht="19.5" customHeight="1" x14ac:dyDescent="0.35"/>
    <row r="777" ht="19.5" customHeight="1" x14ac:dyDescent="0.35"/>
    <row r="778" ht="19.5" customHeight="1" x14ac:dyDescent="0.35"/>
    <row r="779" ht="19.5" customHeight="1" x14ac:dyDescent="0.35"/>
    <row r="780" ht="19.5" customHeight="1" x14ac:dyDescent="0.35"/>
    <row r="781" ht="19.5" customHeight="1" x14ac:dyDescent="0.35"/>
    <row r="782" ht="19.5" customHeight="1" x14ac:dyDescent="0.35"/>
    <row r="783" ht="19.5" customHeight="1" x14ac:dyDescent="0.35"/>
    <row r="784" ht="19.5" customHeight="1" x14ac:dyDescent="0.35"/>
    <row r="785" ht="19.5" customHeight="1" x14ac:dyDescent="0.35"/>
    <row r="786" ht="19.5" customHeight="1" x14ac:dyDescent="0.35"/>
    <row r="787" ht="19.5" customHeight="1" x14ac:dyDescent="0.35"/>
    <row r="788" ht="19.5" customHeight="1" x14ac:dyDescent="0.35"/>
    <row r="789" ht="19.5" customHeight="1" x14ac:dyDescent="0.35"/>
    <row r="790" ht="19.5" customHeight="1" x14ac:dyDescent="0.35"/>
    <row r="791" ht="19.5" customHeight="1" x14ac:dyDescent="0.35"/>
    <row r="792" ht="19.5" customHeight="1" x14ac:dyDescent="0.35"/>
    <row r="793" ht="19.5" customHeight="1" x14ac:dyDescent="0.35"/>
    <row r="794" ht="19.5" customHeight="1" x14ac:dyDescent="0.35"/>
    <row r="795" ht="19.5" customHeight="1" x14ac:dyDescent="0.35"/>
    <row r="796" ht="19.5" customHeight="1" x14ac:dyDescent="0.35"/>
    <row r="797" ht="19.5" customHeight="1" x14ac:dyDescent="0.35"/>
    <row r="798" ht="19.5" customHeight="1" x14ac:dyDescent="0.35"/>
    <row r="799" ht="19.5" customHeight="1" x14ac:dyDescent="0.35"/>
    <row r="800" ht="19.5" customHeight="1" x14ac:dyDescent="0.35"/>
    <row r="801" ht="19.5" customHeight="1" x14ac:dyDescent="0.35"/>
    <row r="802" ht="19.5" customHeight="1" x14ac:dyDescent="0.35"/>
    <row r="803" ht="19.5" customHeight="1" x14ac:dyDescent="0.35"/>
    <row r="804" ht="19.5" customHeight="1" x14ac:dyDescent="0.35"/>
    <row r="805" ht="19.5" customHeight="1" x14ac:dyDescent="0.35"/>
    <row r="806" ht="19.5" customHeight="1" x14ac:dyDescent="0.35"/>
    <row r="807" ht="19.5" customHeight="1" x14ac:dyDescent="0.35"/>
    <row r="808" ht="19.5" customHeight="1" x14ac:dyDescent="0.35"/>
    <row r="809" ht="19.5" customHeight="1" x14ac:dyDescent="0.35"/>
    <row r="810" ht="19.5" customHeight="1" x14ac:dyDescent="0.35"/>
    <row r="811" ht="19.5" customHeight="1" x14ac:dyDescent="0.35"/>
    <row r="812" ht="19.5" customHeight="1" x14ac:dyDescent="0.35"/>
    <row r="813" ht="19.5" customHeight="1" x14ac:dyDescent="0.35"/>
    <row r="814" ht="19.5" customHeight="1" x14ac:dyDescent="0.35"/>
    <row r="815" ht="19.5" customHeight="1" x14ac:dyDescent="0.35"/>
    <row r="816" ht="19.5" customHeight="1" x14ac:dyDescent="0.35"/>
    <row r="817" ht="19.5" customHeight="1" x14ac:dyDescent="0.35"/>
    <row r="818" ht="19.5" customHeight="1" x14ac:dyDescent="0.35"/>
    <row r="819" ht="19.5" customHeight="1" x14ac:dyDescent="0.35"/>
    <row r="820" ht="19.5" customHeight="1" x14ac:dyDescent="0.35"/>
    <row r="821" ht="19.5" customHeight="1" x14ac:dyDescent="0.35"/>
    <row r="822" ht="19.5" customHeight="1" x14ac:dyDescent="0.35"/>
    <row r="823" ht="19.5" customHeight="1" x14ac:dyDescent="0.35"/>
    <row r="824" ht="19.5" customHeight="1" x14ac:dyDescent="0.35"/>
    <row r="825" ht="19.5" customHeight="1" x14ac:dyDescent="0.35"/>
    <row r="826" ht="19.5" customHeight="1" x14ac:dyDescent="0.35"/>
    <row r="827" ht="19.5" customHeight="1" x14ac:dyDescent="0.35"/>
    <row r="828" ht="19.5" customHeight="1" x14ac:dyDescent="0.35"/>
    <row r="829" ht="19.5" customHeight="1" x14ac:dyDescent="0.35"/>
    <row r="830" ht="19.5" customHeight="1" x14ac:dyDescent="0.35"/>
    <row r="831" ht="19.5" customHeight="1" x14ac:dyDescent="0.35"/>
    <row r="832" ht="19.5" customHeight="1" x14ac:dyDescent="0.35"/>
    <row r="833" ht="19.5" customHeight="1" x14ac:dyDescent="0.35"/>
    <row r="834" ht="19.5" customHeight="1" x14ac:dyDescent="0.35"/>
    <row r="835" ht="19.5" customHeight="1" x14ac:dyDescent="0.35"/>
    <row r="836" ht="19.5" customHeight="1" x14ac:dyDescent="0.35"/>
    <row r="837" ht="19.5" customHeight="1" x14ac:dyDescent="0.35"/>
    <row r="838" ht="19.5" customHeight="1" x14ac:dyDescent="0.35"/>
    <row r="839" ht="19.5" customHeight="1" x14ac:dyDescent="0.35"/>
    <row r="840" ht="19.5" customHeight="1" x14ac:dyDescent="0.35"/>
    <row r="841" ht="19.5" customHeight="1" x14ac:dyDescent="0.35"/>
    <row r="842" ht="19.5" customHeight="1" x14ac:dyDescent="0.35"/>
    <row r="843" ht="19.5" customHeight="1" x14ac:dyDescent="0.35"/>
    <row r="844" ht="19.5" customHeight="1" x14ac:dyDescent="0.35"/>
    <row r="845" ht="19.5" customHeight="1" x14ac:dyDescent="0.35"/>
    <row r="846" ht="19.5" customHeight="1" x14ac:dyDescent="0.35"/>
    <row r="847" ht="19.5" customHeight="1" x14ac:dyDescent="0.35"/>
    <row r="848" ht="19.5" customHeight="1" x14ac:dyDescent="0.35"/>
    <row r="849" ht="19.5" customHeight="1" x14ac:dyDescent="0.35"/>
    <row r="850" ht="19.5" customHeight="1" x14ac:dyDescent="0.35"/>
    <row r="851" ht="19.5" customHeight="1" x14ac:dyDescent="0.35"/>
    <row r="852" ht="19.5" customHeight="1" x14ac:dyDescent="0.35"/>
    <row r="853" ht="19.5" customHeight="1" x14ac:dyDescent="0.35"/>
    <row r="854" ht="19.5" customHeight="1" x14ac:dyDescent="0.35"/>
    <row r="855" ht="19.5" customHeight="1" x14ac:dyDescent="0.35"/>
    <row r="856" ht="19.5" customHeight="1" x14ac:dyDescent="0.35"/>
    <row r="857" ht="19.5" customHeight="1" x14ac:dyDescent="0.35"/>
    <row r="858" ht="19.5" customHeight="1" x14ac:dyDescent="0.35"/>
    <row r="859" ht="19.5" customHeight="1" x14ac:dyDescent="0.35"/>
    <row r="860" ht="19.5" customHeight="1" x14ac:dyDescent="0.35"/>
    <row r="861" ht="19.5" customHeight="1" x14ac:dyDescent="0.35"/>
    <row r="862" ht="19.5" customHeight="1" x14ac:dyDescent="0.35"/>
    <row r="863" ht="19.5" customHeight="1" x14ac:dyDescent="0.35"/>
    <row r="864" ht="19.5" customHeight="1" x14ac:dyDescent="0.35"/>
    <row r="865" ht="19.5" customHeight="1" x14ac:dyDescent="0.35"/>
    <row r="866" ht="19.5" customHeight="1" x14ac:dyDescent="0.35"/>
    <row r="867" ht="19.5" customHeight="1" x14ac:dyDescent="0.35"/>
    <row r="868" ht="19.5" customHeight="1" x14ac:dyDescent="0.35"/>
    <row r="869" ht="19.5" customHeight="1" x14ac:dyDescent="0.35"/>
    <row r="870" ht="19.5" customHeight="1" x14ac:dyDescent="0.35"/>
    <row r="871" ht="19.5" customHeight="1" x14ac:dyDescent="0.35"/>
    <row r="872" ht="19.5" customHeight="1" x14ac:dyDescent="0.35"/>
    <row r="873" ht="19.5" customHeight="1" x14ac:dyDescent="0.35"/>
    <row r="874" ht="19.5" customHeight="1" x14ac:dyDescent="0.35"/>
    <row r="875" ht="19.5" customHeight="1" x14ac:dyDescent="0.35"/>
    <row r="876" ht="19.5" customHeight="1" x14ac:dyDescent="0.35"/>
    <row r="877" ht="19.5" customHeight="1" x14ac:dyDescent="0.35"/>
    <row r="878" ht="19.5" customHeight="1" x14ac:dyDescent="0.35"/>
    <row r="879" ht="19.5" customHeight="1" x14ac:dyDescent="0.35"/>
    <row r="880" ht="19.5" customHeight="1" x14ac:dyDescent="0.35"/>
    <row r="881" ht="19.5" customHeight="1" x14ac:dyDescent="0.35"/>
    <row r="882" ht="19.5" customHeight="1" x14ac:dyDescent="0.35"/>
    <row r="883" ht="19.5" customHeight="1" x14ac:dyDescent="0.35"/>
    <row r="884" ht="19.5" customHeight="1" x14ac:dyDescent="0.35"/>
    <row r="885" ht="19.5" customHeight="1" x14ac:dyDescent="0.35"/>
    <row r="886" ht="19.5" customHeight="1" x14ac:dyDescent="0.35"/>
    <row r="887" ht="19.5" customHeight="1" x14ac:dyDescent="0.35"/>
    <row r="888" ht="19.5" customHeight="1" x14ac:dyDescent="0.35"/>
    <row r="889" ht="19.5" customHeight="1" x14ac:dyDescent="0.35"/>
    <row r="890" ht="19.5" customHeight="1" x14ac:dyDescent="0.35"/>
    <row r="891" ht="19.5" customHeight="1" x14ac:dyDescent="0.35"/>
    <row r="892" ht="19.5" customHeight="1" x14ac:dyDescent="0.35"/>
    <row r="893" ht="19.5" customHeight="1" x14ac:dyDescent="0.35"/>
    <row r="894" ht="19.5" customHeight="1" x14ac:dyDescent="0.35"/>
    <row r="895" ht="19.5" customHeight="1" x14ac:dyDescent="0.35"/>
    <row r="896" ht="19.5" customHeight="1" x14ac:dyDescent="0.35"/>
    <row r="897" ht="19.5" customHeight="1" x14ac:dyDescent="0.35"/>
    <row r="898" ht="19.5" customHeight="1" x14ac:dyDescent="0.35"/>
    <row r="899" ht="19.5" customHeight="1" x14ac:dyDescent="0.35"/>
    <row r="900" ht="19.5" customHeight="1" x14ac:dyDescent="0.35"/>
    <row r="901" ht="19.5" customHeight="1" x14ac:dyDescent="0.35"/>
    <row r="902" ht="19.5" customHeight="1" x14ac:dyDescent="0.35"/>
    <row r="903" ht="19.5" customHeight="1" x14ac:dyDescent="0.35"/>
    <row r="904" ht="19.5" customHeight="1" x14ac:dyDescent="0.35"/>
    <row r="905" ht="19.5" customHeight="1" x14ac:dyDescent="0.35"/>
    <row r="906" ht="19.5" customHeight="1" x14ac:dyDescent="0.35"/>
    <row r="907" ht="19.5" customHeight="1" x14ac:dyDescent="0.35"/>
    <row r="908" ht="19.5" customHeight="1" x14ac:dyDescent="0.35"/>
    <row r="909" ht="19.5" customHeight="1" x14ac:dyDescent="0.35"/>
    <row r="910" ht="19.5" customHeight="1" x14ac:dyDescent="0.35"/>
    <row r="911" ht="19.5" customHeight="1" x14ac:dyDescent="0.35"/>
    <row r="912" ht="19.5" customHeight="1" x14ac:dyDescent="0.35"/>
    <row r="913" ht="19.5" customHeight="1" x14ac:dyDescent="0.35"/>
    <row r="914" ht="19.5" customHeight="1" x14ac:dyDescent="0.35"/>
    <row r="915" ht="19.5" customHeight="1" x14ac:dyDescent="0.35"/>
    <row r="916" ht="19.5" customHeight="1" x14ac:dyDescent="0.35"/>
    <row r="917" ht="19.5" customHeight="1" x14ac:dyDescent="0.35"/>
    <row r="918" ht="19.5" customHeight="1" x14ac:dyDescent="0.35"/>
    <row r="919" ht="19.5" customHeight="1" x14ac:dyDescent="0.35"/>
    <row r="920" ht="19.5" customHeight="1" x14ac:dyDescent="0.35"/>
    <row r="921" ht="19.5" customHeight="1" x14ac:dyDescent="0.35"/>
    <row r="922" ht="19.5" customHeight="1" x14ac:dyDescent="0.35"/>
    <row r="923" ht="19.5" customHeight="1" x14ac:dyDescent="0.35"/>
    <row r="924" ht="19.5" customHeight="1" x14ac:dyDescent="0.35"/>
    <row r="925" ht="19.5" customHeight="1" x14ac:dyDescent="0.35"/>
    <row r="926" ht="19.5" customHeight="1" x14ac:dyDescent="0.35"/>
    <row r="927" ht="19.5" customHeight="1" x14ac:dyDescent="0.35"/>
    <row r="928" ht="19.5" customHeight="1" x14ac:dyDescent="0.35"/>
    <row r="929" ht="19.5" customHeight="1" x14ac:dyDescent="0.35"/>
    <row r="930" ht="19.5" customHeight="1" x14ac:dyDescent="0.35"/>
    <row r="931" ht="19.5" customHeight="1" x14ac:dyDescent="0.35"/>
    <row r="932" ht="19.5" customHeight="1" x14ac:dyDescent="0.35"/>
    <row r="933" ht="19.5" customHeight="1" x14ac:dyDescent="0.35"/>
    <row r="934" ht="19.5" customHeight="1" x14ac:dyDescent="0.35"/>
    <row r="935" ht="19.5" customHeight="1" x14ac:dyDescent="0.35"/>
    <row r="936" ht="19.5" customHeight="1" x14ac:dyDescent="0.35"/>
    <row r="937" ht="19.5" customHeight="1" x14ac:dyDescent="0.35"/>
    <row r="938" ht="19.5" customHeight="1" x14ac:dyDescent="0.35"/>
    <row r="939" ht="19.5" customHeight="1" x14ac:dyDescent="0.35"/>
    <row r="940" ht="19.5" customHeight="1" x14ac:dyDescent="0.35"/>
    <row r="941" ht="19.5" customHeight="1" x14ac:dyDescent="0.35"/>
    <row r="942" ht="19.5" customHeight="1" x14ac:dyDescent="0.35"/>
    <row r="943" ht="19.5" customHeight="1" x14ac:dyDescent="0.35"/>
    <row r="944" ht="19.5" customHeight="1" x14ac:dyDescent="0.35"/>
    <row r="945" ht="19.5" customHeight="1" x14ac:dyDescent="0.35"/>
    <row r="946" ht="19.5" customHeight="1" x14ac:dyDescent="0.35"/>
    <row r="947" ht="19.5" customHeight="1" x14ac:dyDescent="0.35"/>
    <row r="948" ht="19.5" customHeight="1" x14ac:dyDescent="0.35"/>
    <row r="949" ht="19.5" customHeight="1" x14ac:dyDescent="0.35"/>
    <row r="950" ht="19.5" customHeight="1" x14ac:dyDescent="0.35"/>
    <row r="951" ht="19.5" customHeight="1" x14ac:dyDescent="0.35"/>
    <row r="952" ht="19.5" customHeight="1" x14ac:dyDescent="0.35"/>
    <row r="953" ht="19.5" customHeight="1" x14ac:dyDescent="0.35"/>
    <row r="954" ht="19.5" customHeight="1" x14ac:dyDescent="0.35"/>
    <row r="955" ht="19.5" customHeight="1" x14ac:dyDescent="0.35"/>
    <row r="956" ht="19.5" customHeight="1" x14ac:dyDescent="0.35"/>
    <row r="957" ht="19.5" customHeight="1" x14ac:dyDescent="0.35"/>
    <row r="958" ht="19.5" customHeight="1" x14ac:dyDescent="0.35"/>
    <row r="959" ht="19.5" customHeight="1" x14ac:dyDescent="0.35"/>
    <row r="960" ht="19.5" customHeight="1" x14ac:dyDescent="0.35"/>
    <row r="961" ht="19.5" customHeight="1" x14ac:dyDescent="0.35"/>
    <row r="962" ht="19.5" customHeight="1" x14ac:dyDescent="0.35"/>
    <row r="963" ht="19.5" customHeight="1" x14ac:dyDescent="0.35"/>
    <row r="964" ht="19.5" customHeight="1" x14ac:dyDescent="0.35"/>
    <row r="965" ht="19.5" customHeight="1" x14ac:dyDescent="0.35"/>
    <row r="966" ht="19.5" customHeight="1" x14ac:dyDescent="0.35"/>
    <row r="967" ht="19.5" customHeight="1" x14ac:dyDescent="0.35"/>
    <row r="968" ht="19.5" customHeight="1" x14ac:dyDescent="0.35"/>
    <row r="969" ht="19.5" customHeight="1" x14ac:dyDescent="0.35"/>
    <row r="970" ht="19.5" customHeight="1" x14ac:dyDescent="0.35"/>
    <row r="971" ht="19.5" customHeight="1" x14ac:dyDescent="0.35"/>
    <row r="972" ht="19.5" customHeight="1" x14ac:dyDescent="0.35"/>
    <row r="973" ht="19.5" customHeight="1" x14ac:dyDescent="0.35"/>
    <row r="974" ht="19.5" customHeight="1" x14ac:dyDescent="0.35"/>
    <row r="975" ht="19.5" customHeight="1" x14ac:dyDescent="0.35"/>
    <row r="976" ht="19.5" customHeight="1" x14ac:dyDescent="0.35"/>
    <row r="977" ht="19.5" customHeight="1" x14ac:dyDescent="0.35"/>
    <row r="978" ht="19.5" customHeight="1" x14ac:dyDescent="0.35"/>
    <row r="979" ht="19.5" customHeight="1" x14ac:dyDescent="0.35"/>
    <row r="980" ht="19.5" customHeight="1" x14ac:dyDescent="0.35"/>
    <row r="981" ht="19.5" customHeight="1" x14ac:dyDescent="0.35"/>
    <row r="982" ht="19.5" customHeight="1" x14ac:dyDescent="0.35"/>
    <row r="983" ht="19.5" customHeight="1" x14ac:dyDescent="0.35"/>
    <row r="984" ht="19.5" customHeight="1" x14ac:dyDescent="0.35"/>
    <row r="985" ht="19.5" customHeight="1" x14ac:dyDescent="0.35"/>
    <row r="986" ht="19.5" customHeight="1" x14ac:dyDescent="0.35"/>
    <row r="987" ht="19.5" customHeight="1" x14ac:dyDescent="0.35"/>
    <row r="988" ht="19.5" customHeight="1" x14ac:dyDescent="0.35"/>
    <row r="989" ht="19.5" customHeight="1" x14ac:dyDescent="0.35"/>
    <row r="990" ht="19.5" customHeight="1" x14ac:dyDescent="0.35"/>
    <row r="991" ht="19.5" customHeight="1" x14ac:dyDescent="0.35"/>
    <row r="992" ht="19.5" customHeight="1" x14ac:dyDescent="0.35"/>
    <row r="993" ht="19.5" customHeight="1" x14ac:dyDescent="0.35"/>
    <row r="994" ht="19.5" customHeight="1" x14ac:dyDescent="0.35"/>
    <row r="995" ht="19.5" customHeight="1" x14ac:dyDescent="0.35"/>
    <row r="996" ht="19.5" customHeight="1" x14ac:dyDescent="0.35"/>
    <row r="997" ht="19.5" customHeight="1" x14ac:dyDescent="0.35"/>
    <row r="998" ht="19.5" customHeight="1" x14ac:dyDescent="0.35"/>
    <row r="999" ht="19.5" customHeight="1" x14ac:dyDescent="0.35"/>
    <row r="1000" ht="19.5" customHeight="1" x14ac:dyDescent="0.35"/>
  </sheetData>
  <mergeCells count="1">
    <mergeCell ref="A1:C1"/>
  </mergeCells>
  <conditionalFormatting sqref="C3:C37">
    <cfRule type="cellIs" dxfId="4" priority="1" stopIfTrue="1" operator="greaterThan">
      <formula>0.75</formula>
    </cfRule>
  </conditionalFormatting>
  <conditionalFormatting sqref="C3:C37">
    <cfRule type="cellIs" dxfId="3" priority="2" stopIfTrue="1" operator="lessThan">
      <formula>0.25</formula>
    </cfRule>
  </conditionalFormatting>
  <pageMargins left="0.472441" right="0.43307099999999998" top="1.28" bottom="0.944882" header="0" footer="0"/>
  <pageSetup orientation="portrait"/>
  <headerFooter>
    <oddHeader>&amp;L5B9BD5www.halkynconsulting.co.uk&amp;R5B9BD5info@halkynconsulting.co.uk</oddHeader>
    <oddFooter>&amp;L00000011/06/2017&amp;C000000Page &amp;P of &amp;R000000Halkyn Consulting Ltd</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showGridLines="0" zoomScale="75" zoomScaleNormal="75" workbookViewId="0">
      <selection activeCell="D5" sqref="D5"/>
    </sheetView>
  </sheetViews>
  <sheetFormatPr baseColWidth="10" defaultColWidth="9.2109375" defaultRowHeight="15" customHeight="1" x14ac:dyDescent="0.25"/>
  <cols>
    <col min="1" max="1" width="5.35546875" style="32" customWidth="1"/>
    <col min="2" max="2" width="8.5703125" style="32" customWidth="1"/>
    <col min="3" max="3" width="17.35546875" style="32" customWidth="1"/>
    <col min="4" max="4" width="52.78515625" style="32" customWidth="1"/>
    <col min="5" max="5" width="21.0703125" style="32" customWidth="1"/>
    <col min="6" max="6" width="8.28515625" style="68" customWidth="1"/>
    <col min="7" max="26" width="5.28515625" style="32" customWidth="1"/>
    <col min="27" max="16384" width="9.2109375" style="32"/>
  </cols>
  <sheetData>
    <row r="1" spans="1:6" ht="111.75" customHeight="1" thickBot="1" x14ac:dyDescent="0.3">
      <c r="C1" s="99" t="s">
        <v>476</v>
      </c>
      <c r="D1" s="99"/>
      <c r="E1" s="99"/>
      <c r="F1" s="100"/>
    </row>
    <row r="2" spans="1:6" ht="16.5" customHeight="1" thickTop="1" x14ac:dyDescent="0.25">
      <c r="A2" s="93" t="s">
        <v>125</v>
      </c>
      <c r="B2" s="94"/>
      <c r="C2" s="69" t="s">
        <v>126</v>
      </c>
      <c r="D2" s="63"/>
      <c r="E2" s="69" t="s">
        <v>127</v>
      </c>
      <c r="F2" s="69"/>
    </row>
    <row r="3" spans="1:6" ht="15.75" customHeight="1" x14ac:dyDescent="0.25">
      <c r="A3" s="64" t="s">
        <v>128</v>
      </c>
      <c r="B3" s="64" t="s">
        <v>0</v>
      </c>
      <c r="C3" s="64" t="s">
        <v>1</v>
      </c>
      <c r="D3" s="64" t="s">
        <v>129</v>
      </c>
      <c r="E3" s="64" t="s">
        <v>130</v>
      </c>
      <c r="F3" s="64" t="s">
        <v>2</v>
      </c>
    </row>
    <row r="4" spans="1:6" ht="19.5" customHeight="1" x14ac:dyDescent="0.25">
      <c r="A4" s="40"/>
      <c r="B4" s="41" t="s">
        <v>3</v>
      </c>
      <c r="C4" s="53" t="s">
        <v>4</v>
      </c>
      <c r="D4" s="70"/>
      <c r="E4" s="70"/>
      <c r="F4" s="70"/>
    </row>
    <row r="5" spans="1:6" ht="21" customHeight="1" x14ac:dyDescent="0.25">
      <c r="A5" s="42"/>
      <c r="B5" s="42" t="s">
        <v>55</v>
      </c>
      <c r="C5" s="43" t="s">
        <v>56</v>
      </c>
      <c r="D5" s="42"/>
      <c r="E5" s="42"/>
      <c r="F5" s="42"/>
    </row>
    <row r="6" spans="1:6" ht="75" customHeight="1" x14ac:dyDescent="0.25">
      <c r="A6" s="44" t="s">
        <v>131</v>
      </c>
      <c r="B6" s="7" t="s">
        <v>132</v>
      </c>
      <c r="C6" s="9" t="s">
        <v>133</v>
      </c>
      <c r="D6" s="9" t="s">
        <v>134</v>
      </c>
      <c r="E6" s="27"/>
      <c r="F6" s="98">
        <v>0</v>
      </c>
    </row>
    <row r="7" spans="1:6" ht="90" customHeight="1" x14ac:dyDescent="0.25">
      <c r="A7" s="44" t="s">
        <v>131</v>
      </c>
      <c r="B7" s="7" t="s">
        <v>135</v>
      </c>
      <c r="C7" s="9" t="s">
        <v>136</v>
      </c>
      <c r="D7" s="9" t="s">
        <v>137</v>
      </c>
      <c r="E7" s="27"/>
      <c r="F7" s="45">
        <v>0</v>
      </c>
    </row>
    <row r="8" spans="1:6" ht="21" customHeight="1" x14ac:dyDescent="0.25">
      <c r="A8" s="41"/>
      <c r="B8" s="41" t="s">
        <v>5</v>
      </c>
      <c r="C8" s="52" t="s">
        <v>6</v>
      </c>
      <c r="D8" s="41"/>
      <c r="E8" s="41"/>
      <c r="F8" s="41"/>
    </row>
    <row r="9" spans="1:6" ht="21" customHeight="1" x14ac:dyDescent="0.25">
      <c r="A9" s="46"/>
      <c r="B9" s="42" t="s">
        <v>57</v>
      </c>
      <c r="C9" s="54" t="s">
        <v>58</v>
      </c>
      <c r="D9" s="71"/>
      <c r="E9" s="71"/>
      <c r="F9" s="73"/>
    </row>
    <row r="10" spans="1:6" ht="75" customHeight="1" x14ac:dyDescent="0.25">
      <c r="A10" s="44" t="s">
        <v>131</v>
      </c>
      <c r="B10" s="7" t="s">
        <v>138</v>
      </c>
      <c r="C10" s="9" t="s">
        <v>139</v>
      </c>
      <c r="D10" s="9" t="s">
        <v>140</v>
      </c>
      <c r="E10" s="47"/>
      <c r="F10" s="45">
        <v>0</v>
      </c>
    </row>
    <row r="11" spans="1:6" ht="75" customHeight="1" x14ac:dyDescent="0.25">
      <c r="A11" s="44" t="s">
        <v>131</v>
      </c>
      <c r="B11" s="7" t="s">
        <v>141</v>
      </c>
      <c r="C11" s="9" t="s">
        <v>142</v>
      </c>
      <c r="D11" s="9" t="s">
        <v>143</v>
      </c>
      <c r="E11" s="47"/>
      <c r="F11" s="45">
        <v>0</v>
      </c>
    </row>
    <row r="12" spans="1:6" ht="72" customHeight="1" x14ac:dyDescent="0.25">
      <c r="A12" s="44" t="s">
        <v>131</v>
      </c>
      <c r="B12" s="7" t="s">
        <v>144</v>
      </c>
      <c r="C12" s="9" t="s">
        <v>145</v>
      </c>
      <c r="D12" s="9" t="s">
        <v>146</v>
      </c>
      <c r="E12" s="47"/>
      <c r="F12" s="45">
        <v>0</v>
      </c>
    </row>
    <row r="13" spans="1:6" ht="60" customHeight="1" x14ac:dyDescent="0.25">
      <c r="A13" s="44" t="s">
        <v>131</v>
      </c>
      <c r="B13" s="7" t="s">
        <v>147</v>
      </c>
      <c r="C13" s="9" t="s">
        <v>148</v>
      </c>
      <c r="D13" s="9" t="s">
        <v>149</v>
      </c>
      <c r="E13" s="47"/>
      <c r="F13" s="45">
        <v>0</v>
      </c>
    </row>
    <row r="14" spans="1:6" ht="54.75" customHeight="1" x14ac:dyDescent="0.25">
      <c r="A14" s="44" t="s">
        <v>131</v>
      </c>
      <c r="B14" s="7" t="s">
        <v>150</v>
      </c>
      <c r="C14" s="9" t="s">
        <v>151</v>
      </c>
      <c r="D14" s="9" t="s">
        <v>152</v>
      </c>
      <c r="E14" s="47"/>
      <c r="F14" s="45">
        <v>0</v>
      </c>
    </row>
    <row r="15" spans="1:6" ht="21" customHeight="1" x14ac:dyDescent="0.25">
      <c r="A15" s="48"/>
      <c r="B15" s="42" t="s">
        <v>59</v>
      </c>
      <c r="C15" s="55" t="s">
        <v>60</v>
      </c>
      <c r="D15" s="72"/>
      <c r="E15" s="72"/>
      <c r="F15" s="73"/>
    </row>
    <row r="16" spans="1:6" ht="105" customHeight="1" x14ac:dyDescent="0.25">
      <c r="A16" s="44" t="s">
        <v>131</v>
      </c>
      <c r="B16" s="7" t="s">
        <v>153</v>
      </c>
      <c r="C16" s="9" t="s">
        <v>154</v>
      </c>
      <c r="D16" s="9" t="s">
        <v>155</v>
      </c>
      <c r="E16" s="47"/>
      <c r="F16" s="45">
        <v>0</v>
      </c>
    </row>
    <row r="17" spans="1:6" ht="90" customHeight="1" x14ac:dyDescent="0.25">
      <c r="A17" s="44" t="s">
        <v>131</v>
      </c>
      <c r="B17" s="7" t="s">
        <v>156</v>
      </c>
      <c r="C17" s="9" t="s">
        <v>157</v>
      </c>
      <c r="D17" s="9" t="s">
        <v>158</v>
      </c>
      <c r="E17" s="47"/>
      <c r="F17" s="45">
        <v>0</v>
      </c>
    </row>
    <row r="18" spans="1:6" ht="21" customHeight="1" x14ac:dyDescent="0.25">
      <c r="A18" s="41"/>
      <c r="B18" s="41" t="s">
        <v>7</v>
      </c>
      <c r="C18" s="52" t="s">
        <v>9</v>
      </c>
      <c r="D18" s="41"/>
      <c r="E18" s="41"/>
      <c r="F18" s="41"/>
    </row>
    <row r="19" spans="1:6" ht="19.5" customHeight="1" x14ac:dyDescent="0.25">
      <c r="A19" s="48"/>
      <c r="B19" s="42" t="s">
        <v>61</v>
      </c>
      <c r="C19" s="55" t="s">
        <v>62</v>
      </c>
      <c r="D19" s="72"/>
      <c r="E19" s="72"/>
      <c r="F19" s="73"/>
    </row>
    <row r="20" spans="1:6" ht="135" customHeight="1" x14ac:dyDescent="0.25">
      <c r="A20" s="44" t="s">
        <v>131</v>
      </c>
      <c r="B20" s="7" t="s">
        <v>159</v>
      </c>
      <c r="C20" s="9" t="s">
        <v>160</v>
      </c>
      <c r="D20" s="9" t="s">
        <v>161</v>
      </c>
      <c r="E20" s="47"/>
      <c r="F20" s="45">
        <v>0</v>
      </c>
    </row>
    <row r="21" spans="1:6" ht="105" customHeight="1" x14ac:dyDescent="0.25">
      <c r="A21" s="44" t="s">
        <v>131</v>
      </c>
      <c r="B21" s="7" t="s">
        <v>162</v>
      </c>
      <c r="C21" s="9" t="s">
        <v>163</v>
      </c>
      <c r="D21" s="9" t="s">
        <v>164</v>
      </c>
      <c r="E21" s="47"/>
      <c r="F21" s="45">
        <v>0</v>
      </c>
    </row>
    <row r="22" spans="1:6" ht="19.5" customHeight="1" x14ac:dyDescent="0.25">
      <c r="A22" s="48"/>
      <c r="B22" s="42" t="s">
        <v>63</v>
      </c>
      <c r="C22" s="55" t="s">
        <v>64</v>
      </c>
      <c r="D22" s="72"/>
      <c r="E22" s="72"/>
      <c r="F22" s="73"/>
    </row>
    <row r="23" spans="1:6" ht="120" customHeight="1" x14ac:dyDescent="0.25">
      <c r="A23" s="44" t="s">
        <v>131</v>
      </c>
      <c r="B23" s="7" t="s">
        <v>165</v>
      </c>
      <c r="C23" s="9" t="s">
        <v>166</v>
      </c>
      <c r="D23" s="9" t="s">
        <v>167</v>
      </c>
      <c r="E23" s="47"/>
      <c r="F23" s="45">
        <v>0</v>
      </c>
    </row>
    <row r="24" spans="1:6" ht="75" customHeight="1" x14ac:dyDescent="0.25">
      <c r="A24" s="44" t="s">
        <v>131</v>
      </c>
      <c r="B24" s="7" t="s">
        <v>168</v>
      </c>
      <c r="C24" s="9" t="s">
        <v>169</v>
      </c>
      <c r="D24" s="9" t="s">
        <v>170</v>
      </c>
      <c r="E24" s="47"/>
      <c r="F24" s="45">
        <v>0</v>
      </c>
    </row>
    <row r="25" spans="1:6" ht="105" customHeight="1" x14ac:dyDescent="0.25">
      <c r="A25" s="44" t="s">
        <v>131</v>
      </c>
      <c r="B25" s="7" t="s">
        <v>171</v>
      </c>
      <c r="C25" s="9" t="s">
        <v>172</v>
      </c>
      <c r="D25" s="9" t="s">
        <v>173</v>
      </c>
      <c r="E25" s="47"/>
      <c r="F25" s="45">
        <v>0</v>
      </c>
    </row>
    <row r="26" spans="1:6" ht="19.5" customHeight="1" x14ac:dyDescent="0.25">
      <c r="A26" s="48"/>
      <c r="B26" s="42" t="s">
        <v>65</v>
      </c>
      <c r="C26" s="55" t="s">
        <v>66</v>
      </c>
      <c r="D26" s="72"/>
      <c r="E26" s="72"/>
      <c r="F26" s="73"/>
    </row>
    <row r="27" spans="1:6" ht="150" customHeight="1" x14ac:dyDescent="0.25">
      <c r="A27" s="44" t="s">
        <v>131</v>
      </c>
      <c r="B27" s="7" t="s">
        <v>174</v>
      </c>
      <c r="C27" s="9" t="s">
        <v>175</v>
      </c>
      <c r="D27" s="9" t="s">
        <v>176</v>
      </c>
      <c r="E27" s="47"/>
      <c r="F27" s="45">
        <v>0</v>
      </c>
    </row>
    <row r="28" spans="1:6" ht="19.5" customHeight="1" x14ac:dyDescent="0.25">
      <c r="A28" s="41"/>
      <c r="B28" s="41" t="s">
        <v>10</v>
      </c>
      <c r="C28" s="52" t="s">
        <v>11</v>
      </c>
      <c r="D28" s="41"/>
      <c r="E28" s="41"/>
      <c r="F28" s="41"/>
    </row>
    <row r="29" spans="1:6" ht="19.5" customHeight="1" x14ac:dyDescent="0.25">
      <c r="A29" s="48"/>
      <c r="B29" s="42" t="s">
        <v>67</v>
      </c>
      <c r="C29" s="55" t="s">
        <v>68</v>
      </c>
      <c r="D29" s="72"/>
      <c r="E29" s="72"/>
      <c r="F29" s="73"/>
    </row>
    <row r="30" spans="1:6" ht="75" customHeight="1" x14ac:dyDescent="0.25">
      <c r="A30" s="44" t="s">
        <v>131</v>
      </c>
      <c r="B30" s="7" t="s">
        <v>177</v>
      </c>
      <c r="C30" s="9" t="s">
        <v>178</v>
      </c>
      <c r="D30" s="9" t="s">
        <v>179</v>
      </c>
      <c r="E30" s="47"/>
      <c r="F30" s="45">
        <v>0</v>
      </c>
    </row>
    <row r="31" spans="1:6" ht="45" customHeight="1" x14ac:dyDescent="0.25">
      <c r="A31" s="44" t="s">
        <v>131</v>
      </c>
      <c r="B31" s="7" t="s">
        <v>180</v>
      </c>
      <c r="C31" s="9" t="s">
        <v>181</v>
      </c>
      <c r="D31" s="9" t="s">
        <v>182</v>
      </c>
      <c r="E31" s="47"/>
      <c r="F31" s="45">
        <v>0</v>
      </c>
    </row>
    <row r="32" spans="1:6" ht="60" customHeight="1" x14ac:dyDescent="0.25">
      <c r="A32" s="44" t="s">
        <v>131</v>
      </c>
      <c r="B32" s="7" t="s">
        <v>183</v>
      </c>
      <c r="C32" s="9" t="s">
        <v>184</v>
      </c>
      <c r="D32" s="9" t="s">
        <v>185</v>
      </c>
      <c r="E32" s="47"/>
      <c r="F32" s="45">
        <v>0</v>
      </c>
    </row>
    <row r="33" spans="1:6" ht="75" customHeight="1" x14ac:dyDescent="0.25">
      <c r="A33" s="44" t="s">
        <v>131</v>
      </c>
      <c r="B33" s="7" t="s">
        <v>186</v>
      </c>
      <c r="C33" s="9" t="s">
        <v>187</v>
      </c>
      <c r="D33" s="9" t="s">
        <v>188</v>
      </c>
      <c r="E33" s="47"/>
      <c r="F33" s="45">
        <v>0</v>
      </c>
    </row>
    <row r="34" spans="1:6" ht="19.5" customHeight="1" x14ac:dyDescent="0.25">
      <c r="A34" s="48"/>
      <c r="B34" s="42" t="s">
        <v>69</v>
      </c>
      <c r="C34" s="55" t="s">
        <v>70</v>
      </c>
      <c r="D34" s="72"/>
      <c r="E34" s="72"/>
      <c r="F34" s="73"/>
    </row>
    <row r="35" spans="1:6" ht="75" customHeight="1" x14ac:dyDescent="0.25">
      <c r="A35" s="44" t="s">
        <v>131</v>
      </c>
      <c r="B35" s="7" t="s">
        <v>189</v>
      </c>
      <c r="C35" s="9" t="s">
        <v>190</v>
      </c>
      <c r="D35" s="9" t="s">
        <v>191</v>
      </c>
      <c r="E35" s="47"/>
      <c r="F35" s="45">
        <v>0</v>
      </c>
    </row>
    <row r="36" spans="1:6" ht="45" customHeight="1" x14ac:dyDescent="0.25">
      <c r="A36" s="44" t="s">
        <v>131</v>
      </c>
      <c r="B36" s="7" t="s">
        <v>192</v>
      </c>
      <c r="C36" s="9" t="s">
        <v>193</v>
      </c>
      <c r="D36" s="9" t="s">
        <v>194</v>
      </c>
      <c r="E36" s="47"/>
      <c r="F36" s="45">
        <v>0</v>
      </c>
    </row>
    <row r="37" spans="1:6" ht="60" customHeight="1" x14ac:dyDescent="0.25">
      <c r="A37" s="44" t="s">
        <v>131</v>
      </c>
      <c r="B37" s="7" t="s">
        <v>195</v>
      </c>
      <c r="C37" s="9" t="s">
        <v>196</v>
      </c>
      <c r="D37" s="9" t="s">
        <v>197</v>
      </c>
      <c r="E37" s="47"/>
      <c r="F37" s="45">
        <v>0</v>
      </c>
    </row>
    <row r="38" spans="1:6" ht="19.5" customHeight="1" x14ac:dyDescent="0.25">
      <c r="A38" s="48"/>
      <c r="B38" s="42" t="s">
        <v>71</v>
      </c>
      <c r="C38" s="55" t="s">
        <v>72</v>
      </c>
      <c r="D38" s="72"/>
      <c r="E38" s="72"/>
      <c r="F38" s="73"/>
    </row>
    <row r="39" spans="1:6" ht="105" customHeight="1" x14ac:dyDescent="0.25">
      <c r="A39" s="44" t="s">
        <v>131</v>
      </c>
      <c r="B39" s="7" t="s">
        <v>198</v>
      </c>
      <c r="C39" s="9" t="s">
        <v>199</v>
      </c>
      <c r="D39" s="9" t="s">
        <v>200</v>
      </c>
      <c r="E39" s="47"/>
      <c r="F39" s="45">
        <v>0</v>
      </c>
    </row>
    <row r="40" spans="1:6" ht="84.75" customHeight="1" x14ac:dyDescent="0.25">
      <c r="A40" s="44" t="s">
        <v>131</v>
      </c>
      <c r="B40" s="7" t="s">
        <v>201</v>
      </c>
      <c r="C40" s="9" t="s">
        <v>202</v>
      </c>
      <c r="D40" s="9" t="s">
        <v>203</v>
      </c>
      <c r="E40" s="47"/>
      <c r="F40" s="45">
        <v>0</v>
      </c>
    </row>
    <row r="41" spans="1:6" ht="90" customHeight="1" x14ac:dyDescent="0.25">
      <c r="A41" s="44" t="s">
        <v>131</v>
      </c>
      <c r="B41" s="7" t="s">
        <v>204</v>
      </c>
      <c r="C41" s="9" t="s">
        <v>196</v>
      </c>
      <c r="D41" s="9" t="s">
        <v>205</v>
      </c>
      <c r="E41" s="47"/>
      <c r="F41" s="45">
        <v>0</v>
      </c>
    </row>
    <row r="42" spans="1:6" ht="19.5" customHeight="1" x14ac:dyDescent="0.25">
      <c r="A42" s="41"/>
      <c r="B42" s="41" t="s">
        <v>13</v>
      </c>
      <c r="C42" s="52" t="s">
        <v>14</v>
      </c>
      <c r="D42" s="41"/>
      <c r="E42" s="41"/>
      <c r="F42" s="41"/>
    </row>
    <row r="43" spans="1:6" ht="19.5" customHeight="1" x14ac:dyDescent="0.25">
      <c r="A43" s="48"/>
      <c r="B43" s="42" t="s">
        <v>73</v>
      </c>
      <c r="C43" s="55" t="s">
        <v>74</v>
      </c>
      <c r="D43" s="72"/>
      <c r="E43" s="72"/>
      <c r="F43" s="73"/>
    </row>
    <row r="44" spans="1:6" ht="90" customHeight="1" x14ac:dyDescent="0.25">
      <c r="A44" s="44" t="s">
        <v>131</v>
      </c>
      <c r="B44" s="7" t="s">
        <v>206</v>
      </c>
      <c r="C44" s="9" t="s">
        <v>207</v>
      </c>
      <c r="D44" s="9" t="s">
        <v>208</v>
      </c>
      <c r="E44" s="47"/>
      <c r="F44" s="45">
        <v>0</v>
      </c>
    </row>
    <row r="45" spans="1:6" ht="75" customHeight="1" x14ac:dyDescent="0.25">
      <c r="A45" s="44" t="s">
        <v>131</v>
      </c>
      <c r="B45" s="7" t="s">
        <v>209</v>
      </c>
      <c r="C45" s="9" t="s">
        <v>210</v>
      </c>
      <c r="D45" s="9" t="s">
        <v>211</v>
      </c>
      <c r="E45" s="47"/>
      <c r="F45" s="45">
        <v>0</v>
      </c>
    </row>
    <row r="46" spans="1:6" ht="19.5" customHeight="1" x14ac:dyDescent="0.25">
      <c r="A46" s="48"/>
      <c r="B46" s="42" t="s">
        <v>75</v>
      </c>
      <c r="C46" s="55" t="s">
        <v>76</v>
      </c>
      <c r="D46" s="72"/>
      <c r="E46" s="72"/>
      <c r="F46" s="73"/>
    </row>
    <row r="47" spans="1:6" ht="55.5" customHeight="1" x14ac:dyDescent="0.25">
      <c r="A47" s="44" t="s">
        <v>131</v>
      </c>
      <c r="B47" s="7" t="s">
        <v>212</v>
      </c>
      <c r="C47" s="9" t="s">
        <v>213</v>
      </c>
      <c r="D47" s="9" t="s">
        <v>214</v>
      </c>
      <c r="E47" s="47"/>
      <c r="F47" s="45">
        <v>0</v>
      </c>
    </row>
    <row r="48" spans="1:6" ht="66.75" customHeight="1" x14ac:dyDescent="0.25">
      <c r="A48" s="44" t="s">
        <v>131</v>
      </c>
      <c r="B48" s="7" t="s">
        <v>215</v>
      </c>
      <c r="C48" s="9" t="s">
        <v>216</v>
      </c>
      <c r="D48" s="9" t="s">
        <v>217</v>
      </c>
      <c r="E48" s="47"/>
      <c r="F48" s="45">
        <v>0</v>
      </c>
    </row>
    <row r="49" spans="1:6" ht="54" customHeight="1" x14ac:dyDescent="0.25">
      <c r="A49" s="44" t="s">
        <v>131</v>
      </c>
      <c r="B49" s="7" t="s">
        <v>218</v>
      </c>
      <c r="C49" s="9" t="s">
        <v>219</v>
      </c>
      <c r="D49" s="9" t="s">
        <v>220</v>
      </c>
      <c r="E49" s="47"/>
      <c r="F49" s="45">
        <v>0</v>
      </c>
    </row>
    <row r="50" spans="1:6" ht="78.75" customHeight="1" x14ac:dyDescent="0.25">
      <c r="A50" s="44" t="s">
        <v>131</v>
      </c>
      <c r="B50" s="7" t="s">
        <v>221</v>
      </c>
      <c r="C50" s="9" t="s">
        <v>222</v>
      </c>
      <c r="D50" s="9" t="s">
        <v>223</v>
      </c>
      <c r="E50" s="47"/>
      <c r="F50" s="45">
        <v>0</v>
      </c>
    </row>
    <row r="51" spans="1:6" ht="60" customHeight="1" x14ac:dyDescent="0.25">
      <c r="A51" s="44" t="s">
        <v>131</v>
      </c>
      <c r="B51" s="7" t="s">
        <v>224</v>
      </c>
      <c r="C51" s="9" t="s">
        <v>225</v>
      </c>
      <c r="D51" s="9" t="s">
        <v>226</v>
      </c>
      <c r="E51" s="47"/>
      <c r="F51" s="45">
        <v>0</v>
      </c>
    </row>
    <row r="52" spans="1:6" ht="60" customHeight="1" x14ac:dyDescent="0.25">
      <c r="A52" s="44" t="s">
        <v>131</v>
      </c>
      <c r="B52" s="7" t="s">
        <v>227</v>
      </c>
      <c r="C52" s="9" t="s">
        <v>228</v>
      </c>
      <c r="D52" s="9" t="s">
        <v>229</v>
      </c>
      <c r="E52" s="47"/>
      <c r="F52" s="45">
        <v>0</v>
      </c>
    </row>
    <row r="53" spans="1:6" ht="21" customHeight="1" x14ac:dyDescent="0.25">
      <c r="A53" s="48"/>
      <c r="B53" s="42" t="s">
        <v>77</v>
      </c>
      <c r="C53" s="55" t="s">
        <v>78</v>
      </c>
      <c r="D53" s="72"/>
      <c r="E53" s="72"/>
      <c r="F53" s="73"/>
    </row>
    <row r="54" spans="1:6" ht="75" customHeight="1" x14ac:dyDescent="0.25">
      <c r="A54" s="44" t="s">
        <v>131</v>
      </c>
      <c r="B54" s="7" t="s">
        <v>230</v>
      </c>
      <c r="C54" s="9" t="s">
        <v>231</v>
      </c>
      <c r="D54" s="9" t="s">
        <v>232</v>
      </c>
      <c r="E54" s="47"/>
      <c r="F54" s="45">
        <v>0</v>
      </c>
    </row>
    <row r="55" spans="1:6" ht="21" customHeight="1" x14ac:dyDescent="0.25">
      <c r="A55" s="48"/>
      <c r="B55" s="42" t="s">
        <v>79</v>
      </c>
      <c r="C55" s="55" t="s">
        <v>80</v>
      </c>
      <c r="D55" s="72"/>
      <c r="E55" s="72"/>
      <c r="F55" s="73"/>
    </row>
    <row r="56" spans="1:6" ht="45" customHeight="1" x14ac:dyDescent="0.25">
      <c r="A56" s="44" t="s">
        <v>131</v>
      </c>
      <c r="B56" s="7" t="s">
        <v>233</v>
      </c>
      <c r="C56" s="9" t="s">
        <v>234</v>
      </c>
      <c r="D56" s="9" t="s">
        <v>235</v>
      </c>
      <c r="E56" s="47"/>
      <c r="F56" s="45">
        <v>0</v>
      </c>
    </row>
    <row r="57" spans="1:6" ht="45" customHeight="1" x14ac:dyDescent="0.25">
      <c r="A57" s="44" t="s">
        <v>131</v>
      </c>
      <c r="B57" s="7" t="s">
        <v>236</v>
      </c>
      <c r="C57" s="9" t="s">
        <v>237</v>
      </c>
      <c r="D57" s="9" t="s">
        <v>238</v>
      </c>
      <c r="E57" s="47"/>
      <c r="F57" s="45">
        <v>0</v>
      </c>
    </row>
    <row r="58" spans="1:6" ht="70.5" customHeight="1" x14ac:dyDescent="0.25">
      <c r="A58" s="44" t="s">
        <v>131</v>
      </c>
      <c r="B58" s="7" t="s">
        <v>239</v>
      </c>
      <c r="C58" s="9" t="s">
        <v>240</v>
      </c>
      <c r="D58" s="9" t="s">
        <v>241</v>
      </c>
      <c r="E58" s="47"/>
      <c r="F58" s="45">
        <v>0</v>
      </c>
    </row>
    <row r="59" spans="1:6" ht="71.25" customHeight="1" x14ac:dyDescent="0.25">
      <c r="A59" s="44" t="s">
        <v>131</v>
      </c>
      <c r="B59" s="7" t="s">
        <v>242</v>
      </c>
      <c r="C59" s="9" t="s">
        <v>243</v>
      </c>
      <c r="D59" s="9" t="s">
        <v>244</v>
      </c>
      <c r="E59" s="47"/>
      <c r="F59" s="45">
        <v>0</v>
      </c>
    </row>
    <row r="60" spans="1:6" ht="82.5" customHeight="1" x14ac:dyDescent="0.25">
      <c r="A60" s="44" t="s">
        <v>131</v>
      </c>
      <c r="B60" s="7" t="s">
        <v>245</v>
      </c>
      <c r="C60" s="9" t="s">
        <v>246</v>
      </c>
      <c r="D60" s="9" t="s">
        <v>247</v>
      </c>
      <c r="E60" s="47"/>
      <c r="F60" s="45">
        <v>0</v>
      </c>
    </row>
    <row r="61" spans="1:6" ht="19.5" customHeight="1" x14ac:dyDescent="0.25">
      <c r="A61" s="41"/>
      <c r="B61" s="41" t="s">
        <v>15</v>
      </c>
      <c r="C61" s="52" t="s">
        <v>16</v>
      </c>
      <c r="D61" s="41"/>
      <c r="E61" s="41"/>
      <c r="F61" s="41"/>
    </row>
    <row r="62" spans="1:6" ht="19.5" customHeight="1" x14ac:dyDescent="0.25">
      <c r="A62" s="48"/>
      <c r="B62" s="42" t="s">
        <v>81</v>
      </c>
      <c r="C62" s="55" t="s">
        <v>82</v>
      </c>
      <c r="D62" s="72"/>
      <c r="E62" s="72"/>
      <c r="F62" s="73"/>
    </row>
    <row r="63" spans="1:6" ht="83.25" customHeight="1" x14ac:dyDescent="0.25">
      <c r="A63" s="44" t="s">
        <v>131</v>
      </c>
      <c r="B63" s="7" t="s">
        <v>248</v>
      </c>
      <c r="C63" s="9" t="s">
        <v>249</v>
      </c>
      <c r="D63" s="9" t="s">
        <v>250</v>
      </c>
      <c r="E63" s="47"/>
      <c r="F63" s="45">
        <v>0</v>
      </c>
    </row>
    <row r="64" spans="1:6" ht="82.5" customHeight="1" x14ac:dyDescent="0.25">
      <c r="A64" s="44" t="s">
        <v>131</v>
      </c>
      <c r="B64" s="7" t="s">
        <v>251</v>
      </c>
      <c r="C64" s="9" t="s">
        <v>252</v>
      </c>
      <c r="D64" s="9" t="s">
        <v>253</v>
      </c>
      <c r="E64" s="47"/>
      <c r="F64" s="45">
        <v>0</v>
      </c>
    </row>
    <row r="65" spans="1:6" ht="19.5" customHeight="1" x14ac:dyDescent="0.25">
      <c r="A65" s="41"/>
      <c r="B65" s="41" t="s">
        <v>18</v>
      </c>
      <c r="C65" s="52" t="s">
        <v>19</v>
      </c>
      <c r="D65" s="41"/>
      <c r="E65" s="41"/>
      <c r="F65" s="41"/>
    </row>
    <row r="66" spans="1:6" ht="19.5" customHeight="1" x14ac:dyDescent="0.25">
      <c r="A66" s="48"/>
      <c r="B66" s="42" t="s">
        <v>83</v>
      </c>
      <c r="C66" s="55" t="s">
        <v>84</v>
      </c>
      <c r="D66" s="72"/>
      <c r="E66" s="72"/>
      <c r="F66" s="73"/>
    </row>
    <row r="67" spans="1:6" ht="75" customHeight="1" x14ac:dyDescent="0.25">
      <c r="A67" s="44" t="s">
        <v>131</v>
      </c>
      <c r="B67" s="7" t="s">
        <v>254</v>
      </c>
      <c r="C67" s="9" t="s">
        <v>255</v>
      </c>
      <c r="D67" s="9" t="s">
        <v>256</v>
      </c>
      <c r="E67" s="47"/>
      <c r="F67" s="45">
        <v>0</v>
      </c>
    </row>
    <row r="68" spans="1:6" ht="45" customHeight="1" x14ac:dyDescent="0.25">
      <c r="A68" s="44" t="s">
        <v>131</v>
      </c>
      <c r="B68" s="7" t="s">
        <v>257</v>
      </c>
      <c r="C68" s="9" t="s">
        <v>258</v>
      </c>
      <c r="D68" s="9" t="s">
        <v>259</v>
      </c>
      <c r="E68" s="47"/>
      <c r="F68" s="45">
        <v>0</v>
      </c>
    </row>
    <row r="69" spans="1:6" ht="90" customHeight="1" x14ac:dyDescent="0.25">
      <c r="A69" s="44" t="s">
        <v>131</v>
      </c>
      <c r="B69" s="7" t="s">
        <v>260</v>
      </c>
      <c r="C69" s="9" t="s">
        <v>261</v>
      </c>
      <c r="D69" s="9" t="s">
        <v>262</v>
      </c>
      <c r="E69" s="47"/>
      <c r="F69" s="45">
        <v>0</v>
      </c>
    </row>
    <row r="70" spans="1:6" ht="45" customHeight="1" x14ac:dyDescent="0.25">
      <c r="A70" s="44" t="s">
        <v>131</v>
      </c>
      <c r="B70" s="7" t="s">
        <v>263</v>
      </c>
      <c r="C70" s="9" t="s">
        <v>264</v>
      </c>
      <c r="D70" s="9" t="s">
        <v>265</v>
      </c>
      <c r="E70" s="47"/>
      <c r="F70" s="45">
        <v>0</v>
      </c>
    </row>
    <row r="71" spans="1:6" ht="75" customHeight="1" x14ac:dyDescent="0.25">
      <c r="A71" s="44" t="s">
        <v>131</v>
      </c>
      <c r="B71" s="7" t="s">
        <v>266</v>
      </c>
      <c r="C71" s="9" t="s">
        <v>267</v>
      </c>
      <c r="D71" s="9" t="s">
        <v>268</v>
      </c>
      <c r="E71" s="47"/>
      <c r="F71" s="45">
        <v>0</v>
      </c>
    </row>
    <row r="72" spans="1:6" ht="75" customHeight="1" x14ac:dyDescent="0.25">
      <c r="A72" s="44" t="s">
        <v>131</v>
      </c>
      <c r="B72" s="7" t="s">
        <v>269</v>
      </c>
      <c r="C72" s="9" t="s">
        <v>270</v>
      </c>
      <c r="D72" s="9" t="s">
        <v>271</v>
      </c>
      <c r="E72" s="47"/>
      <c r="F72" s="45">
        <v>0</v>
      </c>
    </row>
    <row r="73" spans="1:6" ht="19.5" customHeight="1" x14ac:dyDescent="0.25">
      <c r="A73" s="48"/>
      <c r="B73" s="42" t="s">
        <v>85</v>
      </c>
      <c r="C73" s="55" t="s">
        <v>86</v>
      </c>
      <c r="D73" s="72"/>
      <c r="E73" s="72"/>
      <c r="F73" s="73"/>
    </row>
    <row r="74" spans="1:6" ht="90" customHeight="1" x14ac:dyDescent="0.25">
      <c r="A74" s="44" t="s">
        <v>131</v>
      </c>
      <c r="B74" s="7" t="s">
        <v>272</v>
      </c>
      <c r="C74" s="9" t="s">
        <v>273</v>
      </c>
      <c r="D74" s="9" t="s">
        <v>274</v>
      </c>
      <c r="E74" s="47"/>
      <c r="F74" s="45">
        <v>0</v>
      </c>
    </row>
    <row r="75" spans="1:6" ht="60" customHeight="1" x14ac:dyDescent="0.25">
      <c r="A75" s="44" t="s">
        <v>131</v>
      </c>
      <c r="B75" s="7" t="s">
        <v>275</v>
      </c>
      <c r="C75" s="9" t="s">
        <v>276</v>
      </c>
      <c r="D75" s="9" t="s">
        <v>277</v>
      </c>
      <c r="E75" s="47"/>
      <c r="F75" s="45">
        <v>0</v>
      </c>
    </row>
    <row r="76" spans="1:6" ht="75" customHeight="1" x14ac:dyDescent="0.25">
      <c r="A76" s="44" t="s">
        <v>131</v>
      </c>
      <c r="B76" s="7" t="s">
        <v>278</v>
      </c>
      <c r="C76" s="9" t="s">
        <v>279</v>
      </c>
      <c r="D76" s="9" t="s">
        <v>280</v>
      </c>
      <c r="E76" s="47"/>
      <c r="F76" s="45">
        <v>0</v>
      </c>
    </row>
    <row r="77" spans="1:6" ht="30" customHeight="1" x14ac:dyDescent="0.25">
      <c r="A77" s="44" t="s">
        <v>131</v>
      </c>
      <c r="B77" s="7" t="s">
        <v>281</v>
      </c>
      <c r="C77" s="9" t="s">
        <v>282</v>
      </c>
      <c r="D77" s="9" t="s">
        <v>283</v>
      </c>
      <c r="E77" s="47"/>
      <c r="F77" s="45">
        <v>0</v>
      </c>
    </row>
    <row r="78" spans="1:6" ht="60" customHeight="1" x14ac:dyDescent="0.25">
      <c r="A78" s="44" t="s">
        <v>131</v>
      </c>
      <c r="B78" s="7" t="s">
        <v>284</v>
      </c>
      <c r="C78" s="9" t="s">
        <v>285</v>
      </c>
      <c r="D78" s="9" t="s">
        <v>286</v>
      </c>
      <c r="E78" s="47"/>
      <c r="F78" s="45">
        <v>0</v>
      </c>
    </row>
    <row r="79" spans="1:6" ht="45" customHeight="1" x14ac:dyDescent="0.25">
      <c r="A79" s="44" t="s">
        <v>131</v>
      </c>
      <c r="B79" s="7" t="s">
        <v>287</v>
      </c>
      <c r="C79" s="9" t="s">
        <v>288</v>
      </c>
      <c r="D79" s="9" t="s">
        <v>289</v>
      </c>
      <c r="E79" s="47"/>
      <c r="F79" s="45">
        <v>0</v>
      </c>
    </row>
    <row r="80" spans="1:6" ht="60" customHeight="1" x14ac:dyDescent="0.25">
      <c r="A80" s="44" t="s">
        <v>131</v>
      </c>
      <c r="B80" s="7" t="s">
        <v>290</v>
      </c>
      <c r="C80" s="9" t="s">
        <v>291</v>
      </c>
      <c r="D80" s="9" t="s">
        <v>292</v>
      </c>
      <c r="E80" s="47"/>
      <c r="F80" s="45">
        <v>0</v>
      </c>
    </row>
    <row r="81" spans="1:6" ht="90" customHeight="1" x14ac:dyDescent="0.25">
      <c r="A81" s="44" t="s">
        <v>131</v>
      </c>
      <c r="B81" s="7" t="s">
        <v>293</v>
      </c>
      <c r="C81" s="9" t="s">
        <v>294</v>
      </c>
      <c r="D81" s="9" t="s">
        <v>295</v>
      </c>
      <c r="E81" s="47"/>
      <c r="F81" s="45">
        <v>0</v>
      </c>
    </row>
    <row r="82" spans="1:6" ht="86.25" customHeight="1" x14ac:dyDescent="0.25">
      <c r="A82" s="44" t="s">
        <v>131</v>
      </c>
      <c r="B82" s="7" t="s">
        <v>296</v>
      </c>
      <c r="C82" s="9" t="s">
        <v>297</v>
      </c>
      <c r="D82" s="9" t="s">
        <v>298</v>
      </c>
      <c r="E82" s="47"/>
      <c r="F82" s="45">
        <v>0</v>
      </c>
    </row>
    <row r="83" spans="1:6" ht="19.5" customHeight="1" x14ac:dyDescent="0.25">
      <c r="A83" s="41"/>
      <c r="B83" s="41" t="s">
        <v>26</v>
      </c>
      <c r="C83" s="52" t="s">
        <v>27</v>
      </c>
      <c r="D83" s="41"/>
      <c r="E83" s="41"/>
      <c r="F83" s="41"/>
    </row>
    <row r="84" spans="1:6" ht="19.5" customHeight="1" x14ac:dyDescent="0.25">
      <c r="A84" s="48"/>
      <c r="B84" s="42" t="s">
        <v>87</v>
      </c>
      <c r="C84" s="55" t="s">
        <v>88</v>
      </c>
      <c r="D84" s="72"/>
      <c r="E84" s="72"/>
      <c r="F84" s="73"/>
    </row>
    <row r="85" spans="1:6" ht="60" customHeight="1" x14ac:dyDescent="0.25">
      <c r="A85" s="44" t="s">
        <v>131</v>
      </c>
      <c r="B85" s="7" t="s">
        <v>471</v>
      </c>
      <c r="C85" s="9" t="s">
        <v>299</v>
      </c>
      <c r="D85" s="9" t="s">
        <v>300</v>
      </c>
      <c r="E85" s="47"/>
      <c r="F85" s="45">
        <v>0</v>
      </c>
    </row>
    <row r="86" spans="1:6" ht="60.75" customHeight="1" x14ac:dyDescent="0.25">
      <c r="A86" s="44" t="s">
        <v>131</v>
      </c>
      <c r="B86" s="7" t="s">
        <v>301</v>
      </c>
      <c r="C86" s="9" t="s">
        <v>302</v>
      </c>
      <c r="D86" s="9" t="s">
        <v>303</v>
      </c>
      <c r="E86" s="47"/>
      <c r="F86" s="45">
        <v>0</v>
      </c>
    </row>
    <row r="87" spans="1:6" ht="30" customHeight="1" x14ac:dyDescent="0.25">
      <c r="A87" s="44" t="s">
        <v>131</v>
      </c>
      <c r="B87" s="7" t="s">
        <v>304</v>
      </c>
      <c r="C87" s="9" t="s">
        <v>305</v>
      </c>
      <c r="D87" s="9" t="s">
        <v>306</v>
      </c>
      <c r="E87" s="47"/>
      <c r="F87" s="45">
        <v>0</v>
      </c>
    </row>
    <row r="88" spans="1:6" ht="84" customHeight="1" x14ac:dyDescent="0.25">
      <c r="A88" s="44" t="s">
        <v>131</v>
      </c>
      <c r="B88" s="7" t="s">
        <v>307</v>
      </c>
      <c r="C88" s="9" t="s">
        <v>308</v>
      </c>
      <c r="D88" s="9" t="s">
        <v>309</v>
      </c>
      <c r="E88" s="47"/>
      <c r="F88" s="45">
        <v>0</v>
      </c>
    </row>
    <row r="89" spans="1:6" ht="19.5" customHeight="1" x14ac:dyDescent="0.25">
      <c r="A89" s="48"/>
      <c r="B89" s="42" t="s">
        <v>89</v>
      </c>
      <c r="C89" s="55" t="s">
        <v>90</v>
      </c>
      <c r="D89" s="72"/>
      <c r="E89" s="72"/>
      <c r="F89" s="73"/>
    </row>
    <row r="90" spans="1:6" ht="105" customHeight="1" x14ac:dyDescent="0.25">
      <c r="A90" s="44" t="s">
        <v>131</v>
      </c>
      <c r="B90" s="7" t="s">
        <v>310</v>
      </c>
      <c r="C90" s="9" t="s">
        <v>311</v>
      </c>
      <c r="D90" s="9" t="s">
        <v>312</v>
      </c>
      <c r="E90" s="47"/>
      <c r="F90" s="45">
        <v>0</v>
      </c>
    </row>
    <row r="91" spans="1:6" ht="19.5" customHeight="1" x14ac:dyDescent="0.25">
      <c r="A91" s="48"/>
      <c r="B91" s="42" t="s">
        <v>91</v>
      </c>
      <c r="C91" s="55" t="s">
        <v>92</v>
      </c>
      <c r="D91" s="72"/>
      <c r="E91" s="72"/>
      <c r="F91" s="73"/>
    </row>
    <row r="92" spans="1:6" ht="90" customHeight="1" x14ac:dyDescent="0.25">
      <c r="A92" s="44" t="s">
        <v>131</v>
      </c>
      <c r="B92" s="7" t="s">
        <v>313</v>
      </c>
      <c r="C92" s="9" t="s">
        <v>314</v>
      </c>
      <c r="D92" s="9" t="s">
        <v>315</v>
      </c>
      <c r="E92" s="47"/>
      <c r="F92" s="45">
        <v>0</v>
      </c>
    </row>
    <row r="93" spans="1:6" ht="19.5" customHeight="1" x14ac:dyDescent="0.25">
      <c r="A93" s="48"/>
      <c r="B93" s="42" t="s">
        <v>93</v>
      </c>
      <c r="C93" s="55" t="s">
        <v>94</v>
      </c>
      <c r="D93" s="72"/>
      <c r="E93" s="72"/>
      <c r="F93" s="73"/>
    </row>
    <row r="94" spans="1:6" ht="30" customHeight="1" x14ac:dyDescent="0.25">
      <c r="A94" s="44" t="s">
        <v>131</v>
      </c>
      <c r="B94" s="7" t="s">
        <v>316</v>
      </c>
      <c r="C94" s="9" t="s">
        <v>317</v>
      </c>
      <c r="D94" s="9" t="s">
        <v>318</v>
      </c>
      <c r="E94" s="47"/>
      <c r="F94" s="45">
        <v>0</v>
      </c>
    </row>
    <row r="95" spans="1:6" ht="30" customHeight="1" x14ac:dyDescent="0.25">
      <c r="A95" s="44" t="s">
        <v>131</v>
      </c>
      <c r="B95" s="7" t="s">
        <v>319</v>
      </c>
      <c r="C95" s="9" t="s">
        <v>320</v>
      </c>
      <c r="D95" s="9" t="s">
        <v>321</v>
      </c>
      <c r="E95" s="47"/>
      <c r="F95" s="45">
        <v>0</v>
      </c>
    </row>
    <row r="96" spans="1:6" ht="30" customHeight="1" x14ac:dyDescent="0.25">
      <c r="A96" s="44" t="s">
        <v>131</v>
      </c>
      <c r="B96" s="7" t="s">
        <v>322</v>
      </c>
      <c r="C96" s="9" t="s">
        <v>323</v>
      </c>
      <c r="D96" s="9" t="s">
        <v>324</v>
      </c>
      <c r="E96" s="47"/>
      <c r="F96" s="45">
        <v>0</v>
      </c>
    </row>
    <row r="97" spans="1:6" ht="21" customHeight="1" x14ac:dyDescent="0.25">
      <c r="A97" s="44" t="s">
        <v>131</v>
      </c>
      <c r="B97" s="7" t="s">
        <v>325</v>
      </c>
      <c r="C97" s="9" t="s">
        <v>326</v>
      </c>
      <c r="D97" s="9" t="s">
        <v>327</v>
      </c>
      <c r="E97" s="47"/>
      <c r="F97" s="45">
        <v>0</v>
      </c>
    </row>
    <row r="98" spans="1:6" ht="19.5" customHeight="1" x14ac:dyDescent="0.25">
      <c r="A98" s="48"/>
      <c r="B98" s="42" t="s">
        <v>95</v>
      </c>
      <c r="C98" s="55" t="s">
        <v>96</v>
      </c>
      <c r="D98" s="72"/>
      <c r="E98" s="72"/>
      <c r="F98" s="73"/>
    </row>
    <row r="99" spans="1:6" ht="45" customHeight="1" x14ac:dyDescent="0.25">
      <c r="A99" s="44" t="s">
        <v>131</v>
      </c>
      <c r="B99" s="7" t="s">
        <v>328</v>
      </c>
      <c r="C99" s="9" t="s">
        <v>329</v>
      </c>
      <c r="D99" s="9" t="s">
        <v>330</v>
      </c>
      <c r="E99" s="47"/>
      <c r="F99" s="45">
        <v>0</v>
      </c>
    </row>
    <row r="100" spans="1:6" ht="19.5" customHeight="1" x14ac:dyDescent="0.25">
      <c r="A100" s="48"/>
      <c r="B100" s="42" t="s">
        <v>97</v>
      </c>
      <c r="C100" s="55" t="s">
        <v>98</v>
      </c>
      <c r="D100" s="72"/>
      <c r="E100" s="72"/>
      <c r="F100" s="73"/>
    </row>
    <row r="101" spans="1:6" ht="90" customHeight="1" x14ac:dyDescent="0.25">
      <c r="A101" s="44" t="s">
        <v>131</v>
      </c>
      <c r="B101" s="7" t="s">
        <v>331</v>
      </c>
      <c r="C101" s="9" t="s">
        <v>98</v>
      </c>
      <c r="D101" s="9" t="s">
        <v>332</v>
      </c>
      <c r="E101" s="47"/>
      <c r="F101" s="45">
        <v>0</v>
      </c>
    </row>
    <row r="102" spans="1:6" ht="71.25" customHeight="1" x14ac:dyDescent="0.25">
      <c r="A102" s="44" t="s">
        <v>131</v>
      </c>
      <c r="B102" s="7" t="s">
        <v>333</v>
      </c>
      <c r="C102" s="9" t="s">
        <v>334</v>
      </c>
      <c r="D102" s="9" t="s">
        <v>335</v>
      </c>
      <c r="E102" s="47"/>
      <c r="F102" s="45">
        <v>0</v>
      </c>
    </row>
    <row r="103" spans="1:6" ht="19.5" customHeight="1" x14ac:dyDescent="0.25">
      <c r="A103" s="48"/>
      <c r="B103" s="42" t="s">
        <v>99</v>
      </c>
      <c r="C103" s="55" t="s">
        <v>100</v>
      </c>
      <c r="D103" s="72"/>
      <c r="E103" s="72"/>
      <c r="F103" s="73"/>
    </row>
    <row r="104" spans="1:6" ht="45" customHeight="1" x14ac:dyDescent="0.25">
      <c r="A104" s="44" t="s">
        <v>131</v>
      </c>
      <c r="B104" s="7" t="s">
        <v>336</v>
      </c>
      <c r="C104" s="9" t="s">
        <v>337</v>
      </c>
      <c r="D104" s="9" t="s">
        <v>338</v>
      </c>
      <c r="E104" s="47"/>
      <c r="F104" s="45">
        <v>0</v>
      </c>
    </row>
    <row r="105" spans="1:6" ht="19.5" customHeight="1" x14ac:dyDescent="0.25">
      <c r="A105" s="41"/>
      <c r="B105" s="41" t="s">
        <v>30</v>
      </c>
      <c r="C105" s="41" t="s">
        <v>31</v>
      </c>
      <c r="D105" s="41"/>
      <c r="E105" s="41"/>
      <c r="F105" s="41"/>
    </row>
    <row r="106" spans="1:6" ht="19.5" customHeight="1" x14ac:dyDescent="0.25">
      <c r="A106" s="48"/>
      <c r="B106" s="42" t="s">
        <v>101</v>
      </c>
      <c r="C106" s="55" t="s">
        <v>102</v>
      </c>
      <c r="D106" s="72"/>
      <c r="E106" s="72"/>
      <c r="F106" s="73"/>
    </row>
    <row r="107" spans="1:6" ht="30" customHeight="1" x14ac:dyDescent="0.25">
      <c r="A107" s="44" t="s">
        <v>131</v>
      </c>
      <c r="B107" s="7" t="s">
        <v>339</v>
      </c>
      <c r="C107" s="9" t="s">
        <v>340</v>
      </c>
      <c r="D107" s="9" t="s">
        <v>341</v>
      </c>
      <c r="E107" s="47"/>
      <c r="F107" s="45">
        <v>0</v>
      </c>
    </row>
    <row r="108" spans="1:6" ht="120" customHeight="1" x14ac:dyDescent="0.25">
      <c r="A108" s="44" t="s">
        <v>131</v>
      </c>
      <c r="B108" s="7" t="s">
        <v>342</v>
      </c>
      <c r="C108" s="9" t="s">
        <v>343</v>
      </c>
      <c r="D108" s="9" t="s">
        <v>344</v>
      </c>
      <c r="E108" s="47"/>
      <c r="F108" s="45">
        <v>0</v>
      </c>
    </row>
    <row r="109" spans="1:6" ht="45" customHeight="1" x14ac:dyDescent="0.25">
      <c r="A109" s="44" t="s">
        <v>131</v>
      </c>
      <c r="B109" s="7" t="s">
        <v>345</v>
      </c>
      <c r="C109" s="9" t="s">
        <v>346</v>
      </c>
      <c r="D109" s="9" t="s">
        <v>347</v>
      </c>
      <c r="E109" s="47"/>
      <c r="F109" s="45">
        <v>0</v>
      </c>
    </row>
    <row r="110" spans="1:6" ht="21" customHeight="1" x14ac:dyDescent="0.25">
      <c r="A110" s="48"/>
      <c r="B110" s="42" t="s">
        <v>103</v>
      </c>
      <c r="C110" s="55" t="s">
        <v>104</v>
      </c>
      <c r="D110" s="72"/>
      <c r="E110" s="72"/>
      <c r="F110" s="73"/>
    </row>
    <row r="111" spans="1:6" ht="120" customHeight="1" x14ac:dyDescent="0.25">
      <c r="A111" s="44" t="s">
        <v>131</v>
      </c>
      <c r="B111" s="7" t="s">
        <v>348</v>
      </c>
      <c r="C111" s="9" t="s">
        <v>349</v>
      </c>
      <c r="D111" s="9" t="s">
        <v>350</v>
      </c>
      <c r="E111" s="47"/>
      <c r="F111" s="45">
        <v>0</v>
      </c>
    </row>
    <row r="112" spans="1:6" ht="60" customHeight="1" x14ac:dyDescent="0.25">
      <c r="A112" s="44" t="s">
        <v>131</v>
      </c>
      <c r="B112" s="7" t="s">
        <v>351</v>
      </c>
      <c r="C112" s="9" t="s">
        <v>352</v>
      </c>
      <c r="D112" s="9" t="s">
        <v>353</v>
      </c>
      <c r="E112" s="47"/>
      <c r="F112" s="45">
        <v>0</v>
      </c>
    </row>
    <row r="113" spans="1:6" ht="45" customHeight="1" x14ac:dyDescent="0.25">
      <c r="A113" s="44" t="s">
        <v>131</v>
      </c>
      <c r="B113" s="7" t="s">
        <v>354</v>
      </c>
      <c r="C113" s="9" t="s">
        <v>355</v>
      </c>
      <c r="D113" s="9" t="s">
        <v>356</v>
      </c>
      <c r="E113" s="47"/>
      <c r="F113" s="45">
        <v>0</v>
      </c>
    </row>
    <row r="114" spans="1:6" ht="105" customHeight="1" x14ac:dyDescent="0.25">
      <c r="A114" s="44" t="s">
        <v>131</v>
      </c>
      <c r="B114" s="7" t="s">
        <v>357</v>
      </c>
      <c r="C114" s="9" t="s">
        <v>358</v>
      </c>
      <c r="D114" s="9" t="s">
        <v>359</v>
      </c>
      <c r="E114" s="47"/>
      <c r="F114" s="45">
        <v>0</v>
      </c>
    </row>
    <row r="115" spans="1:6" ht="19.5" customHeight="1" x14ac:dyDescent="0.25">
      <c r="A115" s="41"/>
      <c r="B115" s="41" t="s">
        <v>37</v>
      </c>
      <c r="C115" s="41" t="s">
        <v>38</v>
      </c>
      <c r="D115" s="41"/>
      <c r="E115" s="41"/>
      <c r="F115" s="41"/>
    </row>
    <row r="116" spans="1:6" ht="19.5" customHeight="1" x14ac:dyDescent="0.25">
      <c r="A116" s="48"/>
      <c r="B116" s="42" t="s">
        <v>105</v>
      </c>
      <c r="C116" s="55" t="s">
        <v>106</v>
      </c>
      <c r="D116" s="72"/>
      <c r="E116" s="72"/>
      <c r="F116" s="73"/>
    </row>
    <row r="117" spans="1:6" ht="90" customHeight="1" x14ac:dyDescent="0.25">
      <c r="A117" s="44" t="s">
        <v>131</v>
      </c>
      <c r="B117" s="7" t="s">
        <v>360</v>
      </c>
      <c r="C117" s="9" t="s">
        <v>361</v>
      </c>
      <c r="D117" s="9" t="s">
        <v>362</v>
      </c>
      <c r="E117" s="47"/>
      <c r="F117" s="45">
        <v>0</v>
      </c>
    </row>
    <row r="118" spans="1:6" ht="90" customHeight="1" x14ac:dyDescent="0.25">
      <c r="A118" s="44" t="s">
        <v>131</v>
      </c>
      <c r="B118" s="7" t="s">
        <v>363</v>
      </c>
      <c r="C118" s="9" t="s">
        <v>364</v>
      </c>
      <c r="D118" s="9" t="s">
        <v>365</v>
      </c>
      <c r="E118" s="47"/>
      <c r="F118" s="45">
        <v>0</v>
      </c>
    </row>
    <row r="119" spans="1:6" ht="75" customHeight="1" x14ac:dyDescent="0.25">
      <c r="A119" s="44" t="s">
        <v>131</v>
      </c>
      <c r="B119" s="7" t="s">
        <v>366</v>
      </c>
      <c r="C119" s="9" t="s">
        <v>367</v>
      </c>
      <c r="D119" s="9" t="s">
        <v>368</v>
      </c>
      <c r="E119" s="47"/>
      <c r="F119" s="45">
        <v>0</v>
      </c>
    </row>
    <row r="120" spans="1:6" ht="19.5" customHeight="1" x14ac:dyDescent="0.25">
      <c r="A120" s="48"/>
      <c r="B120" s="42" t="s">
        <v>107</v>
      </c>
      <c r="C120" s="55" t="s">
        <v>108</v>
      </c>
      <c r="D120" s="72"/>
      <c r="E120" s="72"/>
      <c r="F120" s="73"/>
    </row>
    <row r="121" spans="1:6" ht="75" customHeight="1" x14ac:dyDescent="0.25">
      <c r="A121" s="44" t="s">
        <v>131</v>
      </c>
      <c r="B121" s="7" t="s">
        <v>369</v>
      </c>
      <c r="C121" s="9" t="s">
        <v>370</v>
      </c>
      <c r="D121" s="9" t="s">
        <v>371</v>
      </c>
      <c r="E121" s="47"/>
      <c r="F121" s="45">
        <v>0</v>
      </c>
    </row>
    <row r="122" spans="1:6" ht="30.75" customHeight="1" x14ac:dyDescent="0.25">
      <c r="A122" s="44" t="s">
        <v>131</v>
      </c>
      <c r="B122" s="7" t="s">
        <v>372</v>
      </c>
      <c r="C122" s="9" t="s">
        <v>373</v>
      </c>
      <c r="D122" s="9" t="s">
        <v>374</v>
      </c>
      <c r="E122" s="47"/>
      <c r="F122" s="45">
        <v>0</v>
      </c>
    </row>
    <row r="123" spans="1:6" ht="72.75" customHeight="1" x14ac:dyDescent="0.25">
      <c r="A123" s="44" t="s">
        <v>131</v>
      </c>
      <c r="B123" s="7" t="s">
        <v>375</v>
      </c>
      <c r="C123" s="9" t="s">
        <v>376</v>
      </c>
      <c r="D123" s="9" t="s">
        <v>377</v>
      </c>
      <c r="E123" s="47"/>
      <c r="F123" s="45">
        <v>0</v>
      </c>
    </row>
    <row r="124" spans="1:6" ht="45" customHeight="1" x14ac:dyDescent="0.25">
      <c r="A124" s="44" t="s">
        <v>131</v>
      </c>
      <c r="B124" s="7" t="s">
        <v>378</v>
      </c>
      <c r="C124" s="9" t="s">
        <v>379</v>
      </c>
      <c r="D124" s="9" t="s">
        <v>380</v>
      </c>
      <c r="E124" s="47"/>
      <c r="F124" s="45">
        <v>0</v>
      </c>
    </row>
    <row r="125" spans="1:6" ht="60" customHeight="1" x14ac:dyDescent="0.25">
      <c r="A125" s="44" t="s">
        <v>131</v>
      </c>
      <c r="B125" s="7" t="s">
        <v>381</v>
      </c>
      <c r="C125" s="9" t="s">
        <v>382</v>
      </c>
      <c r="D125" s="9" t="s">
        <v>383</v>
      </c>
      <c r="E125" s="47"/>
      <c r="F125" s="45">
        <v>0</v>
      </c>
    </row>
    <row r="126" spans="1:6" ht="90" customHeight="1" x14ac:dyDescent="0.25">
      <c r="A126" s="44" t="s">
        <v>131</v>
      </c>
      <c r="B126" s="7" t="s">
        <v>384</v>
      </c>
      <c r="C126" s="9" t="s">
        <v>385</v>
      </c>
      <c r="D126" s="9" t="s">
        <v>386</v>
      </c>
      <c r="E126" s="49"/>
      <c r="F126" s="45">
        <v>0</v>
      </c>
    </row>
    <row r="127" spans="1:6" ht="60" customHeight="1" x14ac:dyDescent="0.25">
      <c r="A127" s="44" t="s">
        <v>131</v>
      </c>
      <c r="B127" s="7" t="s">
        <v>387</v>
      </c>
      <c r="C127" s="9" t="s">
        <v>388</v>
      </c>
      <c r="D127" s="9" t="s">
        <v>389</v>
      </c>
      <c r="E127" s="47"/>
      <c r="F127" s="45">
        <v>0</v>
      </c>
    </row>
    <row r="128" spans="1:6" ht="45" customHeight="1" x14ac:dyDescent="0.25">
      <c r="A128" s="44" t="s">
        <v>131</v>
      </c>
      <c r="B128" s="7" t="s">
        <v>390</v>
      </c>
      <c r="C128" s="9" t="s">
        <v>391</v>
      </c>
      <c r="D128" s="9" t="s">
        <v>392</v>
      </c>
      <c r="E128" s="47"/>
      <c r="F128" s="45">
        <v>0</v>
      </c>
    </row>
    <row r="129" spans="1:6" ht="45" customHeight="1" x14ac:dyDescent="0.25">
      <c r="A129" s="44" t="s">
        <v>131</v>
      </c>
      <c r="B129" s="7" t="s">
        <v>393</v>
      </c>
      <c r="C129" s="9" t="s">
        <v>394</v>
      </c>
      <c r="D129" s="9" t="s">
        <v>395</v>
      </c>
      <c r="E129" s="47"/>
      <c r="F129" s="45">
        <v>0</v>
      </c>
    </row>
    <row r="130" spans="1:6" ht="19.5" customHeight="1" x14ac:dyDescent="0.25">
      <c r="A130" s="48"/>
      <c r="B130" s="42" t="s">
        <v>109</v>
      </c>
      <c r="C130" s="55" t="s">
        <v>110</v>
      </c>
      <c r="D130" s="72"/>
      <c r="E130" s="72"/>
      <c r="F130" s="73"/>
    </row>
    <row r="131" spans="1:6" ht="45" customHeight="1" x14ac:dyDescent="0.25">
      <c r="A131" s="44" t="s">
        <v>131</v>
      </c>
      <c r="B131" s="7" t="s">
        <v>396</v>
      </c>
      <c r="C131" s="9" t="s">
        <v>397</v>
      </c>
      <c r="D131" s="9" t="s">
        <v>398</v>
      </c>
      <c r="E131" s="47"/>
      <c r="F131" s="45">
        <v>0</v>
      </c>
    </row>
    <row r="132" spans="1:6" ht="21" customHeight="1" x14ac:dyDescent="0.25">
      <c r="A132" s="41"/>
      <c r="B132" s="41" t="s">
        <v>44</v>
      </c>
      <c r="C132" s="41" t="s">
        <v>45</v>
      </c>
      <c r="D132" s="41"/>
      <c r="E132" s="41"/>
      <c r="F132" s="41"/>
    </row>
    <row r="133" spans="1:6" ht="19.5" customHeight="1" x14ac:dyDescent="0.25">
      <c r="A133" s="48"/>
      <c r="B133" s="42" t="s">
        <v>111</v>
      </c>
      <c r="C133" s="55" t="s">
        <v>112</v>
      </c>
      <c r="D133" s="72"/>
      <c r="E133" s="72"/>
      <c r="F133" s="73"/>
    </row>
    <row r="134" spans="1:6" ht="90" customHeight="1" x14ac:dyDescent="0.25">
      <c r="A134" s="44" t="s">
        <v>131</v>
      </c>
      <c r="B134" s="7" t="s">
        <v>399</v>
      </c>
      <c r="C134" s="9" t="s">
        <v>400</v>
      </c>
      <c r="D134" s="9" t="s">
        <v>401</v>
      </c>
      <c r="E134" s="47"/>
      <c r="F134" s="45">
        <v>0</v>
      </c>
    </row>
    <row r="135" spans="1:6" ht="75" customHeight="1" x14ac:dyDescent="0.25">
      <c r="A135" s="44" t="s">
        <v>131</v>
      </c>
      <c r="B135" s="7" t="s">
        <v>402</v>
      </c>
      <c r="C135" s="9" t="s">
        <v>403</v>
      </c>
      <c r="D135" s="9" t="s">
        <v>404</v>
      </c>
      <c r="E135" s="47"/>
      <c r="F135" s="45">
        <v>0</v>
      </c>
    </row>
    <row r="136" spans="1:6" ht="60" customHeight="1" x14ac:dyDescent="0.25">
      <c r="A136" s="44" t="s">
        <v>131</v>
      </c>
      <c r="B136" s="7" t="s">
        <v>405</v>
      </c>
      <c r="C136" s="9" t="s">
        <v>406</v>
      </c>
      <c r="D136" s="9" t="s">
        <v>407</v>
      </c>
      <c r="E136" s="47"/>
      <c r="F136" s="45">
        <v>0</v>
      </c>
    </row>
    <row r="137" spans="1:6" ht="19.5" customHeight="1" x14ac:dyDescent="0.25">
      <c r="A137" s="48"/>
      <c r="B137" s="42" t="s">
        <v>113</v>
      </c>
      <c r="C137" s="55" t="s">
        <v>114</v>
      </c>
      <c r="D137" s="72"/>
      <c r="E137" s="72"/>
      <c r="F137" s="73"/>
    </row>
    <row r="138" spans="1:6" ht="30" customHeight="1" x14ac:dyDescent="0.25">
      <c r="A138" s="44" t="s">
        <v>131</v>
      </c>
      <c r="B138" s="7" t="s">
        <v>408</v>
      </c>
      <c r="C138" s="9" t="s">
        <v>409</v>
      </c>
      <c r="D138" s="9" t="s">
        <v>410</v>
      </c>
      <c r="E138" s="47"/>
      <c r="F138" s="45">
        <v>0</v>
      </c>
    </row>
    <row r="139" spans="1:6" ht="45" customHeight="1" x14ac:dyDescent="0.25">
      <c r="A139" s="44" t="s">
        <v>131</v>
      </c>
      <c r="B139" s="7" t="s">
        <v>411</v>
      </c>
      <c r="C139" s="9" t="s">
        <v>412</v>
      </c>
      <c r="D139" s="9" t="s">
        <v>413</v>
      </c>
      <c r="E139" s="47"/>
      <c r="F139" s="45">
        <v>0</v>
      </c>
    </row>
    <row r="140" spans="1:6" ht="19.5" customHeight="1" x14ac:dyDescent="0.25">
      <c r="A140" s="41"/>
      <c r="B140" s="41" t="s">
        <v>48</v>
      </c>
      <c r="C140" s="41" t="s">
        <v>49</v>
      </c>
      <c r="D140" s="41"/>
      <c r="E140" s="41"/>
      <c r="F140" s="41"/>
    </row>
    <row r="141" spans="1:6" ht="19.5" customHeight="1" x14ac:dyDescent="0.25">
      <c r="A141" s="48"/>
      <c r="B141" s="42" t="s">
        <v>115</v>
      </c>
      <c r="C141" s="55" t="s">
        <v>116</v>
      </c>
      <c r="D141" s="72"/>
      <c r="E141" s="72"/>
      <c r="F141" s="73"/>
    </row>
    <row r="142" spans="1:6" ht="45" customHeight="1" x14ac:dyDescent="0.25">
      <c r="A142" s="44" t="s">
        <v>131</v>
      </c>
      <c r="B142" s="7" t="s">
        <v>414</v>
      </c>
      <c r="C142" s="9" t="s">
        <v>415</v>
      </c>
      <c r="D142" s="9" t="s">
        <v>416</v>
      </c>
      <c r="E142" s="47"/>
      <c r="F142" s="45">
        <v>0</v>
      </c>
    </row>
    <row r="143" spans="1:6" ht="75" customHeight="1" x14ac:dyDescent="0.25">
      <c r="A143" s="44" t="s">
        <v>131</v>
      </c>
      <c r="B143" s="7" t="s">
        <v>417</v>
      </c>
      <c r="C143" s="9" t="s">
        <v>418</v>
      </c>
      <c r="D143" s="9" t="s">
        <v>419</v>
      </c>
      <c r="E143" s="47"/>
      <c r="F143" s="45">
        <v>0</v>
      </c>
    </row>
    <row r="144" spans="1:6" ht="90" customHeight="1" x14ac:dyDescent="0.25">
      <c r="A144" s="44" t="s">
        <v>131</v>
      </c>
      <c r="B144" s="7" t="s">
        <v>420</v>
      </c>
      <c r="C144" s="9" t="s">
        <v>421</v>
      </c>
      <c r="D144" s="9" t="s">
        <v>422</v>
      </c>
      <c r="E144" s="47"/>
      <c r="F144" s="45">
        <v>0</v>
      </c>
    </row>
    <row r="145" spans="1:6" ht="78.75" customHeight="1" x14ac:dyDescent="0.25">
      <c r="A145" s="44" t="s">
        <v>131</v>
      </c>
      <c r="B145" s="7" t="s">
        <v>423</v>
      </c>
      <c r="C145" s="9" t="s">
        <v>424</v>
      </c>
      <c r="D145" s="9" t="s">
        <v>425</v>
      </c>
      <c r="E145" s="47"/>
      <c r="F145" s="45">
        <v>0</v>
      </c>
    </row>
    <row r="146" spans="1:6" ht="60" customHeight="1" x14ac:dyDescent="0.25">
      <c r="A146" s="44" t="s">
        <v>131</v>
      </c>
      <c r="B146" s="7" t="s">
        <v>426</v>
      </c>
      <c r="C146" s="9" t="s">
        <v>427</v>
      </c>
      <c r="D146" s="9" t="s">
        <v>428</v>
      </c>
      <c r="E146" s="47"/>
      <c r="F146" s="45">
        <v>0</v>
      </c>
    </row>
    <row r="147" spans="1:6" ht="75" customHeight="1" x14ac:dyDescent="0.25">
      <c r="A147" s="44" t="s">
        <v>131</v>
      </c>
      <c r="B147" s="7" t="s">
        <v>429</v>
      </c>
      <c r="C147" s="9" t="s">
        <v>430</v>
      </c>
      <c r="D147" s="9" t="s">
        <v>431</v>
      </c>
      <c r="E147" s="47"/>
      <c r="F147" s="45">
        <v>0</v>
      </c>
    </row>
    <row r="148" spans="1:6" ht="75" customHeight="1" x14ac:dyDescent="0.25">
      <c r="A148" s="44" t="s">
        <v>131</v>
      </c>
      <c r="B148" s="7" t="s">
        <v>432</v>
      </c>
      <c r="C148" s="9" t="s">
        <v>433</v>
      </c>
      <c r="D148" s="9" t="s">
        <v>434</v>
      </c>
      <c r="E148" s="47"/>
      <c r="F148" s="45">
        <v>0</v>
      </c>
    </row>
    <row r="149" spans="1:6" ht="21" customHeight="1" x14ac:dyDescent="0.25">
      <c r="A149" s="41"/>
      <c r="B149" s="41" t="s">
        <v>50</v>
      </c>
      <c r="C149" s="41" t="s">
        <v>51</v>
      </c>
      <c r="D149" s="41"/>
      <c r="E149" s="41"/>
      <c r="F149" s="41"/>
    </row>
    <row r="150" spans="1:6" ht="19.5" customHeight="1" x14ac:dyDescent="0.25">
      <c r="A150" s="48"/>
      <c r="B150" s="42" t="s">
        <v>117</v>
      </c>
      <c r="C150" s="55" t="s">
        <v>118</v>
      </c>
      <c r="D150" s="72"/>
      <c r="E150" s="72"/>
      <c r="F150" s="73"/>
    </row>
    <row r="151" spans="1:6" ht="63" customHeight="1" x14ac:dyDescent="0.25">
      <c r="A151" s="44" t="s">
        <v>131</v>
      </c>
      <c r="B151" s="7" t="s">
        <v>435</v>
      </c>
      <c r="C151" s="9" t="s">
        <v>436</v>
      </c>
      <c r="D151" s="9" t="s">
        <v>437</v>
      </c>
      <c r="E151" s="47"/>
      <c r="F151" s="45">
        <v>0</v>
      </c>
    </row>
    <row r="152" spans="1:6" ht="75" customHeight="1" x14ac:dyDescent="0.25">
      <c r="A152" s="44" t="s">
        <v>131</v>
      </c>
      <c r="B152" s="7" t="s">
        <v>438</v>
      </c>
      <c r="C152" s="9" t="s">
        <v>439</v>
      </c>
      <c r="D152" s="9" t="s">
        <v>440</v>
      </c>
      <c r="E152" s="47"/>
      <c r="F152" s="45">
        <v>0</v>
      </c>
    </row>
    <row r="153" spans="1:6" ht="70.5" customHeight="1" x14ac:dyDescent="0.25">
      <c r="A153" s="44" t="s">
        <v>131</v>
      </c>
      <c r="B153" s="7" t="s">
        <v>441</v>
      </c>
      <c r="C153" s="9" t="s">
        <v>442</v>
      </c>
      <c r="D153" s="9" t="s">
        <v>443</v>
      </c>
      <c r="E153" s="47"/>
      <c r="F153" s="45">
        <v>0</v>
      </c>
    </row>
    <row r="154" spans="1:6" ht="19.5" customHeight="1" x14ac:dyDescent="0.25">
      <c r="A154" s="48"/>
      <c r="B154" s="42" t="s">
        <v>119</v>
      </c>
      <c r="C154" s="55" t="s">
        <v>120</v>
      </c>
      <c r="D154" s="72"/>
      <c r="E154" s="72"/>
      <c r="F154" s="73"/>
    </row>
    <row r="155" spans="1:6" ht="45" customHeight="1" x14ac:dyDescent="0.25">
      <c r="A155" s="44" t="s">
        <v>131</v>
      </c>
      <c r="B155" s="7" t="s">
        <v>444</v>
      </c>
      <c r="C155" s="9" t="s">
        <v>445</v>
      </c>
      <c r="D155" s="9" t="s">
        <v>446</v>
      </c>
      <c r="E155" s="47"/>
      <c r="F155" s="45">
        <v>0</v>
      </c>
    </row>
    <row r="156" spans="1:6" ht="19.5" customHeight="1" x14ac:dyDescent="0.25">
      <c r="A156" s="41"/>
      <c r="B156" s="41" t="s">
        <v>52</v>
      </c>
      <c r="C156" s="52" t="s">
        <v>53</v>
      </c>
      <c r="D156" s="41"/>
      <c r="E156" s="41"/>
      <c r="F156" s="41"/>
    </row>
    <row r="157" spans="1:6" ht="19.5" customHeight="1" x14ac:dyDescent="0.25">
      <c r="A157" s="48"/>
      <c r="B157" s="42" t="s">
        <v>121</v>
      </c>
      <c r="C157" s="55" t="s">
        <v>122</v>
      </c>
      <c r="D157" s="72"/>
      <c r="E157" s="72"/>
      <c r="F157" s="73"/>
    </row>
    <row r="158" spans="1:6" ht="75" customHeight="1" x14ac:dyDescent="0.25">
      <c r="A158" s="44" t="s">
        <v>131</v>
      </c>
      <c r="B158" s="7" t="s">
        <v>447</v>
      </c>
      <c r="C158" s="9" t="s">
        <v>448</v>
      </c>
      <c r="D158" s="9" t="s">
        <v>449</v>
      </c>
      <c r="E158" s="47"/>
      <c r="F158" s="45">
        <v>0</v>
      </c>
    </row>
    <row r="159" spans="1:6" ht="75" customHeight="1" x14ac:dyDescent="0.25">
      <c r="A159" s="44" t="s">
        <v>131</v>
      </c>
      <c r="B159" s="7" t="s">
        <v>450</v>
      </c>
      <c r="C159" s="9" t="s">
        <v>451</v>
      </c>
      <c r="D159" s="9" t="s">
        <v>452</v>
      </c>
      <c r="E159" s="47"/>
      <c r="F159" s="45">
        <v>0</v>
      </c>
    </row>
    <row r="160" spans="1:6" ht="75" customHeight="1" x14ac:dyDescent="0.25">
      <c r="A160" s="44" t="s">
        <v>131</v>
      </c>
      <c r="B160" s="7" t="s">
        <v>453</v>
      </c>
      <c r="C160" s="9" t="s">
        <v>454</v>
      </c>
      <c r="D160" s="9" t="s">
        <v>455</v>
      </c>
      <c r="E160" s="47"/>
      <c r="F160" s="45">
        <v>0</v>
      </c>
    </row>
    <row r="161" spans="1:6" ht="60" customHeight="1" x14ac:dyDescent="0.25">
      <c r="A161" s="44" t="s">
        <v>131</v>
      </c>
      <c r="B161" s="7" t="s">
        <v>456</v>
      </c>
      <c r="C161" s="9" t="s">
        <v>457</v>
      </c>
      <c r="D161" s="9" t="s">
        <v>458</v>
      </c>
      <c r="E161" s="47"/>
      <c r="F161" s="45">
        <v>0</v>
      </c>
    </row>
    <row r="162" spans="1:6" ht="45" customHeight="1" x14ac:dyDescent="0.25">
      <c r="A162" s="44" t="s">
        <v>131</v>
      </c>
      <c r="B162" s="7" t="s">
        <v>459</v>
      </c>
      <c r="C162" s="9" t="s">
        <v>460</v>
      </c>
      <c r="D162" s="9" t="s">
        <v>461</v>
      </c>
      <c r="E162" s="47"/>
      <c r="F162" s="45">
        <v>0</v>
      </c>
    </row>
    <row r="163" spans="1:6" ht="19.5" customHeight="1" x14ac:dyDescent="0.25">
      <c r="A163" s="48"/>
      <c r="B163" s="42" t="s">
        <v>123</v>
      </c>
      <c r="C163" s="55" t="s">
        <v>124</v>
      </c>
      <c r="D163" s="72"/>
      <c r="E163" s="72"/>
      <c r="F163" s="73"/>
    </row>
    <row r="164" spans="1:6" ht="90" customHeight="1" x14ac:dyDescent="0.25">
      <c r="A164" s="44" t="s">
        <v>131</v>
      </c>
      <c r="B164" s="7" t="s">
        <v>462</v>
      </c>
      <c r="C164" s="9" t="s">
        <v>463</v>
      </c>
      <c r="D164" s="9" t="s">
        <v>464</v>
      </c>
      <c r="E164" s="47"/>
      <c r="F164" s="45">
        <v>0</v>
      </c>
    </row>
    <row r="165" spans="1:6" ht="90" customHeight="1" x14ac:dyDescent="0.25">
      <c r="A165" s="44" t="s">
        <v>131</v>
      </c>
      <c r="B165" s="7" t="s">
        <v>465</v>
      </c>
      <c r="C165" s="9" t="s">
        <v>466</v>
      </c>
      <c r="D165" s="9" t="s">
        <v>467</v>
      </c>
      <c r="E165" s="47"/>
      <c r="F165" s="45">
        <v>0</v>
      </c>
    </row>
    <row r="166" spans="1:6" ht="45.75" customHeight="1" thickBot="1" x14ac:dyDescent="0.3">
      <c r="A166" s="44" t="s">
        <v>131</v>
      </c>
      <c r="B166" s="28" t="s">
        <v>468</v>
      </c>
      <c r="C166" s="29" t="s">
        <v>469</v>
      </c>
      <c r="D166" s="29" t="s">
        <v>470</v>
      </c>
      <c r="E166" s="50"/>
      <c r="F166" s="51">
        <v>0</v>
      </c>
    </row>
    <row r="167" spans="1:6" ht="19.5" customHeight="1" thickTop="1" x14ac:dyDescent="0.25"/>
    <row r="168" spans="1:6" ht="19.5" customHeight="1" x14ac:dyDescent="0.25"/>
    <row r="169" spans="1:6" ht="19.5" customHeight="1" x14ac:dyDescent="0.25"/>
    <row r="170" spans="1:6" ht="19.5" customHeight="1" x14ac:dyDescent="0.25"/>
    <row r="171" spans="1:6" ht="19.5" customHeight="1" x14ac:dyDescent="0.25"/>
    <row r="172" spans="1:6" ht="19.5" customHeight="1" x14ac:dyDescent="0.25"/>
    <row r="173" spans="1:6" ht="19.5" customHeight="1" x14ac:dyDescent="0.25"/>
    <row r="174" spans="1:6" ht="19.5" customHeight="1" x14ac:dyDescent="0.25"/>
    <row r="175" spans="1:6" ht="19.5" customHeight="1" x14ac:dyDescent="0.25"/>
    <row r="176" spans="1:6" ht="19.5" customHeight="1" x14ac:dyDescent="0.25"/>
    <row r="177" ht="19.5" customHeight="1" x14ac:dyDescent="0.25"/>
    <row r="178" ht="19.5" customHeight="1" x14ac:dyDescent="0.25"/>
    <row r="179" ht="19.5" customHeight="1" x14ac:dyDescent="0.25"/>
    <row r="180" ht="19.5" customHeight="1" x14ac:dyDescent="0.25"/>
    <row r="181" ht="19.5" customHeight="1" x14ac:dyDescent="0.25"/>
    <row r="182" ht="19.5" customHeight="1" x14ac:dyDescent="0.25"/>
    <row r="183" ht="19.5" customHeight="1" x14ac:dyDescent="0.25"/>
    <row r="184" ht="19.5" customHeight="1" x14ac:dyDescent="0.25"/>
    <row r="185" ht="19.5" customHeight="1" x14ac:dyDescent="0.25"/>
    <row r="186" ht="19.5" customHeight="1" x14ac:dyDescent="0.25"/>
    <row r="187" ht="19.5" customHeight="1" x14ac:dyDescent="0.25"/>
    <row r="188" ht="19.5" customHeight="1" x14ac:dyDescent="0.25"/>
    <row r="189" ht="19.5" customHeight="1" x14ac:dyDescent="0.25"/>
    <row r="190" ht="19.5" customHeight="1" x14ac:dyDescent="0.25"/>
    <row r="191" ht="19.5" customHeight="1" x14ac:dyDescent="0.25"/>
    <row r="192" ht="19.5" customHeight="1" x14ac:dyDescent="0.25"/>
    <row r="193" ht="19.5" customHeight="1" x14ac:dyDescent="0.25"/>
    <row r="194" ht="19.5" customHeight="1" x14ac:dyDescent="0.25"/>
    <row r="195" ht="19.5" customHeight="1" x14ac:dyDescent="0.25"/>
    <row r="196" ht="19.5" customHeight="1" x14ac:dyDescent="0.25"/>
    <row r="197" ht="19.5" customHeight="1" x14ac:dyDescent="0.25"/>
    <row r="198" ht="19.5" customHeight="1" x14ac:dyDescent="0.25"/>
    <row r="199" ht="19.5" customHeight="1" x14ac:dyDescent="0.25"/>
    <row r="200" ht="19.5" customHeight="1" x14ac:dyDescent="0.25"/>
    <row r="201" ht="19.5" customHeight="1" x14ac:dyDescent="0.25"/>
    <row r="202" ht="19.5" customHeight="1" x14ac:dyDescent="0.25"/>
    <row r="203" ht="19.5" customHeight="1" x14ac:dyDescent="0.25"/>
    <row r="204" ht="19.5" customHeight="1" x14ac:dyDescent="0.25"/>
    <row r="205" ht="19.5" customHeight="1" x14ac:dyDescent="0.25"/>
    <row r="206" ht="19.5" customHeight="1" x14ac:dyDescent="0.25"/>
    <row r="207" ht="19.5" customHeight="1" x14ac:dyDescent="0.25"/>
    <row r="208" ht="19.5" customHeight="1" x14ac:dyDescent="0.25"/>
    <row r="209" ht="19.5" customHeight="1" x14ac:dyDescent="0.25"/>
    <row r="210" ht="19.5" customHeight="1" x14ac:dyDescent="0.25"/>
    <row r="211" ht="19.5" customHeight="1" x14ac:dyDescent="0.25"/>
    <row r="212" ht="19.5" customHeight="1" x14ac:dyDescent="0.25"/>
    <row r="213" ht="19.5" customHeight="1" x14ac:dyDescent="0.25"/>
    <row r="214" ht="19.5" customHeight="1" x14ac:dyDescent="0.25"/>
    <row r="215" ht="19.5" customHeight="1" x14ac:dyDescent="0.25"/>
    <row r="216" ht="19.5" customHeight="1" x14ac:dyDescent="0.25"/>
    <row r="217" ht="19.5" customHeight="1" x14ac:dyDescent="0.25"/>
    <row r="218" ht="19.5" customHeight="1" x14ac:dyDescent="0.25"/>
    <row r="219" ht="19.5" customHeight="1" x14ac:dyDescent="0.25"/>
    <row r="220" ht="19.5" customHeight="1" x14ac:dyDescent="0.25"/>
    <row r="221" ht="19.5" customHeight="1" x14ac:dyDescent="0.25"/>
    <row r="222" ht="19.5" customHeight="1" x14ac:dyDescent="0.25"/>
    <row r="223" ht="19.5" customHeight="1" x14ac:dyDescent="0.25"/>
    <row r="224" ht="19.5" customHeight="1" x14ac:dyDescent="0.25"/>
    <row r="225" ht="19.5" customHeight="1" x14ac:dyDescent="0.25"/>
    <row r="226" ht="19.5" customHeight="1" x14ac:dyDescent="0.25"/>
    <row r="227" ht="19.5" customHeight="1" x14ac:dyDescent="0.25"/>
    <row r="228" ht="19.5" customHeight="1" x14ac:dyDescent="0.25"/>
    <row r="229" ht="19.5" customHeight="1" x14ac:dyDescent="0.25"/>
    <row r="230" ht="19.5" customHeight="1" x14ac:dyDescent="0.25"/>
    <row r="231" ht="19.5" customHeight="1" x14ac:dyDescent="0.25"/>
    <row r="232" ht="19.5" customHeight="1" x14ac:dyDescent="0.25"/>
    <row r="233" ht="19.5" customHeight="1" x14ac:dyDescent="0.25"/>
    <row r="234" ht="19.5" customHeight="1" x14ac:dyDescent="0.25"/>
    <row r="235" ht="19.5" customHeight="1" x14ac:dyDescent="0.25"/>
    <row r="236" ht="19.5" customHeight="1" x14ac:dyDescent="0.25"/>
    <row r="237" ht="19.5" customHeight="1" x14ac:dyDescent="0.25"/>
    <row r="238" ht="19.5" customHeight="1" x14ac:dyDescent="0.25"/>
    <row r="239" ht="19.5" customHeight="1" x14ac:dyDescent="0.25"/>
    <row r="240" ht="19.5" customHeight="1" x14ac:dyDescent="0.25"/>
    <row r="241" ht="19.5" customHeight="1" x14ac:dyDescent="0.25"/>
    <row r="242" ht="19.5" customHeight="1" x14ac:dyDescent="0.25"/>
    <row r="243" ht="19.5" customHeight="1" x14ac:dyDescent="0.25"/>
    <row r="244" ht="19.5" customHeight="1" x14ac:dyDescent="0.25"/>
    <row r="245" ht="19.5" customHeight="1" x14ac:dyDescent="0.25"/>
    <row r="246" ht="19.5" customHeight="1" x14ac:dyDescent="0.25"/>
    <row r="247" ht="19.5" customHeight="1" x14ac:dyDescent="0.25"/>
    <row r="248" ht="19.5" customHeight="1" x14ac:dyDescent="0.25"/>
    <row r="249" ht="19.5" customHeight="1" x14ac:dyDescent="0.25"/>
    <row r="250" ht="19.5" customHeight="1" x14ac:dyDescent="0.25"/>
    <row r="251" ht="19.5" customHeight="1" x14ac:dyDescent="0.25"/>
    <row r="252" ht="19.5" customHeight="1" x14ac:dyDescent="0.25"/>
    <row r="253" ht="19.5" customHeight="1" x14ac:dyDescent="0.25"/>
    <row r="254" ht="19.5" customHeight="1" x14ac:dyDescent="0.25"/>
    <row r="255" ht="19.5" customHeight="1" x14ac:dyDescent="0.25"/>
    <row r="256" ht="19.5" customHeight="1" x14ac:dyDescent="0.25"/>
    <row r="257" ht="19.5" customHeight="1" x14ac:dyDescent="0.25"/>
    <row r="258" ht="19.5" customHeight="1" x14ac:dyDescent="0.25"/>
    <row r="259" ht="19.5" customHeight="1" x14ac:dyDescent="0.25"/>
    <row r="260" ht="19.5" customHeight="1" x14ac:dyDescent="0.25"/>
    <row r="261" ht="19.5" customHeight="1" x14ac:dyDescent="0.25"/>
    <row r="262" ht="19.5" customHeight="1" x14ac:dyDescent="0.25"/>
    <row r="263" ht="19.5" customHeight="1" x14ac:dyDescent="0.25"/>
    <row r="264" ht="19.5" customHeight="1" x14ac:dyDescent="0.25"/>
    <row r="265" ht="19.5" customHeight="1" x14ac:dyDescent="0.25"/>
    <row r="266" ht="19.5" customHeight="1" x14ac:dyDescent="0.25"/>
    <row r="267" ht="19.5" customHeight="1" x14ac:dyDescent="0.25"/>
    <row r="268" ht="19.5" customHeight="1" x14ac:dyDescent="0.25"/>
    <row r="269" ht="19.5" customHeight="1" x14ac:dyDescent="0.25"/>
    <row r="270" ht="19.5" customHeight="1" x14ac:dyDescent="0.25"/>
    <row r="271" ht="19.5" customHeight="1" x14ac:dyDescent="0.25"/>
    <row r="272" ht="19.5" customHeight="1" x14ac:dyDescent="0.25"/>
    <row r="273" ht="19.5" customHeight="1" x14ac:dyDescent="0.25"/>
    <row r="274" ht="19.5" customHeight="1" x14ac:dyDescent="0.25"/>
    <row r="275" ht="19.5" customHeight="1" x14ac:dyDescent="0.25"/>
    <row r="276" ht="19.5" customHeight="1" x14ac:dyDescent="0.25"/>
    <row r="277" ht="19.5" customHeight="1" x14ac:dyDescent="0.25"/>
    <row r="278" ht="19.5" customHeight="1" x14ac:dyDescent="0.25"/>
    <row r="279" ht="19.5" customHeight="1" x14ac:dyDescent="0.25"/>
    <row r="280" ht="19.5" customHeight="1" x14ac:dyDescent="0.25"/>
    <row r="281" ht="19.5" customHeight="1" x14ac:dyDescent="0.25"/>
    <row r="282" ht="19.5" customHeight="1" x14ac:dyDescent="0.25"/>
    <row r="283" ht="19.5" customHeight="1" x14ac:dyDescent="0.25"/>
    <row r="284" ht="19.5" customHeight="1" x14ac:dyDescent="0.25"/>
    <row r="285" ht="19.5" customHeight="1" x14ac:dyDescent="0.25"/>
    <row r="286" ht="19.5" customHeight="1" x14ac:dyDescent="0.25"/>
    <row r="287" ht="19.5" customHeight="1" x14ac:dyDescent="0.25"/>
    <row r="288" ht="19.5" customHeight="1" x14ac:dyDescent="0.25"/>
    <row r="289" ht="19.5" customHeight="1" x14ac:dyDescent="0.25"/>
    <row r="290" ht="19.5" customHeight="1" x14ac:dyDescent="0.25"/>
    <row r="291" ht="19.5" customHeight="1" x14ac:dyDescent="0.25"/>
    <row r="292" ht="19.5" customHeight="1" x14ac:dyDescent="0.25"/>
    <row r="293" ht="19.5" customHeight="1" x14ac:dyDescent="0.25"/>
    <row r="294" ht="19.5" customHeight="1" x14ac:dyDescent="0.25"/>
    <row r="295" ht="19.5" customHeight="1" x14ac:dyDescent="0.25"/>
    <row r="296" ht="19.5" customHeight="1" x14ac:dyDescent="0.25"/>
    <row r="297" ht="19.5" customHeight="1" x14ac:dyDescent="0.25"/>
    <row r="298" ht="19.5" customHeight="1" x14ac:dyDescent="0.25"/>
    <row r="299" ht="19.5" customHeight="1" x14ac:dyDescent="0.25"/>
    <row r="300" ht="19.5" customHeight="1" x14ac:dyDescent="0.25"/>
    <row r="301" ht="19.5" customHeight="1" x14ac:dyDescent="0.25"/>
    <row r="302" ht="19.5" customHeight="1" x14ac:dyDescent="0.25"/>
    <row r="303" ht="19.5" customHeight="1" x14ac:dyDescent="0.25"/>
    <row r="304" ht="19.5" customHeight="1" x14ac:dyDescent="0.25"/>
    <row r="305" ht="19.5" customHeight="1" x14ac:dyDescent="0.25"/>
    <row r="306" ht="19.5" customHeight="1" x14ac:dyDescent="0.25"/>
    <row r="307" ht="19.5" customHeight="1" x14ac:dyDescent="0.25"/>
    <row r="308" ht="19.5" customHeight="1" x14ac:dyDescent="0.25"/>
    <row r="309" ht="19.5" customHeight="1" x14ac:dyDescent="0.25"/>
    <row r="310" ht="19.5" customHeight="1" x14ac:dyDescent="0.25"/>
    <row r="311" ht="19.5" customHeight="1" x14ac:dyDescent="0.25"/>
    <row r="312" ht="19.5" customHeight="1" x14ac:dyDescent="0.25"/>
    <row r="313" ht="19.5" customHeight="1" x14ac:dyDescent="0.25"/>
    <row r="314" ht="19.5" customHeight="1" x14ac:dyDescent="0.25"/>
    <row r="315" ht="19.5" customHeight="1" x14ac:dyDescent="0.25"/>
    <row r="316" ht="19.5" customHeight="1" x14ac:dyDescent="0.25"/>
    <row r="317" ht="19.5" customHeight="1" x14ac:dyDescent="0.25"/>
    <row r="318" ht="19.5" customHeight="1" x14ac:dyDescent="0.25"/>
    <row r="319" ht="19.5" customHeight="1" x14ac:dyDescent="0.25"/>
    <row r="320" ht="19.5" customHeight="1" x14ac:dyDescent="0.25"/>
    <row r="321" ht="19.5" customHeight="1" x14ac:dyDescent="0.25"/>
    <row r="322" ht="19.5" customHeight="1" x14ac:dyDescent="0.25"/>
    <row r="323" ht="19.5" customHeight="1" x14ac:dyDescent="0.25"/>
    <row r="324" ht="19.5" customHeight="1" x14ac:dyDescent="0.25"/>
    <row r="325" ht="19.5" customHeight="1" x14ac:dyDescent="0.25"/>
    <row r="326" ht="19.5" customHeight="1" x14ac:dyDescent="0.25"/>
    <row r="327" ht="19.5" customHeight="1" x14ac:dyDescent="0.25"/>
    <row r="328" ht="19.5" customHeight="1" x14ac:dyDescent="0.25"/>
    <row r="329" ht="19.5" customHeight="1" x14ac:dyDescent="0.25"/>
    <row r="330" ht="19.5" customHeight="1" x14ac:dyDescent="0.25"/>
    <row r="331" ht="19.5" customHeight="1" x14ac:dyDescent="0.25"/>
    <row r="332" ht="19.5" customHeight="1" x14ac:dyDescent="0.25"/>
    <row r="333" ht="19.5" customHeight="1" x14ac:dyDescent="0.25"/>
    <row r="334" ht="19.5" customHeight="1" x14ac:dyDescent="0.25"/>
    <row r="335" ht="19.5" customHeight="1" x14ac:dyDescent="0.25"/>
    <row r="336" ht="19.5" customHeight="1" x14ac:dyDescent="0.25"/>
    <row r="337" ht="19.5" customHeight="1" x14ac:dyDescent="0.25"/>
    <row r="338" ht="19.5" customHeight="1" x14ac:dyDescent="0.25"/>
    <row r="339" ht="19.5" customHeight="1" x14ac:dyDescent="0.25"/>
    <row r="340" ht="19.5" customHeight="1" x14ac:dyDescent="0.25"/>
    <row r="341" ht="19.5" customHeight="1" x14ac:dyDescent="0.25"/>
    <row r="342" ht="19.5" customHeight="1" x14ac:dyDescent="0.25"/>
    <row r="343" ht="19.5" customHeight="1" x14ac:dyDescent="0.25"/>
    <row r="344" ht="19.5" customHeight="1" x14ac:dyDescent="0.25"/>
    <row r="345" ht="19.5" customHeight="1" x14ac:dyDescent="0.25"/>
    <row r="346" ht="19.5" customHeight="1" x14ac:dyDescent="0.25"/>
    <row r="347" ht="19.5" customHeight="1" x14ac:dyDescent="0.25"/>
    <row r="348" ht="19.5" customHeight="1" x14ac:dyDescent="0.25"/>
    <row r="349" ht="19.5" customHeight="1" x14ac:dyDescent="0.25"/>
    <row r="350" ht="19.5" customHeight="1" x14ac:dyDescent="0.25"/>
    <row r="351" ht="19.5" customHeight="1" x14ac:dyDescent="0.25"/>
    <row r="352" ht="19.5" customHeight="1" x14ac:dyDescent="0.25"/>
    <row r="353" ht="19.5" customHeight="1" x14ac:dyDescent="0.25"/>
    <row r="354" ht="19.5" customHeight="1" x14ac:dyDescent="0.25"/>
    <row r="355" ht="19.5" customHeight="1" x14ac:dyDescent="0.25"/>
    <row r="356" ht="19.5" customHeight="1" x14ac:dyDescent="0.25"/>
    <row r="357" ht="19.5" customHeight="1" x14ac:dyDescent="0.25"/>
    <row r="358" ht="19.5" customHeight="1" x14ac:dyDescent="0.25"/>
    <row r="359" ht="19.5" customHeight="1" x14ac:dyDescent="0.25"/>
    <row r="360" ht="19.5" customHeight="1" x14ac:dyDescent="0.25"/>
    <row r="361" ht="19.5" customHeight="1" x14ac:dyDescent="0.25"/>
    <row r="362" ht="19.5" customHeight="1" x14ac:dyDescent="0.25"/>
    <row r="363" ht="19.5" customHeight="1" x14ac:dyDescent="0.25"/>
    <row r="364" ht="19.5" customHeight="1" x14ac:dyDescent="0.25"/>
    <row r="365" ht="19.5" customHeight="1" x14ac:dyDescent="0.25"/>
    <row r="366" ht="19.5" customHeight="1" x14ac:dyDescent="0.25"/>
    <row r="367" ht="19.5" customHeight="1" x14ac:dyDescent="0.25"/>
    <row r="368" ht="19.5" customHeight="1" x14ac:dyDescent="0.25"/>
    <row r="369" ht="19.5" customHeight="1" x14ac:dyDescent="0.25"/>
    <row r="370" ht="19.5" customHeight="1" x14ac:dyDescent="0.25"/>
    <row r="371" ht="19.5" customHeight="1" x14ac:dyDescent="0.25"/>
    <row r="372" ht="19.5" customHeight="1" x14ac:dyDescent="0.25"/>
    <row r="373" ht="19.5" customHeight="1" x14ac:dyDescent="0.25"/>
    <row r="374" ht="19.5" customHeight="1" x14ac:dyDescent="0.25"/>
    <row r="375" ht="19.5" customHeight="1" x14ac:dyDescent="0.25"/>
    <row r="376" ht="19.5" customHeight="1" x14ac:dyDescent="0.25"/>
    <row r="377" ht="19.5" customHeight="1" x14ac:dyDescent="0.25"/>
    <row r="378" ht="19.5" customHeight="1" x14ac:dyDescent="0.25"/>
    <row r="379" ht="19.5" customHeight="1" x14ac:dyDescent="0.25"/>
    <row r="380" ht="19.5" customHeight="1" x14ac:dyDescent="0.25"/>
    <row r="381" ht="19.5" customHeight="1" x14ac:dyDescent="0.25"/>
    <row r="382" ht="19.5" customHeight="1" x14ac:dyDescent="0.25"/>
    <row r="383" ht="19.5" customHeight="1" x14ac:dyDescent="0.25"/>
    <row r="384" ht="19.5" customHeight="1" x14ac:dyDescent="0.25"/>
    <row r="385" ht="19.5" customHeight="1" x14ac:dyDescent="0.25"/>
    <row r="386" ht="19.5" customHeight="1" x14ac:dyDescent="0.25"/>
    <row r="387" ht="19.5" customHeight="1" x14ac:dyDescent="0.25"/>
    <row r="388" ht="19.5" customHeight="1" x14ac:dyDescent="0.25"/>
    <row r="389" ht="19.5" customHeight="1" x14ac:dyDescent="0.25"/>
    <row r="390" ht="19.5" customHeight="1" x14ac:dyDescent="0.25"/>
    <row r="391" ht="19.5" customHeight="1" x14ac:dyDescent="0.25"/>
    <row r="392" ht="19.5" customHeight="1" x14ac:dyDescent="0.25"/>
    <row r="393" ht="19.5" customHeight="1" x14ac:dyDescent="0.25"/>
    <row r="394" ht="19.5" customHeight="1" x14ac:dyDescent="0.25"/>
    <row r="395" ht="19.5" customHeight="1" x14ac:dyDescent="0.25"/>
    <row r="396" ht="19.5" customHeight="1" x14ac:dyDescent="0.25"/>
    <row r="397" ht="19.5" customHeight="1" x14ac:dyDescent="0.25"/>
    <row r="398" ht="19.5" customHeight="1" x14ac:dyDescent="0.25"/>
    <row r="399" ht="19.5" customHeight="1" x14ac:dyDescent="0.25"/>
    <row r="400" ht="19.5" customHeight="1" x14ac:dyDescent="0.25"/>
    <row r="401" ht="19.5" customHeight="1" x14ac:dyDescent="0.25"/>
    <row r="402" ht="19.5" customHeight="1" x14ac:dyDescent="0.25"/>
    <row r="403" ht="19.5" customHeight="1" x14ac:dyDescent="0.25"/>
    <row r="404" ht="19.5" customHeight="1" x14ac:dyDescent="0.25"/>
    <row r="405" ht="19.5" customHeight="1" x14ac:dyDescent="0.25"/>
    <row r="406" ht="19.5" customHeight="1" x14ac:dyDescent="0.25"/>
    <row r="407" ht="19.5" customHeight="1" x14ac:dyDescent="0.25"/>
    <row r="408" ht="19.5" customHeight="1" x14ac:dyDescent="0.25"/>
    <row r="409" ht="19.5" customHeight="1" x14ac:dyDescent="0.25"/>
    <row r="410" ht="19.5" customHeight="1" x14ac:dyDescent="0.25"/>
    <row r="411" ht="19.5" customHeight="1" x14ac:dyDescent="0.25"/>
    <row r="412" ht="19.5" customHeight="1" x14ac:dyDescent="0.25"/>
    <row r="413" ht="19.5" customHeight="1" x14ac:dyDescent="0.25"/>
    <row r="414" ht="19.5" customHeight="1" x14ac:dyDescent="0.25"/>
    <row r="415" ht="19.5" customHeight="1" x14ac:dyDescent="0.25"/>
    <row r="416" ht="19.5" customHeight="1" x14ac:dyDescent="0.25"/>
    <row r="417" ht="19.5" customHeight="1" x14ac:dyDescent="0.25"/>
    <row r="418" ht="19.5" customHeight="1" x14ac:dyDescent="0.25"/>
    <row r="419" ht="19.5" customHeight="1" x14ac:dyDescent="0.25"/>
    <row r="420" ht="19.5" customHeight="1" x14ac:dyDescent="0.25"/>
    <row r="421" ht="19.5" customHeight="1" x14ac:dyDescent="0.25"/>
    <row r="422" ht="19.5" customHeight="1" x14ac:dyDescent="0.25"/>
    <row r="423" ht="19.5" customHeight="1" x14ac:dyDescent="0.25"/>
    <row r="424" ht="19.5" customHeight="1" x14ac:dyDescent="0.25"/>
    <row r="425" ht="19.5" customHeight="1" x14ac:dyDescent="0.25"/>
    <row r="426" ht="19.5" customHeight="1" x14ac:dyDescent="0.25"/>
    <row r="427" ht="19.5" customHeight="1" x14ac:dyDescent="0.25"/>
    <row r="428" ht="19.5" customHeight="1" x14ac:dyDescent="0.25"/>
    <row r="429" ht="19.5" customHeight="1" x14ac:dyDescent="0.25"/>
    <row r="430" ht="19.5" customHeight="1" x14ac:dyDescent="0.25"/>
    <row r="431" ht="19.5" customHeight="1" x14ac:dyDescent="0.25"/>
    <row r="432" ht="19.5" customHeight="1" x14ac:dyDescent="0.25"/>
    <row r="433" ht="19.5" customHeight="1" x14ac:dyDescent="0.25"/>
    <row r="434" ht="19.5" customHeight="1" x14ac:dyDescent="0.25"/>
    <row r="435" ht="19.5" customHeight="1" x14ac:dyDescent="0.25"/>
    <row r="436" ht="19.5" customHeight="1" x14ac:dyDescent="0.25"/>
    <row r="437" ht="19.5" customHeight="1" x14ac:dyDescent="0.25"/>
    <row r="438" ht="19.5" customHeight="1" x14ac:dyDescent="0.25"/>
    <row r="439" ht="19.5" customHeight="1" x14ac:dyDescent="0.25"/>
    <row r="440" ht="19.5" customHeight="1" x14ac:dyDescent="0.25"/>
    <row r="441" ht="19.5" customHeight="1" x14ac:dyDescent="0.25"/>
    <row r="442" ht="19.5" customHeight="1" x14ac:dyDescent="0.25"/>
    <row r="443" ht="19.5" customHeight="1" x14ac:dyDescent="0.25"/>
    <row r="444" ht="19.5" customHeight="1" x14ac:dyDescent="0.25"/>
    <row r="445" ht="19.5" customHeight="1" x14ac:dyDescent="0.25"/>
    <row r="446" ht="19.5" customHeight="1" x14ac:dyDescent="0.25"/>
    <row r="447" ht="19.5" customHeight="1" x14ac:dyDescent="0.25"/>
    <row r="448" ht="19.5" customHeight="1" x14ac:dyDescent="0.25"/>
    <row r="449" ht="19.5" customHeight="1" x14ac:dyDescent="0.25"/>
    <row r="450" ht="19.5" customHeight="1" x14ac:dyDescent="0.25"/>
    <row r="451" ht="19.5" customHeight="1" x14ac:dyDescent="0.25"/>
    <row r="452" ht="19.5" customHeight="1" x14ac:dyDescent="0.25"/>
    <row r="453" ht="19.5" customHeight="1" x14ac:dyDescent="0.25"/>
    <row r="454" ht="19.5" customHeight="1" x14ac:dyDescent="0.25"/>
    <row r="455" ht="19.5" customHeight="1" x14ac:dyDescent="0.25"/>
    <row r="456" ht="19.5" customHeight="1" x14ac:dyDescent="0.25"/>
    <row r="457" ht="19.5" customHeight="1" x14ac:dyDescent="0.25"/>
    <row r="458" ht="19.5" customHeight="1" x14ac:dyDescent="0.25"/>
    <row r="459" ht="19.5" customHeight="1" x14ac:dyDescent="0.25"/>
    <row r="460" ht="19.5" customHeight="1" x14ac:dyDescent="0.25"/>
    <row r="461" ht="19.5" customHeight="1" x14ac:dyDescent="0.25"/>
    <row r="462" ht="19.5" customHeight="1" x14ac:dyDescent="0.25"/>
    <row r="463" ht="19.5" customHeight="1" x14ac:dyDescent="0.25"/>
    <row r="464" ht="19.5" customHeight="1" x14ac:dyDescent="0.25"/>
    <row r="465" ht="19.5" customHeight="1" x14ac:dyDescent="0.25"/>
    <row r="466" ht="19.5" customHeight="1" x14ac:dyDescent="0.25"/>
    <row r="467" ht="19.5" customHeight="1" x14ac:dyDescent="0.25"/>
    <row r="468" ht="19.5" customHeight="1" x14ac:dyDescent="0.25"/>
    <row r="469" ht="19.5" customHeight="1" x14ac:dyDescent="0.25"/>
    <row r="470" ht="19.5" customHeight="1" x14ac:dyDescent="0.25"/>
    <row r="471" ht="19.5" customHeight="1" x14ac:dyDescent="0.25"/>
    <row r="472" ht="19.5" customHeight="1" x14ac:dyDescent="0.25"/>
    <row r="473" ht="19.5" customHeight="1" x14ac:dyDescent="0.25"/>
    <row r="474" ht="19.5" customHeight="1" x14ac:dyDescent="0.25"/>
    <row r="475" ht="19.5" customHeight="1" x14ac:dyDescent="0.25"/>
    <row r="476" ht="19.5" customHeight="1" x14ac:dyDescent="0.25"/>
    <row r="477" ht="19.5" customHeight="1" x14ac:dyDescent="0.25"/>
    <row r="478" ht="19.5" customHeight="1" x14ac:dyDescent="0.25"/>
    <row r="479" ht="19.5" customHeight="1" x14ac:dyDescent="0.25"/>
    <row r="480" ht="19.5" customHeight="1" x14ac:dyDescent="0.25"/>
    <row r="481" ht="19.5" customHeight="1" x14ac:dyDescent="0.25"/>
    <row r="482" ht="19.5" customHeight="1" x14ac:dyDescent="0.25"/>
    <row r="483" ht="19.5" customHeight="1" x14ac:dyDescent="0.25"/>
    <row r="484" ht="19.5" customHeight="1" x14ac:dyDescent="0.25"/>
    <row r="485" ht="19.5" customHeight="1" x14ac:dyDescent="0.25"/>
    <row r="486" ht="19.5" customHeight="1" x14ac:dyDescent="0.25"/>
    <row r="487" ht="19.5" customHeight="1" x14ac:dyDescent="0.25"/>
    <row r="488" ht="19.5" customHeight="1" x14ac:dyDescent="0.25"/>
    <row r="489" ht="19.5" customHeight="1" x14ac:dyDescent="0.25"/>
    <row r="490" ht="19.5" customHeight="1" x14ac:dyDescent="0.25"/>
    <row r="491" ht="19.5" customHeight="1" x14ac:dyDescent="0.25"/>
    <row r="492" ht="19.5" customHeight="1" x14ac:dyDescent="0.25"/>
    <row r="493" ht="19.5" customHeight="1" x14ac:dyDescent="0.25"/>
    <row r="494" ht="19.5" customHeight="1" x14ac:dyDescent="0.25"/>
    <row r="495" ht="19.5" customHeight="1" x14ac:dyDescent="0.25"/>
    <row r="496" ht="19.5" customHeight="1" x14ac:dyDescent="0.25"/>
    <row r="497" ht="19.5" customHeight="1" x14ac:dyDescent="0.25"/>
    <row r="498" ht="19.5" customHeight="1" x14ac:dyDescent="0.25"/>
    <row r="499" ht="19.5" customHeight="1" x14ac:dyDescent="0.25"/>
    <row r="500" ht="19.5" customHeight="1" x14ac:dyDescent="0.25"/>
    <row r="501" ht="19.5" customHeight="1" x14ac:dyDescent="0.25"/>
    <row r="502" ht="19.5" customHeight="1" x14ac:dyDescent="0.25"/>
    <row r="503" ht="19.5" customHeight="1" x14ac:dyDescent="0.25"/>
    <row r="504" ht="19.5" customHeight="1" x14ac:dyDescent="0.25"/>
    <row r="505" ht="19.5" customHeight="1" x14ac:dyDescent="0.25"/>
    <row r="506" ht="19.5" customHeight="1" x14ac:dyDescent="0.25"/>
    <row r="507" ht="19.5" customHeight="1" x14ac:dyDescent="0.25"/>
    <row r="508" ht="19.5" customHeight="1" x14ac:dyDescent="0.25"/>
    <row r="509" ht="19.5" customHeight="1" x14ac:dyDescent="0.25"/>
    <row r="510" ht="19.5" customHeight="1" x14ac:dyDescent="0.25"/>
    <row r="511" ht="19.5" customHeight="1" x14ac:dyDescent="0.25"/>
    <row r="512" ht="19.5" customHeight="1" x14ac:dyDescent="0.25"/>
    <row r="513" ht="19.5" customHeight="1" x14ac:dyDescent="0.25"/>
    <row r="514" ht="19.5" customHeight="1" x14ac:dyDescent="0.25"/>
    <row r="515" ht="19.5" customHeight="1" x14ac:dyDescent="0.25"/>
    <row r="516" ht="19.5" customHeight="1" x14ac:dyDescent="0.25"/>
    <row r="517" ht="19.5" customHeight="1" x14ac:dyDescent="0.25"/>
    <row r="518" ht="19.5" customHeight="1" x14ac:dyDescent="0.25"/>
    <row r="519" ht="19.5" customHeight="1" x14ac:dyDescent="0.25"/>
    <row r="520" ht="19.5" customHeight="1" x14ac:dyDescent="0.25"/>
    <row r="521" ht="19.5" customHeight="1" x14ac:dyDescent="0.25"/>
    <row r="522" ht="19.5" customHeight="1" x14ac:dyDescent="0.25"/>
    <row r="523" ht="19.5" customHeight="1" x14ac:dyDescent="0.25"/>
    <row r="524" ht="19.5" customHeight="1" x14ac:dyDescent="0.25"/>
    <row r="525" ht="19.5" customHeight="1" x14ac:dyDescent="0.25"/>
    <row r="526" ht="19.5" customHeight="1" x14ac:dyDescent="0.25"/>
    <row r="527" ht="19.5" customHeight="1" x14ac:dyDescent="0.25"/>
    <row r="528" ht="19.5" customHeight="1" x14ac:dyDescent="0.25"/>
    <row r="529" ht="19.5" customHeight="1" x14ac:dyDescent="0.25"/>
    <row r="530" ht="19.5" customHeight="1" x14ac:dyDescent="0.25"/>
    <row r="531" ht="19.5" customHeight="1" x14ac:dyDescent="0.25"/>
    <row r="532" ht="19.5" customHeight="1" x14ac:dyDescent="0.25"/>
    <row r="533" ht="19.5" customHeight="1" x14ac:dyDescent="0.25"/>
    <row r="534" ht="19.5" customHeight="1" x14ac:dyDescent="0.25"/>
    <row r="535" ht="19.5" customHeight="1" x14ac:dyDescent="0.25"/>
    <row r="536" ht="19.5" customHeight="1" x14ac:dyDescent="0.25"/>
    <row r="537" ht="19.5" customHeight="1" x14ac:dyDescent="0.25"/>
    <row r="538" ht="19.5" customHeight="1" x14ac:dyDescent="0.25"/>
    <row r="539" ht="19.5" customHeight="1" x14ac:dyDescent="0.25"/>
    <row r="540" ht="19.5" customHeight="1" x14ac:dyDescent="0.25"/>
    <row r="541" ht="19.5" customHeight="1" x14ac:dyDescent="0.25"/>
    <row r="542" ht="19.5" customHeight="1" x14ac:dyDescent="0.25"/>
    <row r="543" ht="19.5" customHeight="1" x14ac:dyDescent="0.25"/>
    <row r="544" ht="19.5" customHeight="1" x14ac:dyDescent="0.25"/>
    <row r="545" ht="19.5" customHeight="1" x14ac:dyDescent="0.25"/>
    <row r="546" ht="19.5" customHeight="1" x14ac:dyDescent="0.25"/>
    <row r="547" ht="19.5" customHeight="1" x14ac:dyDescent="0.25"/>
    <row r="548" ht="19.5" customHeight="1" x14ac:dyDescent="0.25"/>
    <row r="549" ht="19.5" customHeight="1" x14ac:dyDescent="0.25"/>
    <row r="550" ht="19.5" customHeight="1" x14ac:dyDescent="0.25"/>
    <row r="551" ht="19.5" customHeight="1" x14ac:dyDescent="0.25"/>
    <row r="552" ht="19.5" customHeight="1" x14ac:dyDescent="0.25"/>
    <row r="553" ht="19.5" customHeight="1" x14ac:dyDescent="0.25"/>
    <row r="554" ht="19.5" customHeight="1" x14ac:dyDescent="0.25"/>
    <row r="555" ht="19.5" customHeight="1" x14ac:dyDescent="0.25"/>
    <row r="556" ht="19.5" customHeight="1" x14ac:dyDescent="0.25"/>
    <row r="557" ht="19.5" customHeight="1" x14ac:dyDescent="0.25"/>
    <row r="558" ht="19.5" customHeight="1" x14ac:dyDescent="0.25"/>
    <row r="559" ht="19.5" customHeight="1" x14ac:dyDescent="0.25"/>
    <row r="560" ht="19.5" customHeight="1" x14ac:dyDescent="0.25"/>
    <row r="561" ht="19.5" customHeight="1" x14ac:dyDescent="0.25"/>
    <row r="562" ht="19.5" customHeight="1" x14ac:dyDescent="0.25"/>
    <row r="563" ht="19.5" customHeight="1" x14ac:dyDescent="0.25"/>
    <row r="564" ht="19.5" customHeight="1" x14ac:dyDescent="0.25"/>
    <row r="565" ht="19.5" customHeight="1" x14ac:dyDescent="0.25"/>
    <row r="566" ht="19.5" customHeight="1" x14ac:dyDescent="0.25"/>
    <row r="567" ht="19.5" customHeight="1" x14ac:dyDescent="0.25"/>
    <row r="568" ht="19.5" customHeight="1" x14ac:dyDescent="0.25"/>
    <row r="569" ht="19.5" customHeight="1" x14ac:dyDescent="0.25"/>
    <row r="570" ht="19.5" customHeight="1" x14ac:dyDescent="0.25"/>
    <row r="571" ht="19.5" customHeight="1" x14ac:dyDescent="0.25"/>
    <row r="572" ht="19.5" customHeight="1" x14ac:dyDescent="0.25"/>
    <row r="573" ht="19.5" customHeight="1" x14ac:dyDescent="0.25"/>
    <row r="574" ht="19.5" customHeight="1" x14ac:dyDescent="0.25"/>
    <row r="575" ht="19.5" customHeight="1" x14ac:dyDescent="0.25"/>
    <row r="576" ht="19.5" customHeight="1" x14ac:dyDescent="0.25"/>
    <row r="577" ht="19.5" customHeight="1" x14ac:dyDescent="0.25"/>
    <row r="578" ht="19.5" customHeight="1" x14ac:dyDescent="0.25"/>
    <row r="579" ht="19.5" customHeight="1" x14ac:dyDescent="0.25"/>
    <row r="580" ht="19.5" customHeight="1" x14ac:dyDescent="0.25"/>
    <row r="581" ht="19.5" customHeight="1" x14ac:dyDescent="0.25"/>
    <row r="582" ht="19.5" customHeight="1" x14ac:dyDescent="0.25"/>
    <row r="583" ht="19.5" customHeight="1" x14ac:dyDescent="0.25"/>
    <row r="584" ht="19.5" customHeight="1" x14ac:dyDescent="0.25"/>
    <row r="585" ht="19.5" customHeight="1" x14ac:dyDescent="0.25"/>
    <row r="586" ht="19.5" customHeight="1" x14ac:dyDescent="0.25"/>
    <row r="587" ht="19.5" customHeight="1" x14ac:dyDescent="0.25"/>
    <row r="588" ht="19.5" customHeight="1" x14ac:dyDescent="0.25"/>
    <row r="589" ht="19.5" customHeight="1" x14ac:dyDescent="0.25"/>
    <row r="590" ht="19.5" customHeight="1" x14ac:dyDescent="0.25"/>
    <row r="591" ht="19.5" customHeight="1" x14ac:dyDescent="0.25"/>
    <row r="592" ht="19.5" customHeight="1" x14ac:dyDescent="0.25"/>
    <row r="593" ht="19.5" customHeight="1" x14ac:dyDescent="0.25"/>
    <row r="594" ht="19.5" customHeight="1" x14ac:dyDescent="0.25"/>
    <row r="595" ht="19.5" customHeight="1" x14ac:dyDescent="0.25"/>
    <row r="596" ht="19.5" customHeight="1" x14ac:dyDescent="0.25"/>
    <row r="597" ht="19.5" customHeight="1" x14ac:dyDescent="0.25"/>
    <row r="598" ht="19.5" customHeight="1" x14ac:dyDescent="0.25"/>
    <row r="599" ht="19.5" customHeight="1" x14ac:dyDescent="0.25"/>
    <row r="600" ht="19.5" customHeight="1" x14ac:dyDescent="0.25"/>
    <row r="601" ht="19.5" customHeight="1" x14ac:dyDescent="0.25"/>
    <row r="602" ht="19.5" customHeight="1" x14ac:dyDescent="0.25"/>
    <row r="603" ht="19.5" customHeight="1" x14ac:dyDescent="0.25"/>
    <row r="604" ht="19.5" customHeight="1" x14ac:dyDescent="0.25"/>
    <row r="605" ht="19.5" customHeight="1" x14ac:dyDescent="0.25"/>
    <row r="606" ht="19.5" customHeight="1" x14ac:dyDescent="0.25"/>
    <row r="607" ht="19.5" customHeight="1" x14ac:dyDescent="0.25"/>
    <row r="608" ht="19.5" customHeight="1" x14ac:dyDescent="0.25"/>
    <row r="609" ht="19.5" customHeight="1" x14ac:dyDescent="0.25"/>
    <row r="610" ht="19.5" customHeight="1" x14ac:dyDescent="0.25"/>
    <row r="611" ht="19.5" customHeight="1" x14ac:dyDescent="0.25"/>
    <row r="612" ht="19.5" customHeight="1" x14ac:dyDescent="0.25"/>
    <row r="613" ht="19.5" customHeight="1" x14ac:dyDescent="0.25"/>
    <row r="614" ht="19.5" customHeight="1" x14ac:dyDescent="0.25"/>
    <row r="615" ht="19.5" customHeight="1" x14ac:dyDescent="0.25"/>
    <row r="616" ht="19.5" customHeight="1" x14ac:dyDescent="0.25"/>
    <row r="617" ht="19.5" customHeight="1" x14ac:dyDescent="0.25"/>
    <row r="618" ht="19.5" customHeight="1" x14ac:dyDescent="0.25"/>
    <row r="619" ht="19.5" customHeight="1" x14ac:dyDescent="0.25"/>
    <row r="620" ht="19.5" customHeight="1" x14ac:dyDescent="0.25"/>
    <row r="621" ht="19.5" customHeight="1" x14ac:dyDescent="0.25"/>
    <row r="622" ht="19.5" customHeight="1" x14ac:dyDescent="0.25"/>
    <row r="623" ht="19.5" customHeight="1" x14ac:dyDescent="0.25"/>
    <row r="624" ht="19.5" customHeight="1" x14ac:dyDescent="0.25"/>
    <row r="625" ht="19.5" customHeight="1" x14ac:dyDescent="0.25"/>
    <row r="626" ht="19.5" customHeight="1" x14ac:dyDescent="0.25"/>
    <row r="627" ht="19.5" customHeight="1" x14ac:dyDescent="0.25"/>
    <row r="628" ht="19.5" customHeight="1" x14ac:dyDescent="0.25"/>
    <row r="629" ht="19.5" customHeight="1" x14ac:dyDescent="0.25"/>
    <row r="630" ht="19.5" customHeight="1" x14ac:dyDescent="0.25"/>
    <row r="631" ht="19.5" customHeight="1" x14ac:dyDescent="0.25"/>
    <row r="632" ht="19.5" customHeight="1" x14ac:dyDescent="0.25"/>
    <row r="633" ht="19.5" customHeight="1" x14ac:dyDescent="0.25"/>
    <row r="634" ht="19.5" customHeight="1" x14ac:dyDescent="0.25"/>
    <row r="635" ht="19.5" customHeight="1" x14ac:dyDescent="0.25"/>
    <row r="636" ht="19.5" customHeight="1" x14ac:dyDescent="0.25"/>
    <row r="637" ht="19.5" customHeight="1" x14ac:dyDescent="0.25"/>
    <row r="638" ht="19.5" customHeight="1" x14ac:dyDescent="0.25"/>
    <row r="639" ht="19.5" customHeight="1" x14ac:dyDescent="0.25"/>
    <row r="640" ht="19.5" customHeight="1" x14ac:dyDescent="0.25"/>
    <row r="641" ht="19.5" customHeight="1" x14ac:dyDescent="0.25"/>
    <row r="642" ht="19.5" customHeight="1" x14ac:dyDescent="0.25"/>
    <row r="643" ht="19.5" customHeight="1" x14ac:dyDescent="0.25"/>
    <row r="644" ht="19.5" customHeight="1" x14ac:dyDescent="0.25"/>
    <row r="645" ht="19.5" customHeight="1" x14ac:dyDescent="0.25"/>
    <row r="646" ht="19.5" customHeight="1" x14ac:dyDescent="0.25"/>
    <row r="647" ht="19.5" customHeight="1" x14ac:dyDescent="0.25"/>
    <row r="648" ht="19.5" customHeight="1" x14ac:dyDescent="0.25"/>
    <row r="649" ht="19.5" customHeight="1" x14ac:dyDescent="0.25"/>
    <row r="650" ht="19.5" customHeight="1" x14ac:dyDescent="0.25"/>
    <row r="651" ht="19.5" customHeight="1" x14ac:dyDescent="0.25"/>
    <row r="652" ht="19.5" customHeight="1" x14ac:dyDescent="0.25"/>
    <row r="653" ht="19.5" customHeight="1" x14ac:dyDescent="0.25"/>
    <row r="654" ht="19.5" customHeight="1" x14ac:dyDescent="0.25"/>
    <row r="655" ht="19.5" customHeight="1" x14ac:dyDescent="0.25"/>
    <row r="656" ht="19.5" customHeight="1" x14ac:dyDescent="0.25"/>
    <row r="657" ht="19.5" customHeight="1" x14ac:dyDescent="0.25"/>
    <row r="658" ht="19.5" customHeight="1" x14ac:dyDescent="0.25"/>
    <row r="659" ht="19.5" customHeight="1" x14ac:dyDescent="0.25"/>
    <row r="660" ht="19.5" customHeight="1" x14ac:dyDescent="0.25"/>
    <row r="661" ht="19.5" customHeight="1" x14ac:dyDescent="0.25"/>
    <row r="662" ht="19.5" customHeight="1" x14ac:dyDescent="0.25"/>
    <row r="663" ht="19.5" customHeight="1" x14ac:dyDescent="0.25"/>
    <row r="664" ht="19.5" customHeight="1" x14ac:dyDescent="0.25"/>
    <row r="665" ht="19.5" customHeight="1" x14ac:dyDescent="0.25"/>
    <row r="666" ht="19.5" customHeight="1" x14ac:dyDescent="0.25"/>
    <row r="667" ht="19.5" customHeight="1" x14ac:dyDescent="0.25"/>
    <row r="668" ht="19.5" customHeight="1" x14ac:dyDescent="0.25"/>
    <row r="669" ht="19.5" customHeight="1" x14ac:dyDescent="0.25"/>
    <row r="670" ht="19.5" customHeight="1" x14ac:dyDescent="0.25"/>
    <row r="671" ht="19.5" customHeight="1" x14ac:dyDescent="0.25"/>
    <row r="672" ht="19.5" customHeight="1" x14ac:dyDescent="0.25"/>
    <row r="673" ht="19.5" customHeight="1" x14ac:dyDescent="0.25"/>
    <row r="674" ht="19.5" customHeight="1" x14ac:dyDescent="0.25"/>
    <row r="675" ht="19.5" customHeight="1" x14ac:dyDescent="0.25"/>
    <row r="676" ht="19.5" customHeight="1" x14ac:dyDescent="0.25"/>
    <row r="677" ht="19.5" customHeight="1" x14ac:dyDescent="0.25"/>
    <row r="678" ht="19.5" customHeight="1" x14ac:dyDescent="0.25"/>
    <row r="679" ht="19.5" customHeight="1" x14ac:dyDescent="0.25"/>
    <row r="680" ht="19.5" customHeight="1" x14ac:dyDescent="0.25"/>
    <row r="681" ht="19.5" customHeight="1" x14ac:dyDescent="0.25"/>
    <row r="682" ht="19.5" customHeight="1" x14ac:dyDescent="0.25"/>
    <row r="683" ht="19.5" customHeight="1" x14ac:dyDescent="0.25"/>
    <row r="684" ht="19.5" customHeight="1" x14ac:dyDescent="0.25"/>
    <row r="685" ht="19.5" customHeight="1" x14ac:dyDescent="0.25"/>
    <row r="686" ht="19.5" customHeight="1" x14ac:dyDescent="0.25"/>
    <row r="687" ht="19.5" customHeight="1" x14ac:dyDescent="0.25"/>
    <row r="688" ht="19.5" customHeight="1" x14ac:dyDescent="0.25"/>
    <row r="689" ht="19.5" customHeight="1" x14ac:dyDescent="0.25"/>
    <row r="690" ht="19.5" customHeight="1" x14ac:dyDescent="0.25"/>
    <row r="691" ht="19.5" customHeight="1" x14ac:dyDescent="0.25"/>
    <row r="692" ht="19.5" customHeight="1" x14ac:dyDescent="0.25"/>
    <row r="693" ht="19.5" customHeight="1" x14ac:dyDescent="0.25"/>
    <row r="694" ht="19.5" customHeight="1" x14ac:dyDescent="0.25"/>
    <row r="695" ht="19.5" customHeight="1" x14ac:dyDescent="0.25"/>
    <row r="696" ht="19.5" customHeight="1" x14ac:dyDescent="0.25"/>
    <row r="697" ht="19.5" customHeight="1" x14ac:dyDescent="0.25"/>
    <row r="698" ht="19.5" customHeight="1" x14ac:dyDescent="0.25"/>
    <row r="699" ht="19.5" customHeight="1" x14ac:dyDescent="0.25"/>
    <row r="700" ht="19.5" customHeight="1" x14ac:dyDescent="0.25"/>
    <row r="701" ht="19.5" customHeight="1" x14ac:dyDescent="0.25"/>
    <row r="702" ht="19.5" customHeight="1" x14ac:dyDescent="0.25"/>
    <row r="703" ht="19.5" customHeight="1" x14ac:dyDescent="0.25"/>
    <row r="704" ht="19.5" customHeight="1" x14ac:dyDescent="0.25"/>
    <row r="705" ht="19.5" customHeight="1" x14ac:dyDescent="0.25"/>
    <row r="706" ht="19.5" customHeight="1" x14ac:dyDescent="0.25"/>
    <row r="707" ht="19.5" customHeight="1" x14ac:dyDescent="0.25"/>
    <row r="708" ht="19.5" customHeight="1" x14ac:dyDescent="0.25"/>
    <row r="709" ht="19.5" customHeight="1" x14ac:dyDescent="0.25"/>
    <row r="710" ht="19.5" customHeight="1" x14ac:dyDescent="0.25"/>
    <row r="711" ht="19.5" customHeight="1" x14ac:dyDescent="0.25"/>
    <row r="712" ht="19.5" customHeight="1" x14ac:dyDescent="0.25"/>
    <row r="713" ht="19.5" customHeight="1" x14ac:dyDescent="0.25"/>
    <row r="714" ht="19.5" customHeight="1" x14ac:dyDescent="0.25"/>
    <row r="715" ht="19.5" customHeight="1" x14ac:dyDescent="0.25"/>
    <row r="716" ht="19.5" customHeight="1" x14ac:dyDescent="0.25"/>
    <row r="717" ht="19.5" customHeight="1" x14ac:dyDescent="0.25"/>
    <row r="718" ht="19.5" customHeight="1" x14ac:dyDescent="0.25"/>
    <row r="719" ht="19.5" customHeight="1" x14ac:dyDescent="0.25"/>
    <row r="720" ht="19.5" customHeight="1" x14ac:dyDescent="0.25"/>
    <row r="721" ht="19.5" customHeight="1" x14ac:dyDescent="0.25"/>
    <row r="722" ht="19.5" customHeight="1" x14ac:dyDescent="0.25"/>
    <row r="723" ht="19.5" customHeight="1" x14ac:dyDescent="0.25"/>
    <row r="724" ht="19.5" customHeight="1" x14ac:dyDescent="0.25"/>
    <row r="725" ht="19.5" customHeight="1" x14ac:dyDescent="0.25"/>
    <row r="726" ht="19.5" customHeight="1" x14ac:dyDescent="0.25"/>
    <row r="727" ht="19.5" customHeight="1" x14ac:dyDescent="0.25"/>
    <row r="728" ht="19.5" customHeight="1" x14ac:dyDescent="0.25"/>
    <row r="729" ht="19.5" customHeight="1" x14ac:dyDescent="0.25"/>
    <row r="730" ht="19.5" customHeight="1" x14ac:dyDescent="0.25"/>
    <row r="731" ht="19.5" customHeight="1" x14ac:dyDescent="0.25"/>
    <row r="732" ht="19.5" customHeight="1" x14ac:dyDescent="0.25"/>
    <row r="733" ht="19.5" customHeight="1" x14ac:dyDescent="0.25"/>
    <row r="734" ht="19.5" customHeight="1" x14ac:dyDescent="0.25"/>
    <row r="735" ht="19.5" customHeight="1" x14ac:dyDescent="0.25"/>
    <row r="736" ht="19.5" customHeight="1" x14ac:dyDescent="0.25"/>
    <row r="737" ht="19.5" customHeight="1" x14ac:dyDescent="0.25"/>
    <row r="738" ht="19.5" customHeight="1" x14ac:dyDescent="0.25"/>
    <row r="739" ht="19.5" customHeight="1" x14ac:dyDescent="0.25"/>
    <row r="740" ht="19.5" customHeight="1" x14ac:dyDescent="0.25"/>
    <row r="741" ht="19.5" customHeight="1" x14ac:dyDescent="0.25"/>
    <row r="742" ht="19.5" customHeight="1" x14ac:dyDescent="0.25"/>
    <row r="743" ht="19.5" customHeight="1" x14ac:dyDescent="0.25"/>
    <row r="744" ht="19.5" customHeight="1" x14ac:dyDescent="0.25"/>
    <row r="745" ht="19.5" customHeight="1" x14ac:dyDescent="0.25"/>
    <row r="746" ht="19.5" customHeight="1" x14ac:dyDescent="0.25"/>
    <row r="747" ht="19.5" customHeight="1" x14ac:dyDescent="0.25"/>
    <row r="748" ht="19.5" customHeight="1" x14ac:dyDescent="0.25"/>
    <row r="749" ht="19.5" customHeight="1" x14ac:dyDescent="0.25"/>
    <row r="750" ht="19.5" customHeight="1" x14ac:dyDescent="0.25"/>
    <row r="751" ht="19.5" customHeight="1" x14ac:dyDescent="0.25"/>
    <row r="752" ht="19.5" customHeight="1" x14ac:dyDescent="0.25"/>
    <row r="753" ht="19.5" customHeight="1" x14ac:dyDescent="0.25"/>
    <row r="754" ht="19.5" customHeight="1" x14ac:dyDescent="0.25"/>
    <row r="755" ht="19.5" customHeight="1" x14ac:dyDescent="0.25"/>
    <row r="756" ht="19.5" customHeight="1" x14ac:dyDescent="0.25"/>
    <row r="757" ht="19.5" customHeight="1" x14ac:dyDescent="0.25"/>
    <row r="758" ht="19.5" customHeight="1" x14ac:dyDescent="0.25"/>
    <row r="759" ht="19.5" customHeight="1" x14ac:dyDescent="0.25"/>
    <row r="760" ht="19.5" customHeight="1" x14ac:dyDescent="0.25"/>
    <row r="761" ht="19.5" customHeight="1" x14ac:dyDescent="0.25"/>
    <row r="762" ht="19.5" customHeight="1" x14ac:dyDescent="0.25"/>
    <row r="763" ht="19.5" customHeight="1" x14ac:dyDescent="0.25"/>
    <row r="764" ht="19.5" customHeight="1" x14ac:dyDescent="0.25"/>
    <row r="765" ht="19.5" customHeight="1" x14ac:dyDescent="0.25"/>
    <row r="766" ht="19.5" customHeight="1" x14ac:dyDescent="0.25"/>
    <row r="767" ht="19.5" customHeight="1" x14ac:dyDescent="0.25"/>
    <row r="768" ht="19.5" customHeight="1" x14ac:dyDescent="0.25"/>
    <row r="769" ht="19.5" customHeight="1" x14ac:dyDescent="0.25"/>
    <row r="770" ht="19.5" customHeight="1" x14ac:dyDescent="0.25"/>
    <row r="771" ht="19.5" customHeight="1" x14ac:dyDescent="0.25"/>
    <row r="772" ht="19.5" customHeight="1" x14ac:dyDescent="0.25"/>
    <row r="773" ht="19.5" customHeight="1" x14ac:dyDescent="0.25"/>
    <row r="774" ht="19.5" customHeight="1" x14ac:dyDescent="0.25"/>
    <row r="775" ht="19.5" customHeight="1" x14ac:dyDescent="0.25"/>
    <row r="776" ht="19.5" customHeight="1" x14ac:dyDescent="0.25"/>
    <row r="777" ht="19.5" customHeight="1" x14ac:dyDescent="0.25"/>
    <row r="778" ht="19.5" customHeight="1" x14ac:dyDescent="0.25"/>
    <row r="779" ht="19.5" customHeight="1" x14ac:dyDescent="0.25"/>
    <row r="780" ht="19.5" customHeight="1" x14ac:dyDescent="0.25"/>
    <row r="781" ht="19.5" customHeight="1" x14ac:dyDescent="0.25"/>
    <row r="782" ht="19.5" customHeight="1" x14ac:dyDescent="0.25"/>
    <row r="783" ht="19.5" customHeight="1" x14ac:dyDescent="0.25"/>
    <row r="784" ht="19.5" customHeight="1" x14ac:dyDescent="0.25"/>
    <row r="785" ht="19.5" customHeight="1" x14ac:dyDescent="0.25"/>
    <row r="786" ht="19.5" customHeight="1" x14ac:dyDescent="0.25"/>
    <row r="787" ht="19.5" customHeight="1" x14ac:dyDescent="0.25"/>
    <row r="788" ht="19.5" customHeight="1" x14ac:dyDescent="0.25"/>
    <row r="789" ht="19.5" customHeight="1" x14ac:dyDescent="0.25"/>
    <row r="790" ht="19.5" customHeight="1" x14ac:dyDescent="0.25"/>
    <row r="791" ht="19.5" customHeight="1" x14ac:dyDescent="0.25"/>
    <row r="792" ht="19.5" customHeight="1" x14ac:dyDescent="0.25"/>
    <row r="793" ht="19.5" customHeight="1" x14ac:dyDescent="0.25"/>
    <row r="794" ht="19.5" customHeight="1" x14ac:dyDescent="0.25"/>
    <row r="795" ht="19.5" customHeight="1" x14ac:dyDescent="0.25"/>
    <row r="796" ht="19.5" customHeight="1" x14ac:dyDescent="0.25"/>
    <row r="797" ht="19.5" customHeight="1" x14ac:dyDescent="0.25"/>
    <row r="798" ht="19.5" customHeight="1" x14ac:dyDescent="0.25"/>
    <row r="799" ht="19.5" customHeight="1" x14ac:dyDescent="0.25"/>
    <row r="800" ht="19.5" customHeight="1" x14ac:dyDescent="0.25"/>
    <row r="801" ht="19.5" customHeight="1" x14ac:dyDescent="0.25"/>
    <row r="802" ht="19.5" customHeight="1" x14ac:dyDescent="0.25"/>
    <row r="803" ht="19.5" customHeight="1" x14ac:dyDescent="0.25"/>
    <row r="804" ht="19.5" customHeight="1" x14ac:dyDescent="0.25"/>
    <row r="805" ht="19.5" customHeight="1" x14ac:dyDescent="0.25"/>
    <row r="806" ht="19.5" customHeight="1" x14ac:dyDescent="0.25"/>
    <row r="807" ht="19.5" customHeight="1" x14ac:dyDescent="0.25"/>
    <row r="808" ht="19.5" customHeight="1" x14ac:dyDescent="0.25"/>
    <row r="809" ht="19.5" customHeight="1" x14ac:dyDescent="0.25"/>
    <row r="810" ht="19.5" customHeight="1" x14ac:dyDescent="0.25"/>
    <row r="811" ht="19.5" customHeight="1" x14ac:dyDescent="0.25"/>
    <row r="812" ht="19.5" customHeight="1" x14ac:dyDescent="0.25"/>
    <row r="813" ht="19.5" customHeight="1" x14ac:dyDescent="0.25"/>
    <row r="814" ht="19.5" customHeight="1" x14ac:dyDescent="0.25"/>
    <row r="815" ht="19.5" customHeight="1" x14ac:dyDescent="0.25"/>
    <row r="816" ht="19.5" customHeight="1" x14ac:dyDescent="0.25"/>
    <row r="817" ht="19.5" customHeight="1" x14ac:dyDescent="0.25"/>
    <row r="818" ht="19.5" customHeight="1" x14ac:dyDescent="0.25"/>
    <row r="819" ht="19.5" customHeight="1" x14ac:dyDescent="0.25"/>
    <row r="820" ht="19.5" customHeight="1" x14ac:dyDescent="0.25"/>
    <row r="821" ht="19.5" customHeight="1" x14ac:dyDescent="0.25"/>
    <row r="822" ht="19.5" customHeight="1" x14ac:dyDescent="0.25"/>
    <row r="823" ht="19.5" customHeight="1" x14ac:dyDescent="0.25"/>
    <row r="824" ht="19.5" customHeight="1" x14ac:dyDescent="0.25"/>
    <row r="825" ht="19.5" customHeight="1" x14ac:dyDescent="0.25"/>
    <row r="826" ht="19.5" customHeight="1" x14ac:dyDescent="0.25"/>
    <row r="827" ht="19.5" customHeight="1" x14ac:dyDescent="0.25"/>
    <row r="828" ht="19.5" customHeight="1" x14ac:dyDescent="0.25"/>
    <row r="829" ht="19.5" customHeight="1" x14ac:dyDescent="0.25"/>
    <row r="830" ht="19.5" customHeight="1" x14ac:dyDescent="0.25"/>
    <row r="831" ht="19.5" customHeight="1" x14ac:dyDescent="0.25"/>
    <row r="832" ht="19.5" customHeight="1" x14ac:dyDescent="0.25"/>
    <row r="833" ht="19.5" customHeight="1" x14ac:dyDescent="0.25"/>
    <row r="834" ht="19.5" customHeight="1" x14ac:dyDescent="0.25"/>
    <row r="835" ht="19.5" customHeight="1" x14ac:dyDescent="0.25"/>
    <row r="836" ht="19.5" customHeight="1" x14ac:dyDescent="0.25"/>
    <row r="837" ht="19.5" customHeight="1" x14ac:dyDescent="0.25"/>
    <row r="838" ht="19.5" customHeight="1" x14ac:dyDescent="0.25"/>
    <row r="839" ht="19.5" customHeight="1" x14ac:dyDescent="0.25"/>
    <row r="840" ht="19.5" customHeight="1" x14ac:dyDescent="0.25"/>
    <row r="841" ht="19.5" customHeight="1" x14ac:dyDescent="0.25"/>
    <row r="842" ht="19.5" customHeight="1" x14ac:dyDescent="0.25"/>
    <row r="843" ht="19.5" customHeight="1" x14ac:dyDescent="0.25"/>
    <row r="844" ht="19.5" customHeight="1" x14ac:dyDescent="0.25"/>
    <row r="845" ht="19.5" customHeight="1" x14ac:dyDescent="0.25"/>
    <row r="846" ht="19.5" customHeight="1" x14ac:dyDescent="0.25"/>
    <row r="847" ht="19.5" customHeight="1" x14ac:dyDescent="0.25"/>
    <row r="848" ht="19.5" customHeight="1" x14ac:dyDescent="0.25"/>
    <row r="849" ht="19.5" customHeight="1" x14ac:dyDescent="0.25"/>
    <row r="850" ht="19.5" customHeight="1" x14ac:dyDescent="0.25"/>
    <row r="851" ht="19.5" customHeight="1" x14ac:dyDescent="0.25"/>
    <row r="852" ht="19.5" customHeight="1" x14ac:dyDescent="0.25"/>
    <row r="853" ht="19.5" customHeight="1" x14ac:dyDescent="0.25"/>
    <row r="854" ht="19.5" customHeight="1" x14ac:dyDescent="0.25"/>
    <row r="855" ht="19.5" customHeight="1" x14ac:dyDescent="0.25"/>
    <row r="856" ht="19.5" customHeight="1" x14ac:dyDescent="0.25"/>
    <row r="857" ht="19.5" customHeight="1" x14ac:dyDescent="0.25"/>
    <row r="858" ht="19.5" customHeight="1" x14ac:dyDescent="0.25"/>
    <row r="859" ht="19.5" customHeight="1" x14ac:dyDescent="0.25"/>
    <row r="860" ht="19.5" customHeight="1" x14ac:dyDescent="0.25"/>
    <row r="861" ht="19.5" customHeight="1" x14ac:dyDescent="0.25"/>
    <row r="862" ht="19.5" customHeight="1" x14ac:dyDescent="0.25"/>
    <row r="863" ht="19.5" customHeight="1" x14ac:dyDescent="0.25"/>
    <row r="864" ht="19.5" customHeight="1" x14ac:dyDescent="0.25"/>
    <row r="865" ht="19.5" customHeight="1" x14ac:dyDescent="0.25"/>
    <row r="866" ht="19.5" customHeight="1" x14ac:dyDescent="0.25"/>
    <row r="867" ht="19.5" customHeight="1" x14ac:dyDescent="0.25"/>
    <row r="868" ht="19.5" customHeight="1" x14ac:dyDescent="0.25"/>
    <row r="869" ht="19.5" customHeight="1" x14ac:dyDescent="0.25"/>
    <row r="870" ht="19.5" customHeight="1" x14ac:dyDescent="0.25"/>
    <row r="871" ht="19.5" customHeight="1" x14ac:dyDescent="0.25"/>
    <row r="872" ht="19.5" customHeight="1" x14ac:dyDescent="0.25"/>
    <row r="873" ht="19.5" customHeight="1" x14ac:dyDescent="0.25"/>
    <row r="874" ht="19.5" customHeight="1" x14ac:dyDescent="0.25"/>
    <row r="875" ht="19.5" customHeight="1" x14ac:dyDescent="0.25"/>
    <row r="876" ht="19.5" customHeight="1" x14ac:dyDescent="0.25"/>
    <row r="877" ht="19.5" customHeight="1" x14ac:dyDescent="0.25"/>
    <row r="878" ht="19.5" customHeight="1" x14ac:dyDescent="0.25"/>
    <row r="879" ht="19.5" customHeight="1" x14ac:dyDescent="0.25"/>
    <row r="880" ht="19.5" customHeight="1" x14ac:dyDescent="0.25"/>
    <row r="881" ht="19.5" customHeight="1" x14ac:dyDescent="0.25"/>
    <row r="882" ht="19.5" customHeight="1" x14ac:dyDescent="0.25"/>
    <row r="883" ht="19.5" customHeight="1" x14ac:dyDescent="0.25"/>
    <row r="884" ht="19.5" customHeight="1" x14ac:dyDescent="0.25"/>
    <row r="885" ht="19.5" customHeight="1" x14ac:dyDescent="0.25"/>
    <row r="886" ht="19.5" customHeight="1" x14ac:dyDescent="0.25"/>
    <row r="887" ht="19.5" customHeight="1" x14ac:dyDescent="0.25"/>
    <row r="888" ht="19.5" customHeight="1" x14ac:dyDescent="0.25"/>
    <row r="889" ht="19.5" customHeight="1" x14ac:dyDescent="0.25"/>
    <row r="890" ht="19.5" customHeight="1" x14ac:dyDescent="0.25"/>
    <row r="891" ht="19.5" customHeight="1" x14ac:dyDescent="0.25"/>
    <row r="892" ht="19.5" customHeight="1" x14ac:dyDescent="0.25"/>
    <row r="893" ht="19.5" customHeight="1" x14ac:dyDescent="0.25"/>
    <row r="894" ht="19.5" customHeight="1" x14ac:dyDescent="0.25"/>
    <row r="895" ht="19.5" customHeight="1" x14ac:dyDescent="0.25"/>
    <row r="896" ht="19.5" customHeight="1" x14ac:dyDescent="0.25"/>
    <row r="897" ht="19.5" customHeight="1" x14ac:dyDescent="0.25"/>
    <row r="898" ht="19.5" customHeight="1" x14ac:dyDescent="0.25"/>
    <row r="899" ht="19.5" customHeight="1" x14ac:dyDescent="0.25"/>
    <row r="900" ht="19.5" customHeight="1" x14ac:dyDescent="0.25"/>
    <row r="901" ht="19.5" customHeight="1" x14ac:dyDescent="0.25"/>
    <row r="902" ht="19.5" customHeight="1" x14ac:dyDescent="0.25"/>
    <row r="903" ht="19.5" customHeight="1" x14ac:dyDescent="0.25"/>
    <row r="904" ht="19.5" customHeight="1" x14ac:dyDescent="0.25"/>
    <row r="905" ht="19.5" customHeight="1" x14ac:dyDescent="0.25"/>
    <row r="906" ht="19.5" customHeight="1" x14ac:dyDescent="0.25"/>
    <row r="907" ht="19.5" customHeight="1" x14ac:dyDescent="0.25"/>
    <row r="908" ht="19.5" customHeight="1" x14ac:dyDescent="0.25"/>
    <row r="909" ht="19.5" customHeight="1" x14ac:dyDescent="0.25"/>
    <row r="910" ht="19.5" customHeight="1" x14ac:dyDescent="0.25"/>
    <row r="911" ht="19.5" customHeight="1" x14ac:dyDescent="0.25"/>
    <row r="912" ht="19.5" customHeight="1" x14ac:dyDescent="0.25"/>
    <row r="913" ht="19.5" customHeight="1" x14ac:dyDescent="0.25"/>
    <row r="914" ht="19.5" customHeight="1" x14ac:dyDescent="0.25"/>
    <row r="915" ht="19.5" customHeight="1" x14ac:dyDescent="0.25"/>
    <row r="916" ht="19.5" customHeight="1" x14ac:dyDescent="0.25"/>
    <row r="917" ht="19.5" customHeight="1" x14ac:dyDescent="0.25"/>
    <row r="918" ht="19.5" customHeight="1" x14ac:dyDescent="0.25"/>
    <row r="919" ht="19.5" customHeight="1" x14ac:dyDescent="0.25"/>
    <row r="920" ht="19.5" customHeight="1" x14ac:dyDescent="0.25"/>
    <row r="921" ht="19.5" customHeight="1" x14ac:dyDescent="0.25"/>
    <row r="922" ht="19.5" customHeight="1" x14ac:dyDescent="0.25"/>
    <row r="923" ht="19.5" customHeight="1" x14ac:dyDescent="0.25"/>
    <row r="924" ht="19.5" customHeight="1" x14ac:dyDescent="0.25"/>
    <row r="925" ht="19.5" customHeight="1" x14ac:dyDescent="0.25"/>
    <row r="926" ht="19.5" customHeight="1" x14ac:dyDescent="0.25"/>
    <row r="927" ht="19.5" customHeight="1" x14ac:dyDescent="0.25"/>
    <row r="928" ht="19.5" customHeight="1" x14ac:dyDescent="0.25"/>
    <row r="929" ht="19.5" customHeight="1" x14ac:dyDescent="0.25"/>
    <row r="930" ht="19.5" customHeight="1" x14ac:dyDescent="0.25"/>
    <row r="931" ht="19.5" customHeight="1" x14ac:dyDescent="0.25"/>
    <row r="932" ht="19.5" customHeight="1" x14ac:dyDescent="0.25"/>
    <row r="933" ht="19.5" customHeight="1" x14ac:dyDescent="0.25"/>
    <row r="934" ht="19.5" customHeight="1" x14ac:dyDescent="0.25"/>
    <row r="935" ht="19.5" customHeight="1" x14ac:dyDescent="0.25"/>
    <row r="936" ht="19.5" customHeight="1" x14ac:dyDescent="0.25"/>
    <row r="937" ht="19.5" customHeight="1" x14ac:dyDescent="0.25"/>
    <row r="938" ht="19.5" customHeight="1" x14ac:dyDescent="0.25"/>
    <row r="939" ht="19.5" customHeight="1" x14ac:dyDescent="0.25"/>
    <row r="940" ht="19.5" customHeight="1" x14ac:dyDescent="0.25"/>
    <row r="941" ht="19.5" customHeight="1" x14ac:dyDescent="0.25"/>
    <row r="942" ht="19.5" customHeight="1" x14ac:dyDescent="0.25"/>
    <row r="943" ht="19.5" customHeight="1" x14ac:dyDescent="0.25"/>
    <row r="944" ht="19.5" customHeight="1" x14ac:dyDescent="0.25"/>
    <row r="945" ht="19.5" customHeight="1" x14ac:dyDescent="0.25"/>
    <row r="946" ht="19.5" customHeight="1" x14ac:dyDescent="0.25"/>
    <row r="947" ht="19.5" customHeight="1" x14ac:dyDescent="0.25"/>
    <row r="948" ht="19.5" customHeight="1" x14ac:dyDescent="0.25"/>
    <row r="949" ht="19.5" customHeight="1" x14ac:dyDescent="0.25"/>
    <row r="950" ht="19.5" customHeight="1" x14ac:dyDescent="0.25"/>
    <row r="951" ht="19.5" customHeight="1" x14ac:dyDescent="0.25"/>
    <row r="952" ht="19.5" customHeight="1" x14ac:dyDescent="0.25"/>
    <row r="953" ht="19.5" customHeight="1" x14ac:dyDescent="0.25"/>
    <row r="954" ht="19.5" customHeight="1" x14ac:dyDescent="0.25"/>
    <row r="955" ht="19.5" customHeight="1" x14ac:dyDescent="0.25"/>
    <row r="956" ht="19.5" customHeight="1" x14ac:dyDescent="0.25"/>
    <row r="957" ht="19.5" customHeight="1" x14ac:dyDescent="0.25"/>
    <row r="958" ht="19.5" customHeight="1" x14ac:dyDescent="0.25"/>
    <row r="959" ht="19.5" customHeight="1" x14ac:dyDescent="0.25"/>
    <row r="960" ht="19.5" customHeight="1" x14ac:dyDescent="0.25"/>
    <row r="961" ht="19.5" customHeight="1" x14ac:dyDescent="0.25"/>
    <row r="962" ht="19.5" customHeight="1" x14ac:dyDescent="0.25"/>
    <row r="963" ht="19.5" customHeight="1" x14ac:dyDescent="0.25"/>
    <row r="964" ht="19.5" customHeight="1" x14ac:dyDescent="0.25"/>
    <row r="965" ht="19.5" customHeight="1" x14ac:dyDescent="0.25"/>
    <row r="966" ht="19.5" customHeight="1" x14ac:dyDescent="0.25"/>
    <row r="967" ht="19.5" customHeight="1" x14ac:dyDescent="0.25"/>
    <row r="968" ht="19.5" customHeight="1" x14ac:dyDescent="0.25"/>
    <row r="969" ht="19.5" customHeight="1" x14ac:dyDescent="0.25"/>
    <row r="970" ht="19.5" customHeight="1" x14ac:dyDescent="0.25"/>
    <row r="971" ht="19.5" customHeight="1" x14ac:dyDescent="0.25"/>
    <row r="972" ht="19.5" customHeight="1" x14ac:dyDescent="0.25"/>
    <row r="973" ht="19.5" customHeight="1" x14ac:dyDescent="0.25"/>
    <row r="974" ht="19.5" customHeight="1" x14ac:dyDescent="0.25"/>
    <row r="975" ht="19.5" customHeight="1" x14ac:dyDescent="0.25"/>
    <row r="976" ht="19.5" customHeight="1" x14ac:dyDescent="0.25"/>
    <row r="977" ht="19.5" customHeight="1" x14ac:dyDescent="0.25"/>
    <row r="978" ht="19.5" customHeight="1" x14ac:dyDescent="0.25"/>
    <row r="979" ht="19.5" customHeight="1" x14ac:dyDescent="0.25"/>
    <row r="980" ht="19.5" customHeight="1" x14ac:dyDescent="0.25"/>
    <row r="981" ht="19.5" customHeight="1" x14ac:dyDescent="0.25"/>
    <row r="982" ht="19.5" customHeight="1" x14ac:dyDescent="0.25"/>
    <row r="983" ht="19.5" customHeight="1" x14ac:dyDescent="0.25"/>
    <row r="984" ht="19.5" customHeight="1" x14ac:dyDescent="0.25"/>
    <row r="985" ht="19.5" customHeight="1" x14ac:dyDescent="0.25"/>
    <row r="986" ht="19.5" customHeight="1" x14ac:dyDescent="0.25"/>
    <row r="987" ht="19.5" customHeight="1" x14ac:dyDescent="0.25"/>
    <row r="988" ht="19.5" customHeight="1" x14ac:dyDescent="0.25"/>
    <row r="989" ht="19.5" customHeight="1" x14ac:dyDescent="0.25"/>
    <row r="990" ht="19.5" customHeight="1" x14ac:dyDescent="0.25"/>
    <row r="991" ht="19.5" customHeight="1" x14ac:dyDescent="0.25"/>
    <row r="992" ht="19.5" customHeight="1" x14ac:dyDescent="0.25"/>
    <row r="993" ht="19.5" customHeight="1" x14ac:dyDescent="0.25"/>
    <row r="994" ht="19.5" customHeight="1" x14ac:dyDescent="0.25"/>
    <row r="995" ht="19.5" customHeight="1" x14ac:dyDescent="0.25"/>
    <row r="996" ht="19.5" customHeight="1" x14ac:dyDescent="0.25"/>
    <row r="997" ht="19.5" customHeight="1" x14ac:dyDescent="0.25"/>
    <row r="998" ht="19.5" customHeight="1" x14ac:dyDescent="0.25"/>
    <row r="999" ht="19.5" customHeight="1" x14ac:dyDescent="0.25"/>
    <row r="1000" ht="19.5" customHeight="1" x14ac:dyDescent="0.25"/>
    <row r="1001" ht="19.5" customHeight="1" x14ac:dyDescent="0.25"/>
  </sheetData>
  <mergeCells count="2">
    <mergeCell ref="A2:B2"/>
    <mergeCell ref="C1:F1"/>
  </mergeCells>
  <conditionalFormatting sqref="F6:F7 F9:F17 F19:F27 F29:F41 F43:F60 F62:F64 F66:F82 F84:F104 F106:F114 F116:F131 F133:F139 F141:F148 F150:F155 F157:F166">
    <cfRule type="cellIs" dxfId="2" priority="1" stopIfTrue="1" operator="lessThanOrEqual">
      <formula>0.25</formula>
    </cfRule>
  </conditionalFormatting>
  <conditionalFormatting sqref="F6:F7 F9:F17 F19:F27 F29:F41 F43:F60 F62:F64 F66:F82 F84:F104 F106:F114 F116:F131 F133:F139 F141:F148 F150:F155 F157:F166">
    <cfRule type="cellIs" dxfId="1" priority="2" stopIfTrue="1" operator="between">
      <formula>0.251</formula>
      <formula>0.75</formula>
    </cfRule>
  </conditionalFormatting>
  <conditionalFormatting sqref="F6:F7 F9:F17 F19:F27 F29:F41 F43:F60 F62:F64 F66:F82 F84:F104 F106:F114 F116:F131 F133:F139 F141:F148 F150:F155 F157:F166">
    <cfRule type="cellIs" dxfId="0" priority="3" stopIfTrue="1" operator="greaterThan">
      <formula>0.75</formula>
    </cfRule>
  </conditionalFormatting>
  <pageMargins left="0.25" right="0.25" top="0.75" bottom="0.75" header="0" footer="0"/>
  <pageSetup orientation="landscape"/>
  <headerFooter>
    <oddHeader>&amp;L4472C4www.halkynconsulting.co.uk&amp;R4472C4Halkyn Consulting Ltd</oddHeader>
    <oddFooter>&amp;L000000Page &amp;P of &amp;R00000011/06/2017</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workbookViewId="0">
      <selection activeCell="F5" sqref="F5"/>
    </sheetView>
  </sheetViews>
  <sheetFormatPr baseColWidth="10" defaultColWidth="9.2109375" defaultRowHeight="15" customHeight="1" x14ac:dyDescent="0.3"/>
  <cols>
    <col min="1" max="1" width="5.85546875" bestFit="1" customWidth="1"/>
    <col min="2" max="4" width="5.28515625" customWidth="1"/>
    <col min="5" max="5" width="20.28515625" customWidth="1"/>
    <col min="6" max="26" width="5.28515625" customWidth="1"/>
  </cols>
  <sheetData>
    <row r="1" spans="1:26" s="1" customFormat="1" ht="97.5" customHeight="1" x14ac:dyDescent="0.3">
      <c r="A1" s="95" t="s">
        <v>478</v>
      </c>
      <c r="B1" s="96"/>
      <c r="C1" s="96"/>
      <c r="D1" s="96"/>
      <c r="E1" s="97"/>
    </row>
    <row r="2" spans="1:26" ht="21" customHeight="1" x14ac:dyDescent="0.3">
      <c r="A2" s="65" t="s">
        <v>2</v>
      </c>
      <c r="B2" s="66"/>
      <c r="C2" s="66"/>
      <c r="D2" s="66"/>
      <c r="E2" s="67"/>
      <c r="F2" s="1"/>
      <c r="G2" s="1"/>
      <c r="H2" s="1"/>
      <c r="I2" s="1"/>
      <c r="J2" s="1"/>
      <c r="K2" s="1"/>
      <c r="L2" s="1"/>
      <c r="M2" s="1"/>
      <c r="N2" s="1"/>
      <c r="O2" s="1"/>
      <c r="P2" s="1"/>
      <c r="Q2" s="1"/>
      <c r="R2" s="1"/>
      <c r="S2" s="1"/>
      <c r="T2" s="1"/>
      <c r="U2" s="1"/>
      <c r="V2" s="1"/>
      <c r="W2" s="1"/>
      <c r="X2" s="1"/>
      <c r="Y2" s="1"/>
      <c r="Z2" s="1"/>
    </row>
    <row r="3" spans="1:26" ht="21" customHeight="1" x14ac:dyDescent="0.3">
      <c r="A3" s="56">
        <v>0</v>
      </c>
      <c r="B3" s="36"/>
      <c r="C3" s="36"/>
      <c r="D3" s="36"/>
      <c r="E3" s="37"/>
      <c r="F3" s="1"/>
      <c r="G3" s="1"/>
      <c r="H3" s="1"/>
      <c r="I3" s="1"/>
      <c r="J3" s="1"/>
      <c r="K3" s="1"/>
      <c r="L3" s="1"/>
      <c r="M3" s="1"/>
      <c r="N3" s="1"/>
      <c r="O3" s="1"/>
      <c r="P3" s="1"/>
      <c r="Q3" s="1"/>
      <c r="R3" s="1"/>
      <c r="S3" s="1"/>
      <c r="T3" s="1"/>
      <c r="U3" s="1"/>
      <c r="V3" s="1"/>
      <c r="W3" s="1"/>
      <c r="X3" s="1"/>
      <c r="Y3" s="1"/>
      <c r="Z3" s="1"/>
    </row>
    <row r="4" spans="1:26" ht="21" customHeight="1" x14ac:dyDescent="0.3">
      <c r="A4" s="56">
        <v>0.05</v>
      </c>
      <c r="B4" s="36"/>
      <c r="C4" s="36"/>
      <c r="D4" s="36"/>
      <c r="E4" s="37"/>
      <c r="F4" s="1"/>
      <c r="G4" s="1"/>
      <c r="H4" s="1"/>
      <c r="I4" s="1"/>
      <c r="J4" s="1"/>
      <c r="K4" s="1"/>
      <c r="L4" s="1"/>
      <c r="M4" s="1"/>
      <c r="N4" s="1"/>
      <c r="O4" s="1"/>
      <c r="P4" s="1"/>
      <c r="Q4" s="1"/>
      <c r="R4" s="1"/>
      <c r="S4" s="1"/>
      <c r="T4" s="1"/>
      <c r="U4" s="1"/>
      <c r="V4" s="1"/>
      <c r="W4" s="1"/>
      <c r="X4" s="1"/>
      <c r="Y4" s="1"/>
      <c r="Z4" s="1"/>
    </row>
    <row r="5" spans="1:26" ht="21" customHeight="1" x14ac:dyDescent="0.3">
      <c r="A5" s="56">
        <v>0.1</v>
      </c>
      <c r="B5" s="36"/>
      <c r="C5" s="36"/>
      <c r="D5" s="36"/>
      <c r="E5" s="37"/>
      <c r="F5" s="1"/>
      <c r="G5" s="1"/>
      <c r="H5" s="1"/>
      <c r="I5" s="1"/>
      <c r="J5" s="1"/>
      <c r="K5" s="1"/>
      <c r="L5" s="1"/>
      <c r="M5" s="1"/>
      <c r="N5" s="1"/>
      <c r="O5" s="1"/>
      <c r="P5" s="1"/>
      <c r="Q5" s="1"/>
      <c r="R5" s="1"/>
      <c r="S5" s="1"/>
      <c r="T5" s="1"/>
      <c r="U5" s="1"/>
      <c r="V5" s="1"/>
      <c r="W5" s="1"/>
      <c r="X5" s="1"/>
      <c r="Y5" s="1"/>
      <c r="Z5" s="1"/>
    </row>
    <row r="6" spans="1:26" ht="21" customHeight="1" x14ac:dyDescent="0.3">
      <c r="A6" s="56">
        <v>0.15</v>
      </c>
      <c r="B6" s="36"/>
      <c r="C6" s="36"/>
      <c r="D6" s="36"/>
      <c r="E6" s="37"/>
      <c r="F6" s="1"/>
      <c r="G6" s="1"/>
      <c r="H6" s="1"/>
      <c r="I6" s="1"/>
      <c r="J6" s="1"/>
      <c r="K6" s="1"/>
      <c r="L6" s="1"/>
      <c r="M6" s="1"/>
      <c r="N6" s="1"/>
      <c r="O6" s="1"/>
      <c r="P6" s="1"/>
      <c r="Q6" s="1"/>
      <c r="R6" s="1"/>
      <c r="S6" s="1"/>
      <c r="T6" s="1"/>
      <c r="U6" s="1"/>
      <c r="V6" s="1"/>
      <c r="W6" s="1"/>
      <c r="X6" s="1"/>
      <c r="Y6" s="1"/>
      <c r="Z6" s="1"/>
    </row>
    <row r="7" spans="1:26" ht="21" customHeight="1" x14ac:dyDescent="0.3">
      <c r="A7" s="56">
        <v>0.2</v>
      </c>
      <c r="B7" s="36"/>
      <c r="C7" s="36"/>
      <c r="D7" s="36"/>
      <c r="E7" s="37"/>
      <c r="F7" s="1"/>
      <c r="G7" s="1"/>
      <c r="H7" s="1"/>
      <c r="I7" s="1"/>
      <c r="J7" s="1"/>
      <c r="K7" s="1"/>
      <c r="L7" s="1"/>
      <c r="M7" s="1"/>
      <c r="N7" s="1"/>
      <c r="O7" s="1"/>
      <c r="P7" s="1"/>
      <c r="Q7" s="1"/>
      <c r="R7" s="1"/>
      <c r="S7" s="1"/>
      <c r="T7" s="1"/>
      <c r="U7" s="1"/>
      <c r="V7" s="1"/>
      <c r="W7" s="1"/>
      <c r="X7" s="1"/>
      <c r="Y7" s="1"/>
      <c r="Z7" s="1"/>
    </row>
    <row r="8" spans="1:26" ht="21" customHeight="1" x14ac:dyDescent="0.3">
      <c r="A8" s="56">
        <v>0.25</v>
      </c>
      <c r="B8" s="36"/>
      <c r="C8" s="36"/>
      <c r="D8" s="36"/>
      <c r="E8" s="37"/>
      <c r="F8" s="1"/>
      <c r="G8" s="1"/>
      <c r="H8" s="1"/>
      <c r="I8" s="1"/>
      <c r="J8" s="1"/>
      <c r="K8" s="1"/>
      <c r="L8" s="1"/>
      <c r="M8" s="1"/>
      <c r="N8" s="1"/>
      <c r="O8" s="1"/>
      <c r="P8" s="1"/>
      <c r="Q8" s="1"/>
      <c r="R8" s="1"/>
      <c r="S8" s="1"/>
      <c r="T8" s="1"/>
      <c r="U8" s="1"/>
      <c r="V8" s="1"/>
      <c r="W8" s="1"/>
      <c r="X8" s="1"/>
      <c r="Y8" s="1"/>
      <c r="Z8" s="1"/>
    </row>
    <row r="9" spans="1:26" ht="21" customHeight="1" x14ac:dyDescent="0.3">
      <c r="A9" s="56">
        <v>0.3</v>
      </c>
      <c r="B9" s="36"/>
      <c r="C9" s="36"/>
      <c r="D9" s="36"/>
      <c r="E9" s="37"/>
      <c r="F9" s="1"/>
      <c r="G9" s="1"/>
      <c r="H9" s="1"/>
      <c r="I9" s="1"/>
      <c r="J9" s="1"/>
      <c r="K9" s="1"/>
      <c r="L9" s="1"/>
      <c r="M9" s="1"/>
      <c r="N9" s="1"/>
      <c r="O9" s="1"/>
      <c r="P9" s="1"/>
      <c r="Q9" s="1"/>
      <c r="R9" s="1"/>
      <c r="S9" s="1"/>
      <c r="T9" s="1"/>
      <c r="U9" s="1"/>
      <c r="V9" s="1"/>
      <c r="W9" s="1"/>
      <c r="X9" s="1"/>
      <c r="Y9" s="1"/>
      <c r="Z9" s="1"/>
    </row>
    <row r="10" spans="1:26" ht="21" customHeight="1" x14ac:dyDescent="0.3">
      <c r="A10" s="56">
        <v>0.35</v>
      </c>
      <c r="B10" s="36"/>
      <c r="C10" s="36"/>
      <c r="D10" s="36"/>
      <c r="E10" s="37"/>
      <c r="F10" s="1"/>
      <c r="G10" s="1"/>
      <c r="H10" s="1"/>
      <c r="I10" s="1"/>
      <c r="J10" s="1"/>
      <c r="K10" s="1"/>
      <c r="L10" s="1"/>
      <c r="M10" s="1"/>
      <c r="N10" s="1"/>
      <c r="O10" s="1"/>
      <c r="P10" s="1"/>
      <c r="Q10" s="1"/>
      <c r="R10" s="1"/>
      <c r="S10" s="1"/>
      <c r="T10" s="1"/>
      <c r="U10" s="1"/>
      <c r="V10" s="1"/>
      <c r="W10" s="1"/>
      <c r="X10" s="1"/>
      <c r="Y10" s="1"/>
      <c r="Z10" s="1"/>
    </row>
    <row r="11" spans="1:26" ht="21" customHeight="1" x14ac:dyDescent="0.3">
      <c r="A11" s="56">
        <v>0.4</v>
      </c>
      <c r="B11" s="36"/>
      <c r="C11" s="36"/>
      <c r="D11" s="36"/>
      <c r="E11" s="37"/>
      <c r="F11" s="1"/>
      <c r="G11" s="1"/>
      <c r="H11" s="1"/>
      <c r="I11" s="1"/>
      <c r="J11" s="1"/>
      <c r="K11" s="1"/>
      <c r="L11" s="1"/>
      <c r="M11" s="1"/>
      <c r="N11" s="1"/>
      <c r="O11" s="1"/>
      <c r="P11" s="1"/>
      <c r="Q11" s="1"/>
      <c r="R11" s="1"/>
      <c r="S11" s="1"/>
      <c r="T11" s="1"/>
      <c r="U11" s="1"/>
      <c r="V11" s="1"/>
      <c r="W11" s="1"/>
      <c r="X11" s="1"/>
      <c r="Y11" s="1"/>
      <c r="Z11" s="1"/>
    </row>
    <row r="12" spans="1:26" ht="21" customHeight="1" x14ac:dyDescent="0.3">
      <c r="A12" s="56">
        <v>0.45</v>
      </c>
      <c r="B12" s="36"/>
      <c r="C12" s="36"/>
      <c r="D12" s="36"/>
      <c r="E12" s="37"/>
      <c r="F12" s="1"/>
      <c r="G12" s="1"/>
      <c r="H12" s="1"/>
      <c r="I12" s="1"/>
      <c r="J12" s="1"/>
      <c r="K12" s="1"/>
      <c r="L12" s="1"/>
      <c r="M12" s="1"/>
      <c r="N12" s="1"/>
      <c r="O12" s="1"/>
      <c r="P12" s="1"/>
      <c r="Q12" s="1"/>
      <c r="R12" s="1"/>
      <c r="S12" s="1"/>
      <c r="T12" s="1"/>
      <c r="U12" s="1"/>
      <c r="V12" s="1"/>
      <c r="W12" s="1"/>
      <c r="X12" s="1"/>
      <c r="Y12" s="1"/>
      <c r="Z12" s="1"/>
    </row>
    <row r="13" spans="1:26" ht="21" customHeight="1" x14ac:dyDescent="0.3">
      <c r="A13" s="56">
        <v>0.5</v>
      </c>
      <c r="B13" s="36"/>
      <c r="C13" s="36"/>
      <c r="D13" s="36"/>
      <c r="E13" s="37"/>
      <c r="F13" s="1"/>
      <c r="G13" s="1"/>
      <c r="H13" s="1"/>
      <c r="I13" s="1"/>
      <c r="J13" s="1"/>
      <c r="K13" s="1"/>
      <c r="L13" s="1"/>
      <c r="M13" s="1"/>
      <c r="N13" s="1"/>
      <c r="O13" s="1"/>
      <c r="P13" s="1"/>
      <c r="Q13" s="1"/>
      <c r="R13" s="1"/>
      <c r="S13" s="1"/>
      <c r="T13" s="1"/>
      <c r="U13" s="1"/>
      <c r="V13" s="1"/>
      <c r="W13" s="1"/>
      <c r="X13" s="1"/>
      <c r="Y13" s="1"/>
      <c r="Z13" s="1"/>
    </row>
    <row r="14" spans="1:26" ht="21" customHeight="1" x14ac:dyDescent="0.3">
      <c r="A14" s="56">
        <v>0.55000000000000004</v>
      </c>
      <c r="B14" s="36"/>
      <c r="C14" s="36"/>
      <c r="D14" s="36"/>
      <c r="E14" s="37"/>
      <c r="F14" s="1"/>
      <c r="G14" s="1"/>
      <c r="H14" s="1"/>
      <c r="I14" s="1"/>
      <c r="J14" s="1"/>
      <c r="K14" s="1"/>
      <c r="L14" s="1"/>
      <c r="M14" s="1"/>
      <c r="N14" s="1"/>
      <c r="O14" s="1"/>
      <c r="P14" s="1"/>
      <c r="Q14" s="1"/>
      <c r="R14" s="1"/>
      <c r="S14" s="1"/>
      <c r="T14" s="1"/>
      <c r="U14" s="1"/>
      <c r="V14" s="1"/>
      <c r="W14" s="1"/>
      <c r="X14" s="1"/>
      <c r="Y14" s="1"/>
      <c r="Z14" s="1"/>
    </row>
    <row r="15" spans="1:26" ht="21" customHeight="1" x14ac:dyDescent="0.3">
      <c r="A15" s="56">
        <v>0.6</v>
      </c>
      <c r="B15" s="36"/>
      <c r="C15" s="36"/>
      <c r="D15" s="36"/>
      <c r="E15" s="37"/>
      <c r="F15" s="1"/>
      <c r="G15" s="1"/>
      <c r="H15" s="1"/>
      <c r="I15" s="1"/>
      <c r="J15" s="1"/>
      <c r="K15" s="1"/>
      <c r="L15" s="1"/>
      <c r="M15" s="1"/>
      <c r="N15" s="1"/>
      <c r="O15" s="1"/>
      <c r="P15" s="1"/>
      <c r="Q15" s="1"/>
      <c r="R15" s="1"/>
      <c r="S15" s="1"/>
      <c r="T15" s="1"/>
      <c r="U15" s="1"/>
      <c r="V15" s="1"/>
      <c r="W15" s="1"/>
      <c r="X15" s="1"/>
      <c r="Y15" s="1"/>
      <c r="Z15" s="1"/>
    </row>
    <row r="16" spans="1:26" ht="21" customHeight="1" x14ac:dyDescent="0.3">
      <c r="A16" s="56">
        <v>0.65</v>
      </c>
      <c r="B16" s="36"/>
      <c r="C16" s="36"/>
      <c r="D16" s="36"/>
      <c r="E16" s="37"/>
      <c r="F16" s="1"/>
      <c r="G16" s="1"/>
      <c r="H16" s="1"/>
      <c r="I16" s="1"/>
      <c r="J16" s="1"/>
      <c r="K16" s="1"/>
      <c r="L16" s="1"/>
      <c r="M16" s="1"/>
      <c r="N16" s="1"/>
      <c r="O16" s="1"/>
      <c r="P16" s="1"/>
      <c r="Q16" s="1"/>
      <c r="R16" s="1"/>
      <c r="S16" s="1"/>
      <c r="T16" s="1"/>
      <c r="U16" s="1"/>
      <c r="V16" s="1"/>
      <c r="W16" s="1"/>
      <c r="X16" s="1"/>
      <c r="Y16" s="1"/>
      <c r="Z16" s="1"/>
    </row>
    <row r="17" spans="1:26" ht="21" customHeight="1" x14ac:dyDescent="0.3">
      <c r="A17" s="56">
        <v>0.7</v>
      </c>
      <c r="B17" s="36"/>
      <c r="C17" s="36"/>
      <c r="D17" s="36"/>
      <c r="E17" s="37"/>
      <c r="F17" s="1"/>
      <c r="G17" s="1"/>
      <c r="H17" s="1"/>
      <c r="I17" s="1"/>
      <c r="J17" s="1"/>
      <c r="K17" s="1"/>
      <c r="L17" s="1"/>
      <c r="M17" s="1"/>
      <c r="N17" s="1"/>
      <c r="O17" s="1"/>
      <c r="P17" s="1"/>
      <c r="Q17" s="1"/>
      <c r="R17" s="1"/>
      <c r="S17" s="1"/>
      <c r="T17" s="1"/>
      <c r="U17" s="1"/>
      <c r="V17" s="1"/>
      <c r="W17" s="1"/>
      <c r="X17" s="1"/>
      <c r="Y17" s="1"/>
      <c r="Z17" s="1"/>
    </row>
    <row r="18" spans="1:26" ht="21" customHeight="1" x14ac:dyDescent="0.3">
      <c r="A18" s="56">
        <v>0.75</v>
      </c>
      <c r="B18" s="36"/>
      <c r="C18" s="36"/>
      <c r="D18" s="36"/>
      <c r="E18" s="37"/>
      <c r="F18" s="1"/>
      <c r="G18" s="1"/>
      <c r="H18" s="1"/>
      <c r="I18" s="1"/>
      <c r="J18" s="1"/>
      <c r="K18" s="1"/>
      <c r="L18" s="1"/>
      <c r="M18" s="1"/>
      <c r="N18" s="1"/>
      <c r="O18" s="1"/>
      <c r="P18" s="1"/>
      <c r="Q18" s="1"/>
      <c r="R18" s="1"/>
      <c r="S18" s="1"/>
      <c r="T18" s="1"/>
      <c r="U18" s="1"/>
      <c r="V18" s="1"/>
      <c r="W18" s="1"/>
      <c r="X18" s="1"/>
      <c r="Y18" s="1"/>
      <c r="Z18" s="1"/>
    </row>
    <row r="19" spans="1:26" ht="21" customHeight="1" x14ac:dyDescent="0.3">
      <c r="A19" s="56">
        <v>0.8</v>
      </c>
      <c r="B19" s="36"/>
      <c r="C19" s="36"/>
      <c r="D19" s="36"/>
      <c r="E19" s="37"/>
      <c r="F19" s="1"/>
      <c r="G19" s="1"/>
      <c r="H19" s="1"/>
      <c r="I19" s="1"/>
      <c r="J19" s="1"/>
      <c r="K19" s="1"/>
      <c r="L19" s="1"/>
      <c r="M19" s="1"/>
      <c r="N19" s="1"/>
      <c r="O19" s="1"/>
      <c r="P19" s="1"/>
      <c r="Q19" s="1"/>
      <c r="R19" s="1"/>
      <c r="S19" s="1"/>
      <c r="T19" s="1"/>
      <c r="U19" s="1"/>
      <c r="V19" s="1"/>
      <c r="W19" s="1"/>
      <c r="X19" s="1"/>
      <c r="Y19" s="1"/>
      <c r="Z19" s="1"/>
    </row>
    <row r="20" spans="1:26" ht="21" customHeight="1" x14ac:dyDescent="0.3">
      <c r="A20" s="56">
        <v>0.85</v>
      </c>
      <c r="B20" s="36"/>
      <c r="C20" s="36"/>
      <c r="D20" s="36"/>
      <c r="E20" s="37"/>
      <c r="F20" s="1"/>
      <c r="G20" s="1"/>
      <c r="H20" s="1"/>
      <c r="I20" s="1"/>
      <c r="J20" s="1"/>
      <c r="K20" s="1"/>
      <c r="L20" s="1"/>
      <c r="M20" s="1"/>
      <c r="N20" s="1"/>
      <c r="O20" s="1"/>
      <c r="P20" s="1"/>
      <c r="Q20" s="1"/>
      <c r="R20" s="1"/>
      <c r="S20" s="1"/>
      <c r="T20" s="1"/>
      <c r="U20" s="1"/>
      <c r="V20" s="1"/>
      <c r="W20" s="1"/>
      <c r="X20" s="1"/>
      <c r="Y20" s="1"/>
      <c r="Z20" s="1"/>
    </row>
    <row r="21" spans="1:26" ht="21" customHeight="1" x14ac:dyDescent="0.3">
      <c r="A21" s="56">
        <v>0.9</v>
      </c>
      <c r="B21" s="36"/>
      <c r="C21" s="36"/>
      <c r="D21" s="36"/>
      <c r="E21" s="37"/>
      <c r="F21" s="1"/>
      <c r="G21" s="1"/>
      <c r="H21" s="1"/>
      <c r="I21" s="1"/>
      <c r="J21" s="1"/>
      <c r="K21" s="1"/>
      <c r="L21" s="1"/>
      <c r="M21" s="1"/>
      <c r="N21" s="1"/>
      <c r="O21" s="1"/>
      <c r="P21" s="1"/>
      <c r="Q21" s="1"/>
      <c r="R21" s="1"/>
      <c r="S21" s="1"/>
      <c r="T21" s="1"/>
      <c r="U21" s="1"/>
      <c r="V21" s="1"/>
      <c r="W21" s="1"/>
      <c r="X21" s="1"/>
      <c r="Y21" s="1"/>
      <c r="Z21" s="1"/>
    </row>
    <row r="22" spans="1:26" ht="21" customHeight="1" x14ac:dyDescent="0.3">
      <c r="A22" s="56">
        <v>0.95</v>
      </c>
      <c r="B22" s="36"/>
      <c r="C22" s="36"/>
      <c r="D22" s="36"/>
      <c r="E22" s="37"/>
      <c r="F22" s="1"/>
      <c r="G22" s="1"/>
      <c r="H22" s="1"/>
      <c r="I22" s="1"/>
      <c r="J22" s="1"/>
      <c r="K22" s="1"/>
      <c r="L22" s="1"/>
      <c r="M22" s="1"/>
      <c r="N22" s="1"/>
      <c r="O22" s="1"/>
      <c r="P22" s="1"/>
      <c r="Q22" s="1"/>
      <c r="R22" s="1"/>
      <c r="S22" s="1"/>
      <c r="T22" s="1"/>
      <c r="U22" s="1"/>
      <c r="V22" s="1"/>
      <c r="W22" s="1"/>
      <c r="X22" s="1"/>
      <c r="Y22" s="1"/>
      <c r="Z22" s="1"/>
    </row>
    <row r="23" spans="1:26" ht="21" customHeight="1" thickBot="1" x14ac:dyDescent="0.35">
      <c r="A23" s="57">
        <v>1</v>
      </c>
      <c r="B23" s="38"/>
      <c r="C23" s="38"/>
      <c r="D23" s="38"/>
      <c r="E23" s="39"/>
      <c r="F23" s="1"/>
      <c r="G23" s="1"/>
      <c r="H23" s="1"/>
      <c r="I23" s="1"/>
      <c r="J23" s="1"/>
      <c r="K23" s="1"/>
      <c r="L23" s="1"/>
      <c r="M23" s="1"/>
      <c r="N23" s="1"/>
      <c r="O23" s="1"/>
      <c r="P23" s="1"/>
      <c r="Q23" s="1"/>
      <c r="R23" s="1"/>
      <c r="S23" s="1"/>
      <c r="T23" s="1"/>
      <c r="U23" s="1"/>
      <c r="V23" s="1"/>
      <c r="W23" s="1"/>
      <c r="X23" s="1"/>
      <c r="Y23" s="1"/>
      <c r="Z23" s="1"/>
    </row>
    <row r="24" spans="1:26" ht="19.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9.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9.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9.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9.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9.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9.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9.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9.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9.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9.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9.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9.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9.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9.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9.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9.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9.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9.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9.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9.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9.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9.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9.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9.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9.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9.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9.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9.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9.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9.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9.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9.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9.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9.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9.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9.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9.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9.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9.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9.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9.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9.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9.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9.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9.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9.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9.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9.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9.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9.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9.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9.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9.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9.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9.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9.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9.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9.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9.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9.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9.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9.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9.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9.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9.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9.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9.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9.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9.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9.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9.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9.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9.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9.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9.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9.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9.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9.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9.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9.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9.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9.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9.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9.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9.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9.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9.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9.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9.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9.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9.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9.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9.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9.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9.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9.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9.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9.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9.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9.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9.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9.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9.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9.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9.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9.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9.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9.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9.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9.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9.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9.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9.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9.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9.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9.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9.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9.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9.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9.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9.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9.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9.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9.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9.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9.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9.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9.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9.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9.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9.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9.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9.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9.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9.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9.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9.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9.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9.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9.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9.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9.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9.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9.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9.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9.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9.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9.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9.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9.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9.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9.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9.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9.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9.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9.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9.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9.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9.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9.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9.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9.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9.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9.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9.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9.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9.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9.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9.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9.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9.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9.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9.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9.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9.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9.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9.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9.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9.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9.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9.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9.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9.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9.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9.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9.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9.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9.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9.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9.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9.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9.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9.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9.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9.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9.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9.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9.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9.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9.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9.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9.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9.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9.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9.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9.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9.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9.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9.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9.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9.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9.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9.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9.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9.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9.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9.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9.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9.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9.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9.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9.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9.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9.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9.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9.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9.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9.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9.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9.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9.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9.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9.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9.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9.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9.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9.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9.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9.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9.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9.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9.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9.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9.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9.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9.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9.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9.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9.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9.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9.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9.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9.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9.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9.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9.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9.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9.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9.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9.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9.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9.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9.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9.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9.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9.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9.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9.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9.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9.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9.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9.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9.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9.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9.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9.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9.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9.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9.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9.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9.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9.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9.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9.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9.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9.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9.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9.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9.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9.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9.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9.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9.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9.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9.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9.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9.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9.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9.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9.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9.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9.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9.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9.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9.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9.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9.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9.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9.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9.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9.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9.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9.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9.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9.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9.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9.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9.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9.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9.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9.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9.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9.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9.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9.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9.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9.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9.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9.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9.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9.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9.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9.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9.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9.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9.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9.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9.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9.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9.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9.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9.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9.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9.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9.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9.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9.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9.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9.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9.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9.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9.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9.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9.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9.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9.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9.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9.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9.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9.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9.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9.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9.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9.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9.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9.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9.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9.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9.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9.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9.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9.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9.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9.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9.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9.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9.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9.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9.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9.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9.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9.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9.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9.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9.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9.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9.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9.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9.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9.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9.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9.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9.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9.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9.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9.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9.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9.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9.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9.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9.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9.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9.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9.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9.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9.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9.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9.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9.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9.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9.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9.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9.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9.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9.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9.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9.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9.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9.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9.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9.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9.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9.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9.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9.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9.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9.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9.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9.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9.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9.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9.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9.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9.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9.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9.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9.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9.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9.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9.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9.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9.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9.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9.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9.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9.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9.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9.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9.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9.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9.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9.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9.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9.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9.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9.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9.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9.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9.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9.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9.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9.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9.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9.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9.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9.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9.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9.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9.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9.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9.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9.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9.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9.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9.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9.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9.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9.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9.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9.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9.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9.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9.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9.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9.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9.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9.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9.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9.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9.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9.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9.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9.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9.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9.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9.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9.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9.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9.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9.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9.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9.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9.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9.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9.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9.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9.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9.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9.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9.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9.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9.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9.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9.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9.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9.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9.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9.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9.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9.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9.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9.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9.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9.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9.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9.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9.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9.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9.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9.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9.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9.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9.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9.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9.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9.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9.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9.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9.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9.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9.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9.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9.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9.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9.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9.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9.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9.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9.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9.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9.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9.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9.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9.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9.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9.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9.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9.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9.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9.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9.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9.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9.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9.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9.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9.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9.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9.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9.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9.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9.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9.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9.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9.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9.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9.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9.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9.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9.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9.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9.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9.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9.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9.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9.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9.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9.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9.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9.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9.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9.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9.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9.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9.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9.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9.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9.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9.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9.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9.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9.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9.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9.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9.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9.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9.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9.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9.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9.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9.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9.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9.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9.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9.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9.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9.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9.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9.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9.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9.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9.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9.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9.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9.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9.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9.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9.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9.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9.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9.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9.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9.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9.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9.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9.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9.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9.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9.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9.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9.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9.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9.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9.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9.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9.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9.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9.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9.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9.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9.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9.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9.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9.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9.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9.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9.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9.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9.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9.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9.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9.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9.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9.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9.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9.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9.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9.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9.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9.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9.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9.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9.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9.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9.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9.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9.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9.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9.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9.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9.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9.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9.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9.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9.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9.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9.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9.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9.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9.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9.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9.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9.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9.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9.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9.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9.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9.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9.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9.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9.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9.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9.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9.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9.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9.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9.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9.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9.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9.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9.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9.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9.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9.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9.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9.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9.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9.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9.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9.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9.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9.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9.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9.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9.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9.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9.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9.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9.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9.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9.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9.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9.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9.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9.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9.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9.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9.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9.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9.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9.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9.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9.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9.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9.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9.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9.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9.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9.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9.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9.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9.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9.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9.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9.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9.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9.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9.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9.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9.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9.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9.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9.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9.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9.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9.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9.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9.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9.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9.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9.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9.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9.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9.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9.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9.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9.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9.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9.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9.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9.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9.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9.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9.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9.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9.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9.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9.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9.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9.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9.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9.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9.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9.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9.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9.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9.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9.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9.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9.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9.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9.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9.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9.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9.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9.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9.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9.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9.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9.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9.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9.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9.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9.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9.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9.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9.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9.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9.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9.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9.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9.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9.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9.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9.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9.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9.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9.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9.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9.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9.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9.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9.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9.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9.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9.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9.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9.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9.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9.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9.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9.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9.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9.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9.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9.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9.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9.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9.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9.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9.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9.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9.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9.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9.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9.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9.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9.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9.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9.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9.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9.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9.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9.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9.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9.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9.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9.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9.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9.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9.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9.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9.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9.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9.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9.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9.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9.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9.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9.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9.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9.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9.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9.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9.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9.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9.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9.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9.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9.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9.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9.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9.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9.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9.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9.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9.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9.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9.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9.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9.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9.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9.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9.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9.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9.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9.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9.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9.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9.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9.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9.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9.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9.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9.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9.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9.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9.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9.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9.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9.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9.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9.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9.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9.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9.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9.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9.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9.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9.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9.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9.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9.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9.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9.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9.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9.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9.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9.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9.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9.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9.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9.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9.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9.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9.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9.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9.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9.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9.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9.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9.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9.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9.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9.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9.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9.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9.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9.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9.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9.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9.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9.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9.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9.5" customHeight="1" x14ac:dyDescent="0.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1">
    <mergeCell ref="A1:E1"/>
  </mergeCells>
  <pageMargins left="0.7" right="0.7" top="0.75" bottom="0.75" header="0" footer="0"/>
  <pageSetup orientation="portrait"/>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Guide d'outils</vt:lpstr>
      <vt:lpstr>Tableau de bord</vt:lpstr>
      <vt:lpstr> Conformité par section</vt:lpstr>
      <vt:lpstr>Conformité par contrôle</vt:lpstr>
      <vt:lpstr>Vérification de conformité</vt:lpstr>
      <vt:lpstr>Données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Coteran</cp:lastModifiedBy>
  <dcterms:modified xsi:type="dcterms:W3CDTF">2020-03-25T09:48:05Z</dcterms:modified>
</cp:coreProperties>
</file>