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tal_enrolment" sheetId="9" r:id="rId1"/>
    <sheet name="transfers" sheetId="5" r:id="rId2"/>
  </sheets>
  <definedNames>
    <definedName name="_xlnm._FilterDatabase" localSheetId="0" hidden="1">total_enrolment!$A$1:$S$517</definedName>
  </definedNames>
  <calcPr calcId="152511"/>
</workbook>
</file>

<file path=xl/calcChain.xml><?xml version="1.0" encoding="utf-8"?>
<calcChain xmlns="http://schemas.openxmlformats.org/spreadsheetml/2006/main">
  <c r="Q517" i="9" l="1"/>
  <c r="Q516" i="9"/>
  <c r="Q515" i="9"/>
  <c r="Q514" i="9"/>
  <c r="Q513" i="9"/>
  <c r="Q512" i="9"/>
  <c r="Q511" i="9"/>
  <c r="Q510" i="9"/>
  <c r="Q509" i="9"/>
  <c r="Q508" i="9"/>
  <c r="Q507" i="9"/>
  <c r="Q506" i="9"/>
  <c r="Q505" i="9"/>
  <c r="Q504" i="9"/>
  <c r="Q503" i="9"/>
  <c r="Q502" i="9"/>
  <c r="Q501" i="9"/>
  <c r="Q500" i="9"/>
  <c r="E500" i="9"/>
  <c r="E501" i="9" s="1"/>
  <c r="E502" i="9" s="1"/>
  <c r="E503" i="9" s="1"/>
  <c r="E504" i="9" s="1"/>
  <c r="E505" i="9" s="1"/>
  <c r="E506" i="9" s="1"/>
  <c r="E507" i="9" s="1"/>
  <c r="E508" i="9" s="1"/>
  <c r="E509" i="9" s="1"/>
  <c r="E510" i="9" s="1"/>
  <c r="E511" i="9" s="1"/>
  <c r="E512" i="9" s="1"/>
  <c r="E513" i="9" s="1"/>
  <c r="E514" i="9" s="1"/>
  <c r="E515" i="9" s="1"/>
  <c r="E516" i="9" s="1"/>
  <c r="E517" i="9" s="1"/>
  <c r="Q499" i="9"/>
  <c r="Q498" i="9"/>
  <c r="Q497" i="9"/>
  <c r="Q496" i="9"/>
  <c r="Q495" i="9"/>
  <c r="Q494" i="9"/>
  <c r="Q493" i="9"/>
  <c r="Q492" i="9"/>
  <c r="Q491" i="9"/>
  <c r="Q490" i="9"/>
  <c r="Q489" i="9"/>
  <c r="E489" i="9"/>
  <c r="E490" i="9" s="1"/>
  <c r="E491" i="9" s="1"/>
  <c r="E492" i="9" s="1"/>
  <c r="E493" i="9" s="1"/>
  <c r="E494" i="9" s="1"/>
  <c r="E495" i="9" s="1"/>
  <c r="E496" i="9" s="1"/>
  <c r="E497" i="9" s="1"/>
  <c r="E498" i="9" s="1"/>
  <c r="E499" i="9" s="1"/>
  <c r="Q488" i="9"/>
  <c r="Q487" i="9"/>
  <c r="Q486" i="9"/>
  <c r="Q485" i="9"/>
  <c r="Q484" i="9"/>
  <c r="Q483" i="9"/>
  <c r="Q482" i="9"/>
  <c r="Q481" i="9"/>
  <c r="Q480" i="9"/>
  <c r="Q479" i="9"/>
  <c r="Q478" i="9"/>
  <c r="Q477" i="9"/>
  <c r="Q476" i="9"/>
  <c r="Q475" i="9"/>
  <c r="Q474" i="9"/>
  <c r="Q473" i="9"/>
  <c r="Q472" i="9"/>
  <c r="Q471" i="9"/>
  <c r="Q470" i="9"/>
  <c r="Q469" i="9"/>
  <c r="Q468" i="9"/>
  <c r="Q467" i="9"/>
  <c r="Q466" i="9"/>
  <c r="E466" i="9"/>
  <c r="E467" i="9" s="1"/>
  <c r="E468" i="9" s="1"/>
  <c r="E469" i="9" s="1"/>
  <c r="E470" i="9" s="1"/>
  <c r="E471" i="9" s="1"/>
  <c r="E472" i="9" s="1"/>
  <c r="E473" i="9" s="1"/>
  <c r="E474" i="9" s="1"/>
  <c r="E475" i="9" s="1"/>
  <c r="E476" i="9" s="1"/>
  <c r="E477" i="9" s="1"/>
  <c r="E478" i="9" s="1"/>
  <c r="E479" i="9" s="1"/>
  <c r="E480" i="9" s="1"/>
  <c r="E481" i="9" s="1"/>
  <c r="E482" i="9" s="1"/>
  <c r="E483" i="9" s="1"/>
  <c r="E484" i="9" s="1"/>
  <c r="E485" i="9" s="1"/>
  <c r="E486" i="9" s="1"/>
  <c r="E487" i="9" s="1"/>
  <c r="E488" i="9" s="1"/>
  <c r="Q465" i="9"/>
  <c r="Q464" i="9"/>
  <c r="Q463" i="9"/>
  <c r="Q462" i="9"/>
  <c r="Q461" i="9"/>
  <c r="Q460" i="9"/>
  <c r="Q459" i="9"/>
  <c r="Q458" i="9"/>
  <c r="Q457" i="9"/>
  <c r="Q456" i="9"/>
  <c r="Q455" i="9"/>
  <c r="Q454" i="9"/>
  <c r="Q453" i="9"/>
  <c r="Q452" i="9"/>
  <c r="E452" i="9"/>
  <c r="E453" i="9" s="1"/>
  <c r="E454" i="9" s="1"/>
  <c r="E455" i="9" s="1"/>
  <c r="E456" i="9" s="1"/>
  <c r="E457" i="9" s="1"/>
  <c r="E458" i="9" s="1"/>
  <c r="E459" i="9" s="1"/>
  <c r="E460" i="9" s="1"/>
  <c r="E461" i="9" s="1"/>
  <c r="E462" i="9" s="1"/>
  <c r="E463" i="9" s="1"/>
  <c r="E464" i="9" s="1"/>
  <c r="E465" i="9" s="1"/>
  <c r="Q451" i="9"/>
  <c r="E451" i="9"/>
  <c r="Q450" i="9"/>
  <c r="Q449" i="9"/>
  <c r="Q448" i="9"/>
  <c r="Q447" i="9"/>
  <c r="Q446" i="9"/>
  <c r="Q445" i="9"/>
  <c r="Q444" i="9"/>
  <c r="Q443" i="9"/>
  <c r="Q442" i="9"/>
  <c r="Q441" i="9"/>
  <c r="Q440" i="9"/>
  <c r="Q439" i="9"/>
  <c r="Q438" i="9"/>
  <c r="E438" i="9"/>
  <c r="E439" i="9" s="1"/>
  <c r="E440" i="9" s="1"/>
  <c r="E441" i="9" s="1"/>
  <c r="E442" i="9" s="1"/>
  <c r="E443" i="9" s="1"/>
  <c r="E444" i="9" s="1"/>
  <c r="E445" i="9" s="1"/>
  <c r="E446" i="9" s="1"/>
  <c r="E447" i="9" s="1"/>
  <c r="E448" i="9" s="1"/>
  <c r="E449" i="9" s="1"/>
  <c r="E450" i="9" s="1"/>
  <c r="Q437" i="9"/>
  <c r="Q436" i="9"/>
  <c r="Q435" i="9"/>
  <c r="Q434" i="9"/>
  <c r="Q433" i="9"/>
  <c r="Q432" i="9"/>
  <c r="Q431" i="9"/>
  <c r="Q430" i="9"/>
  <c r="Q429" i="9"/>
  <c r="Q428" i="9"/>
  <c r="Q427" i="9"/>
  <c r="Q426" i="9"/>
  <c r="Q425" i="9"/>
  <c r="Q424" i="9"/>
  <c r="Q423" i="9"/>
  <c r="Q422" i="9"/>
  <c r="Q421" i="9"/>
  <c r="Q420" i="9"/>
  <c r="Q419" i="9"/>
  <c r="Q418" i="9"/>
  <c r="E418" i="9"/>
  <c r="E419" i="9" s="1"/>
  <c r="E420" i="9" s="1"/>
  <c r="E421" i="9" s="1"/>
  <c r="E422" i="9" s="1"/>
  <c r="E423" i="9" s="1"/>
  <c r="E424" i="9" s="1"/>
  <c r="E425" i="9" s="1"/>
  <c r="E426" i="9" s="1"/>
  <c r="E427" i="9" s="1"/>
  <c r="E428" i="9" s="1"/>
  <c r="E429" i="9" s="1"/>
  <c r="E430" i="9" s="1"/>
  <c r="E431" i="9" s="1"/>
  <c r="E432" i="9" s="1"/>
  <c r="E433" i="9" s="1"/>
  <c r="E434" i="9" s="1"/>
  <c r="E435" i="9" s="1"/>
  <c r="E436" i="9" s="1"/>
  <c r="E437" i="9" s="1"/>
  <c r="Q417" i="9"/>
  <c r="E417" i="9"/>
  <c r="Q416" i="9"/>
  <c r="Q415" i="9"/>
  <c r="Q414" i="9"/>
  <c r="Q413" i="9"/>
  <c r="Q412" i="9"/>
  <c r="Q411" i="9"/>
  <c r="Q410" i="9"/>
  <c r="Q409" i="9"/>
  <c r="E409" i="9"/>
  <c r="E410" i="9" s="1"/>
  <c r="E411" i="9" s="1"/>
  <c r="E412" i="9" s="1"/>
  <c r="E413" i="9" s="1"/>
  <c r="E414" i="9" s="1"/>
  <c r="E415" i="9" s="1"/>
  <c r="E416" i="9" s="1"/>
  <c r="Q408" i="9"/>
  <c r="Q407" i="9"/>
  <c r="Q406" i="9"/>
  <c r="Q405" i="9"/>
  <c r="Q404" i="9"/>
  <c r="Q403" i="9"/>
  <c r="Q402" i="9"/>
  <c r="Q401" i="9"/>
  <c r="Q400" i="9"/>
  <c r="Q399" i="9"/>
  <c r="E399" i="9"/>
  <c r="E400" i="9" s="1"/>
  <c r="E401" i="9" s="1"/>
  <c r="E402" i="9" s="1"/>
  <c r="E403" i="9" s="1"/>
  <c r="E404" i="9" s="1"/>
  <c r="E405" i="9" s="1"/>
  <c r="E406" i="9" s="1"/>
  <c r="E407" i="9" s="1"/>
  <c r="E408" i="9" s="1"/>
  <c r="Q398" i="9"/>
  <c r="Q397" i="9"/>
  <c r="Q396" i="9"/>
  <c r="Q395" i="9"/>
  <c r="Q394" i="9"/>
  <c r="Q393" i="9"/>
  <c r="Q392" i="9"/>
  <c r="Q391" i="9"/>
  <c r="Q390" i="9"/>
  <c r="Q389" i="9"/>
  <c r="Q388" i="9"/>
  <c r="E388" i="9"/>
  <c r="E389" i="9" s="1"/>
  <c r="E390" i="9" s="1"/>
  <c r="E391" i="9" s="1"/>
  <c r="E392" i="9" s="1"/>
  <c r="E393" i="9" s="1"/>
  <c r="E394" i="9" s="1"/>
  <c r="E395" i="9" s="1"/>
  <c r="E396" i="9" s="1"/>
  <c r="E397" i="9" s="1"/>
  <c r="E398" i="9" s="1"/>
  <c r="Q387" i="9"/>
  <c r="E387" i="9"/>
  <c r="Q386" i="9"/>
  <c r="Q385" i="9"/>
  <c r="Q384" i="9"/>
  <c r="Q383" i="9"/>
  <c r="Q382" i="9"/>
  <c r="Q381" i="9"/>
  <c r="Q380" i="9"/>
  <c r="Q379" i="9"/>
  <c r="Q378" i="9"/>
  <c r="Q377" i="9"/>
  <c r="Q376" i="9"/>
  <c r="Q375" i="9"/>
  <c r="Q374" i="9"/>
  <c r="Q373" i="9"/>
  <c r="Q372" i="9"/>
  <c r="Q371" i="9"/>
  <c r="Q370" i="9"/>
  <c r="Q369" i="9"/>
  <c r="Q368" i="9"/>
  <c r="Q367" i="9"/>
  <c r="E367" i="9"/>
  <c r="E368" i="9" s="1"/>
  <c r="E369" i="9" s="1"/>
  <c r="E370" i="9" s="1"/>
  <c r="E371" i="9" s="1"/>
  <c r="E372" i="9" s="1"/>
  <c r="E373" i="9" s="1"/>
  <c r="E374" i="9" s="1"/>
  <c r="E375" i="9" s="1"/>
  <c r="E376" i="9" s="1"/>
  <c r="E377" i="9" s="1"/>
  <c r="E378" i="9" s="1"/>
  <c r="E379" i="9" s="1"/>
  <c r="E380" i="9" s="1"/>
  <c r="E381" i="9" s="1"/>
  <c r="E382" i="9" s="1"/>
  <c r="E383" i="9" s="1"/>
  <c r="E384" i="9" s="1"/>
  <c r="E385" i="9" s="1"/>
  <c r="E386" i="9" s="1"/>
  <c r="Q366" i="9"/>
  <c r="Q365" i="9"/>
  <c r="Q364" i="9"/>
  <c r="Q363" i="9"/>
  <c r="Q362" i="9"/>
  <c r="Q361" i="9"/>
  <c r="Q360" i="9"/>
  <c r="Q359" i="9"/>
  <c r="Q358" i="9"/>
  <c r="Q357" i="9"/>
  <c r="Q356" i="9"/>
  <c r="Q355" i="9"/>
  <c r="Q354" i="9"/>
  <c r="Q353" i="9"/>
  <c r="Q352" i="9"/>
  <c r="Q351" i="9"/>
  <c r="E351" i="9"/>
  <c r="E352" i="9" s="1"/>
  <c r="E353" i="9" s="1"/>
  <c r="E354" i="9" s="1"/>
  <c r="E355" i="9" s="1"/>
  <c r="E356" i="9" s="1"/>
  <c r="E357" i="9" s="1"/>
  <c r="E358" i="9" s="1"/>
  <c r="E359" i="9" s="1"/>
  <c r="E360" i="9" s="1"/>
  <c r="E361" i="9" s="1"/>
  <c r="E362" i="9" s="1"/>
  <c r="E363" i="9" s="1"/>
  <c r="E364" i="9" s="1"/>
  <c r="E365" i="9" s="1"/>
  <c r="E366" i="9" s="1"/>
  <c r="Q350" i="9"/>
  <c r="Q349" i="9"/>
  <c r="Q348" i="9"/>
  <c r="Q347" i="9"/>
  <c r="Q346" i="9"/>
  <c r="Q345" i="9"/>
  <c r="Q344" i="9"/>
  <c r="Q343" i="9"/>
  <c r="Q342" i="9"/>
  <c r="E342" i="9"/>
  <c r="E343" i="9" s="1"/>
  <c r="E344" i="9" s="1"/>
  <c r="E345" i="9" s="1"/>
  <c r="E346" i="9" s="1"/>
  <c r="E347" i="9" s="1"/>
  <c r="E348" i="9" s="1"/>
  <c r="E349" i="9" s="1"/>
  <c r="E350" i="9" s="1"/>
  <c r="Q341" i="9"/>
  <c r="Q340" i="9"/>
  <c r="Q339" i="9"/>
  <c r="Q338" i="9"/>
  <c r="Q337" i="9"/>
  <c r="Q336" i="9"/>
  <c r="Q335" i="9"/>
  <c r="Q334" i="9"/>
  <c r="Q333" i="9"/>
  <c r="Q332" i="9"/>
  <c r="Q331" i="9"/>
  <c r="E331" i="9"/>
  <c r="E332" i="9" s="1"/>
  <c r="E333" i="9" s="1"/>
  <c r="E334" i="9" s="1"/>
  <c r="E335" i="9" s="1"/>
  <c r="E336" i="9" s="1"/>
  <c r="E337" i="9" s="1"/>
  <c r="E338" i="9" s="1"/>
  <c r="E339" i="9" s="1"/>
  <c r="E340" i="9" s="1"/>
  <c r="E341" i="9" s="1"/>
  <c r="Q330" i="9"/>
  <c r="Q329" i="9"/>
  <c r="Q328" i="9"/>
  <c r="Q327" i="9"/>
  <c r="Q326" i="9"/>
  <c r="Q325" i="9"/>
  <c r="Q324" i="9"/>
  <c r="Q323" i="9"/>
  <c r="E323" i="9"/>
  <c r="E324" i="9" s="1"/>
  <c r="E325" i="9" s="1"/>
  <c r="E326" i="9" s="1"/>
  <c r="E327" i="9" s="1"/>
  <c r="E328" i="9" s="1"/>
  <c r="E329" i="9" s="1"/>
  <c r="E330" i="9" s="1"/>
  <c r="Q322" i="9"/>
  <c r="Q321" i="9"/>
  <c r="Q320" i="9"/>
  <c r="Q319" i="9"/>
  <c r="Q318" i="9"/>
  <c r="Q317" i="9"/>
  <c r="Q316" i="9"/>
  <c r="Q315" i="9"/>
  <c r="Q314" i="9"/>
  <c r="Q313" i="9"/>
  <c r="Q312" i="9"/>
  <c r="Q311" i="9"/>
  <c r="Q310" i="9"/>
  <c r="Q309" i="9"/>
  <c r="Q308" i="9"/>
  <c r="Q307" i="9"/>
  <c r="Q306" i="9"/>
  <c r="Q305" i="9"/>
  <c r="E305" i="9"/>
  <c r="E306" i="9" s="1"/>
  <c r="E307" i="9" s="1"/>
  <c r="E308" i="9" s="1"/>
  <c r="E309" i="9" s="1"/>
  <c r="E310" i="9" s="1"/>
  <c r="E311" i="9" s="1"/>
  <c r="E312" i="9" s="1"/>
  <c r="E313" i="9" s="1"/>
  <c r="E314" i="9" s="1"/>
  <c r="E315" i="9" s="1"/>
  <c r="E316" i="9" s="1"/>
  <c r="E317" i="9" s="1"/>
  <c r="E318" i="9" s="1"/>
  <c r="E319" i="9" s="1"/>
  <c r="E320" i="9" s="1"/>
  <c r="E321" i="9" s="1"/>
  <c r="E322" i="9" s="1"/>
  <c r="Q304" i="9"/>
  <c r="Q303" i="9"/>
  <c r="Q302" i="9"/>
  <c r="Q301" i="9"/>
  <c r="Q300" i="9"/>
  <c r="Q299" i="9"/>
  <c r="Q298" i="9"/>
  <c r="Q297" i="9"/>
  <c r="Q296" i="9"/>
  <c r="Q295" i="9"/>
  <c r="Q294" i="9"/>
  <c r="Q293" i="9"/>
  <c r="Q292" i="9"/>
  <c r="E292" i="9"/>
  <c r="E293" i="9" s="1"/>
  <c r="E294" i="9" s="1"/>
  <c r="E295" i="9" s="1"/>
  <c r="E296" i="9" s="1"/>
  <c r="E297" i="9" s="1"/>
  <c r="E298" i="9" s="1"/>
  <c r="E299" i="9" s="1"/>
  <c r="E300" i="9" s="1"/>
  <c r="E301" i="9" s="1"/>
  <c r="E302" i="9" s="1"/>
  <c r="E303" i="9" s="1"/>
  <c r="E304" i="9" s="1"/>
  <c r="Q291" i="9"/>
  <c r="Q290" i="9"/>
  <c r="Q289" i="9"/>
  <c r="Q288" i="9"/>
  <c r="Q287" i="9"/>
  <c r="Q286" i="9"/>
  <c r="Q285" i="9"/>
  <c r="Q284" i="9"/>
  <c r="Q283" i="9"/>
  <c r="Q282" i="9"/>
  <c r="Q281" i="9"/>
  <c r="Q280" i="9"/>
  <c r="E280" i="9"/>
  <c r="E281" i="9" s="1"/>
  <c r="E282" i="9" s="1"/>
  <c r="E283" i="9" s="1"/>
  <c r="E284" i="9" s="1"/>
  <c r="E285" i="9" s="1"/>
  <c r="E286" i="9" s="1"/>
  <c r="E287" i="9" s="1"/>
  <c r="E288" i="9" s="1"/>
  <c r="E289" i="9" s="1"/>
  <c r="E290" i="9" s="1"/>
  <c r="E291" i="9" s="1"/>
  <c r="Q279" i="9"/>
  <c r="Q278" i="9"/>
  <c r="Q277" i="9"/>
  <c r="Q276" i="9"/>
  <c r="Q275" i="9"/>
  <c r="Q274" i="9"/>
  <c r="Q273" i="9"/>
  <c r="Q272" i="9"/>
  <c r="Q271" i="9"/>
  <c r="Q270" i="9"/>
  <c r="E270" i="9"/>
  <c r="E271" i="9" s="1"/>
  <c r="E272" i="9" s="1"/>
  <c r="E273" i="9" s="1"/>
  <c r="E274" i="9" s="1"/>
  <c r="E275" i="9" s="1"/>
  <c r="E276" i="9" s="1"/>
  <c r="E277" i="9" s="1"/>
  <c r="E278" i="9" s="1"/>
  <c r="E279" i="9" s="1"/>
  <c r="Q269" i="9"/>
  <c r="Q268" i="9"/>
  <c r="Q267" i="9"/>
  <c r="Q266" i="9"/>
  <c r="Q265" i="9"/>
  <c r="Q264" i="9"/>
  <c r="Q263" i="9"/>
  <c r="Q262" i="9"/>
  <c r="Q261" i="9"/>
  <c r="Q260" i="9"/>
  <c r="Q259" i="9"/>
  <c r="Q258" i="9"/>
  <c r="Q257" i="9"/>
  <c r="Q256" i="9"/>
  <c r="Q255" i="9"/>
  <c r="Q254" i="9"/>
  <c r="E254" i="9"/>
  <c r="E255" i="9" s="1"/>
  <c r="E256" i="9" s="1"/>
  <c r="E257" i="9" s="1"/>
  <c r="E258" i="9" s="1"/>
  <c r="E259" i="9" s="1"/>
  <c r="E260" i="9" s="1"/>
  <c r="E261" i="9" s="1"/>
  <c r="E262" i="9" s="1"/>
  <c r="E263" i="9" s="1"/>
  <c r="E264" i="9" s="1"/>
  <c r="E265" i="9" s="1"/>
  <c r="E266" i="9" s="1"/>
  <c r="E267" i="9" s="1"/>
  <c r="E268" i="9" s="1"/>
  <c r="E269" i="9" s="1"/>
  <c r="Q253" i="9"/>
  <c r="Q252" i="9"/>
  <c r="Q251" i="9"/>
  <c r="Q250" i="9"/>
  <c r="Q249" i="9"/>
  <c r="Q248" i="9"/>
  <c r="Q247" i="9"/>
  <c r="Q246" i="9"/>
  <c r="Q245" i="9"/>
  <c r="Q244" i="9"/>
  <c r="Q243" i="9"/>
  <c r="Q242" i="9"/>
  <c r="Q241" i="9"/>
  <c r="Q240" i="9"/>
  <c r="Q239" i="9"/>
  <c r="Q238" i="9"/>
  <c r="Q237" i="9"/>
  <c r="Q236" i="9"/>
  <c r="Q235" i="9"/>
  <c r="Q234" i="9"/>
  <c r="E234" i="9"/>
  <c r="E235" i="9" s="1"/>
  <c r="E236" i="9" s="1"/>
  <c r="E237" i="9" s="1"/>
  <c r="E238" i="9" s="1"/>
  <c r="E239" i="9" s="1"/>
  <c r="E240" i="9" s="1"/>
  <c r="E241" i="9" s="1"/>
  <c r="E242" i="9" s="1"/>
  <c r="E243" i="9" s="1"/>
  <c r="E244" i="9" s="1"/>
  <c r="E245" i="9" s="1"/>
  <c r="E246" i="9" s="1"/>
  <c r="E247" i="9" s="1"/>
  <c r="E248" i="9" s="1"/>
  <c r="E249" i="9" s="1"/>
  <c r="E250" i="9" s="1"/>
  <c r="E251" i="9" s="1"/>
  <c r="E252" i="9" s="1"/>
  <c r="E253" i="9" s="1"/>
  <c r="Q233" i="9"/>
  <c r="Q232" i="9"/>
  <c r="Q231" i="9"/>
  <c r="Q230" i="9"/>
  <c r="Q229" i="9"/>
  <c r="Q228" i="9"/>
  <c r="Q227" i="9"/>
  <c r="Q226" i="9"/>
  <c r="Q225" i="9"/>
  <c r="Q224" i="9"/>
  <c r="Q223" i="9"/>
  <c r="E223" i="9"/>
  <c r="E224" i="9" s="1"/>
  <c r="E225" i="9" s="1"/>
  <c r="E226" i="9" s="1"/>
  <c r="E227" i="9" s="1"/>
  <c r="E228" i="9" s="1"/>
  <c r="E229" i="9" s="1"/>
  <c r="E230" i="9" s="1"/>
  <c r="E231" i="9" s="1"/>
  <c r="E232" i="9" s="1"/>
  <c r="E233" i="9" s="1"/>
  <c r="Q222" i="9"/>
  <c r="Q221" i="9"/>
  <c r="Q220" i="9"/>
  <c r="Q219" i="9"/>
  <c r="Q218" i="9"/>
  <c r="Q217" i="9"/>
  <c r="Q216" i="9"/>
  <c r="Q215" i="9"/>
  <c r="Q214" i="9"/>
  <c r="Q213" i="9"/>
  <c r="Q212" i="9"/>
  <c r="Q211" i="9"/>
  <c r="Q210" i="9"/>
  <c r="Q209" i="9"/>
  <c r="E209" i="9"/>
  <c r="E210" i="9" s="1"/>
  <c r="E211" i="9" s="1"/>
  <c r="E212" i="9" s="1"/>
  <c r="E213" i="9" s="1"/>
  <c r="E214" i="9" s="1"/>
  <c r="E215" i="9" s="1"/>
  <c r="E216" i="9" s="1"/>
  <c r="E217" i="9" s="1"/>
  <c r="E218" i="9" s="1"/>
  <c r="E219" i="9" s="1"/>
  <c r="E220" i="9" s="1"/>
  <c r="E221" i="9" s="1"/>
  <c r="E222" i="9" s="1"/>
  <c r="Q208" i="9"/>
  <c r="Q207" i="9"/>
  <c r="Q206" i="9"/>
  <c r="Q205" i="9"/>
  <c r="Q204" i="9"/>
  <c r="Q203" i="9"/>
  <c r="Q202" i="9"/>
  <c r="Q201" i="9"/>
  <c r="Q200" i="9"/>
  <c r="E200" i="9"/>
  <c r="E201" i="9" s="1"/>
  <c r="E202" i="9" s="1"/>
  <c r="E203" i="9" s="1"/>
  <c r="E204" i="9" s="1"/>
  <c r="E205" i="9" s="1"/>
  <c r="E206" i="9" s="1"/>
  <c r="E207" i="9" s="1"/>
  <c r="E208" i="9" s="1"/>
  <c r="Q199" i="9"/>
  <c r="E199" i="9"/>
  <c r="Q198" i="9"/>
  <c r="Q197" i="9"/>
  <c r="Q196" i="9"/>
  <c r="Q195" i="9"/>
  <c r="Q194" i="9"/>
  <c r="Q193" i="9"/>
  <c r="Q192" i="9"/>
  <c r="Q191" i="9"/>
  <c r="Q190" i="9"/>
  <c r="Q189" i="9"/>
  <c r="Q188" i="9"/>
  <c r="Q187" i="9"/>
  <c r="Q186" i="9"/>
  <c r="Q185" i="9"/>
  <c r="Q184" i="9"/>
  <c r="Q183" i="9"/>
  <c r="Q182" i="9"/>
  <c r="Q181" i="9"/>
  <c r="E181" i="9"/>
  <c r="E182" i="9" s="1"/>
  <c r="E183" i="9" s="1"/>
  <c r="E184" i="9" s="1"/>
  <c r="E185" i="9" s="1"/>
  <c r="E186" i="9" s="1"/>
  <c r="E187" i="9" s="1"/>
  <c r="E188" i="9" s="1"/>
  <c r="E189" i="9" s="1"/>
  <c r="E190" i="9" s="1"/>
  <c r="E191" i="9" s="1"/>
  <c r="E192" i="9" s="1"/>
  <c r="E193" i="9" s="1"/>
  <c r="E194" i="9" s="1"/>
  <c r="E195" i="9" s="1"/>
  <c r="E196" i="9" s="1"/>
  <c r="E197" i="9" s="1"/>
  <c r="E198" i="9" s="1"/>
  <c r="Q180" i="9"/>
  <c r="Q179" i="9"/>
  <c r="Q178" i="9"/>
  <c r="Q177" i="9"/>
  <c r="Q176" i="9"/>
  <c r="Q175" i="9"/>
  <c r="Q174" i="9"/>
  <c r="Q173" i="9"/>
  <c r="Q172" i="9"/>
  <c r="Q171" i="9"/>
  <c r="Q170" i="9"/>
  <c r="Q169" i="9"/>
  <c r="E169" i="9"/>
  <c r="E170" i="9" s="1"/>
  <c r="E171" i="9" s="1"/>
  <c r="E172" i="9" s="1"/>
  <c r="E173" i="9" s="1"/>
  <c r="E174" i="9" s="1"/>
  <c r="E175" i="9" s="1"/>
  <c r="E176" i="9" s="1"/>
  <c r="E177" i="9" s="1"/>
  <c r="E178" i="9" s="1"/>
  <c r="E179" i="9" s="1"/>
  <c r="E180" i="9" s="1"/>
  <c r="Q168" i="9"/>
  <c r="Q167" i="9"/>
  <c r="Q166" i="9"/>
  <c r="Q165" i="9"/>
  <c r="Q164" i="9"/>
  <c r="Q163" i="9"/>
  <c r="Q162" i="9"/>
  <c r="Q161" i="9"/>
  <c r="Q160" i="9"/>
  <c r="Q159" i="9"/>
  <c r="Q158" i="9"/>
  <c r="Q157" i="9"/>
  <c r="Q156" i="9"/>
  <c r="Q155" i="9"/>
  <c r="Q154" i="9"/>
  <c r="Q153" i="9"/>
  <c r="Q152" i="9"/>
  <c r="E152" i="9"/>
  <c r="E153" i="9" s="1"/>
  <c r="E154" i="9" s="1"/>
  <c r="E155" i="9" s="1"/>
  <c r="E156" i="9" s="1"/>
  <c r="E157" i="9" s="1"/>
  <c r="E158" i="9" s="1"/>
  <c r="E159" i="9" s="1"/>
  <c r="E160" i="9" s="1"/>
  <c r="E161" i="9" s="1"/>
  <c r="E162" i="9" s="1"/>
  <c r="E163" i="9" s="1"/>
  <c r="E164" i="9" s="1"/>
  <c r="E165" i="9" s="1"/>
  <c r="E166" i="9" s="1"/>
  <c r="E167" i="9" s="1"/>
  <c r="E168" i="9" s="1"/>
  <c r="Q151" i="9"/>
  <c r="Q150" i="9"/>
  <c r="Q149" i="9"/>
  <c r="Q148" i="9"/>
  <c r="Q147" i="9"/>
  <c r="Q146" i="9"/>
  <c r="Q145" i="9"/>
  <c r="Q144" i="9"/>
  <c r="Q143" i="9"/>
  <c r="Q142" i="9"/>
  <c r="Q141" i="9"/>
  <c r="Q140" i="9"/>
  <c r="Q139" i="9"/>
  <c r="Q138" i="9"/>
  <c r="Q137" i="9"/>
  <c r="Q136" i="9"/>
  <c r="Q135" i="9"/>
  <c r="Q134" i="9"/>
  <c r="E134" i="9"/>
  <c r="E135" i="9" s="1"/>
  <c r="E136" i="9" s="1"/>
  <c r="E137" i="9" s="1"/>
  <c r="E138" i="9" s="1"/>
  <c r="E139" i="9" s="1"/>
  <c r="E140" i="9" s="1"/>
  <c r="E141" i="9" s="1"/>
  <c r="E142" i="9" s="1"/>
  <c r="E143" i="9" s="1"/>
  <c r="E144" i="9" s="1"/>
  <c r="E145" i="9" s="1"/>
  <c r="E146" i="9" s="1"/>
  <c r="E147" i="9" s="1"/>
  <c r="E148" i="9" s="1"/>
  <c r="E149" i="9" s="1"/>
  <c r="E150" i="9" s="1"/>
  <c r="E151" i="9" s="1"/>
  <c r="Q133" i="9"/>
  <c r="Q132" i="9"/>
  <c r="Q131" i="9"/>
  <c r="Q130" i="9"/>
  <c r="Q129" i="9"/>
  <c r="Q128" i="9"/>
  <c r="Q127" i="9"/>
  <c r="Q126" i="9"/>
  <c r="Q125" i="9"/>
  <c r="Q124" i="9"/>
  <c r="Q123" i="9"/>
  <c r="Q122" i="9"/>
  <c r="Q121" i="9"/>
  <c r="Q120" i="9"/>
  <c r="E120" i="9"/>
  <c r="E121" i="9" s="1"/>
  <c r="E122" i="9" s="1"/>
  <c r="E123" i="9" s="1"/>
  <c r="E124" i="9" s="1"/>
  <c r="E125" i="9" s="1"/>
  <c r="E126" i="9" s="1"/>
  <c r="E127" i="9" s="1"/>
  <c r="E128" i="9" s="1"/>
  <c r="E129" i="9" s="1"/>
  <c r="E130" i="9" s="1"/>
  <c r="E131" i="9" s="1"/>
  <c r="E132" i="9" s="1"/>
  <c r="E133" i="9" s="1"/>
  <c r="Q119" i="9"/>
  <c r="E119" i="9"/>
  <c r="Q118" i="9"/>
  <c r="Q117" i="9"/>
  <c r="Q116" i="9"/>
  <c r="Q115" i="9"/>
  <c r="Q114" i="9"/>
  <c r="Q113" i="9"/>
  <c r="Q112" i="9"/>
  <c r="Q111" i="9"/>
  <c r="Q110" i="9"/>
  <c r="Q109" i="9"/>
  <c r="Q108" i="9"/>
  <c r="Q107" i="9"/>
  <c r="Q106" i="9"/>
  <c r="Q105" i="9"/>
  <c r="Q104" i="9"/>
  <c r="Q103" i="9"/>
  <c r="Q102" i="9"/>
  <c r="Q101" i="9"/>
  <c r="Q100" i="9"/>
  <c r="Q99" i="9"/>
  <c r="E99" i="9"/>
  <c r="E100" i="9" s="1"/>
  <c r="E101" i="9" s="1"/>
  <c r="E102" i="9" s="1"/>
  <c r="E103" i="9" s="1"/>
  <c r="E104" i="9" s="1"/>
  <c r="E105" i="9" s="1"/>
  <c r="E106" i="9" s="1"/>
  <c r="E107" i="9" s="1"/>
  <c r="E108" i="9" s="1"/>
  <c r="E109" i="9" s="1"/>
  <c r="E110" i="9" s="1"/>
  <c r="E111" i="9" s="1"/>
  <c r="E112" i="9" s="1"/>
  <c r="E113" i="9" s="1"/>
  <c r="E114" i="9" s="1"/>
  <c r="E115" i="9" s="1"/>
  <c r="E116" i="9" s="1"/>
  <c r="E117" i="9" s="1"/>
  <c r="E118" i="9" s="1"/>
  <c r="Q98" i="9"/>
  <c r="Q97" i="9"/>
  <c r="Q96" i="9"/>
  <c r="Q95" i="9"/>
  <c r="Q94" i="9"/>
  <c r="Q93" i="9"/>
  <c r="Q92" i="9"/>
  <c r="Q91" i="9"/>
  <c r="Q90" i="9"/>
  <c r="Q89" i="9"/>
  <c r="Q88" i="9"/>
  <c r="Q87" i="9"/>
  <c r="Q86" i="9"/>
  <c r="Q85" i="9"/>
  <c r="E85" i="9"/>
  <c r="E86" i="9" s="1"/>
  <c r="E87" i="9" s="1"/>
  <c r="E88" i="9" s="1"/>
  <c r="E89" i="9" s="1"/>
  <c r="E90" i="9" s="1"/>
  <c r="E91" i="9" s="1"/>
  <c r="E92" i="9" s="1"/>
  <c r="E93" i="9" s="1"/>
  <c r="E94" i="9" s="1"/>
  <c r="E95" i="9" s="1"/>
  <c r="E96" i="9" s="1"/>
  <c r="E97" i="9" s="1"/>
  <c r="E98" i="9" s="1"/>
  <c r="Q84" i="9"/>
  <c r="Q83" i="9"/>
  <c r="Q82" i="9"/>
  <c r="Q81" i="9"/>
  <c r="Q80" i="9"/>
  <c r="Q79" i="9"/>
  <c r="Q78" i="9"/>
  <c r="Q77" i="9"/>
  <c r="Q76" i="9"/>
  <c r="Q75" i="9"/>
  <c r="E75" i="9"/>
  <c r="E76" i="9" s="1"/>
  <c r="E77" i="9" s="1"/>
  <c r="E78" i="9" s="1"/>
  <c r="E79" i="9" s="1"/>
  <c r="E80" i="9" s="1"/>
  <c r="E81" i="9" s="1"/>
  <c r="E82" i="9" s="1"/>
  <c r="E83" i="9" s="1"/>
  <c r="E84" i="9" s="1"/>
  <c r="Q74" i="9"/>
  <c r="Q73" i="9"/>
  <c r="Q72" i="9"/>
  <c r="Q71" i="9"/>
  <c r="Q70" i="9"/>
  <c r="Q69" i="9"/>
  <c r="Q68" i="9"/>
  <c r="Q67" i="9"/>
  <c r="Q66" i="9"/>
  <c r="Q65" i="9"/>
  <c r="Q64" i="9"/>
  <c r="Q63" i="9"/>
  <c r="Q62" i="9"/>
  <c r="Q61" i="9"/>
  <c r="Q60" i="9"/>
  <c r="Q59" i="9"/>
  <c r="E59" i="9"/>
  <c r="E60" i="9" s="1"/>
  <c r="E61" i="9" s="1"/>
  <c r="E62" i="9" s="1"/>
  <c r="E63" i="9" s="1"/>
  <c r="E64" i="9" s="1"/>
  <c r="E65" i="9" s="1"/>
  <c r="E66" i="9" s="1"/>
  <c r="E67" i="9" s="1"/>
  <c r="E68" i="9" s="1"/>
  <c r="E69" i="9" s="1"/>
  <c r="E70" i="9" s="1"/>
  <c r="E71" i="9" s="1"/>
  <c r="E72" i="9" s="1"/>
  <c r="E73" i="9" s="1"/>
  <c r="E74" i="9" s="1"/>
  <c r="Q58" i="9"/>
  <c r="Q57" i="9"/>
  <c r="Q56" i="9"/>
  <c r="Q55" i="9"/>
  <c r="Q54" i="9"/>
  <c r="Q53" i="9"/>
  <c r="Q52" i="9"/>
  <c r="Q51" i="9"/>
  <c r="Q50" i="9"/>
  <c r="Q49" i="9"/>
  <c r="Q48" i="9"/>
  <c r="E48" i="9"/>
  <c r="E49" i="9" s="1"/>
  <c r="E50" i="9" s="1"/>
  <c r="E51" i="9" s="1"/>
  <c r="E52" i="9" s="1"/>
  <c r="E53" i="9" s="1"/>
  <c r="E54" i="9" s="1"/>
  <c r="E55" i="9" s="1"/>
  <c r="E56" i="9" s="1"/>
  <c r="E57" i="9" s="1"/>
  <c r="E58" i="9" s="1"/>
  <c r="Q47" i="9"/>
  <c r="Q46" i="9"/>
  <c r="Q45" i="9"/>
  <c r="Q44" i="9"/>
  <c r="Q43" i="9"/>
  <c r="Q42" i="9"/>
  <c r="Q41" i="9"/>
  <c r="Q40" i="9"/>
  <c r="Q39" i="9"/>
  <c r="Q38" i="9"/>
  <c r="Q37" i="9"/>
  <c r="Q36" i="9"/>
  <c r="Q35" i="9"/>
  <c r="Q34" i="9"/>
  <c r="E34" i="9"/>
  <c r="E35" i="9" s="1"/>
  <c r="E36" i="9" s="1"/>
  <c r="E37" i="9" s="1"/>
  <c r="E38" i="9" s="1"/>
  <c r="E39" i="9" s="1"/>
  <c r="E40" i="9" s="1"/>
  <c r="E41" i="9" s="1"/>
  <c r="E42" i="9" s="1"/>
  <c r="E43" i="9" s="1"/>
  <c r="E44" i="9" s="1"/>
  <c r="E45" i="9" s="1"/>
  <c r="E46" i="9" s="1"/>
  <c r="E47" i="9" s="1"/>
  <c r="Q33" i="9"/>
  <c r="Q32" i="9"/>
  <c r="Q31" i="9"/>
  <c r="Q30" i="9"/>
  <c r="Q29" i="9"/>
  <c r="Q28" i="9"/>
  <c r="Q27" i="9"/>
  <c r="Q26" i="9"/>
  <c r="Q25" i="9"/>
  <c r="Q24" i="9"/>
  <c r="S23" i="9" a="1"/>
  <c r="S23" i="9" s="1"/>
  <c r="Q23" i="9"/>
  <c r="Q22" i="9"/>
  <c r="Q21" i="9"/>
  <c r="E21" i="9"/>
  <c r="E22" i="9" s="1"/>
  <c r="E23" i="9" s="1"/>
  <c r="E24" i="9" s="1"/>
  <c r="E25" i="9" s="1"/>
  <c r="E26" i="9" s="1"/>
  <c r="E27" i="9" s="1"/>
  <c r="E28" i="9" s="1"/>
  <c r="E29" i="9" s="1"/>
  <c r="E30" i="9" s="1"/>
  <c r="E31" i="9" s="1"/>
  <c r="E32" i="9" s="1"/>
  <c r="E33" i="9" s="1"/>
  <c r="Q20" i="9"/>
  <c r="Q19" i="9"/>
  <c r="Q18" i="9"/>
  <c r="Q17" i="9"/>
  <c r="Q16" i="9"/>
  <c r="S15" i="9" a="1"/>
  <c r="S15" i="9" s="1"/>
  <c r="Q15" i="9"/>
  <c r="Q14" i="9"/>
  <c r="Q13" i="9"/>
  <c r="Q12" i="9"/>
  <c r="E12" i="9"/>
  <c r="E13" i="9" s="1"/>
  <c r="E14" i="9" s="1"/>
  <c r="E15" i="9" s="1"/>
  <c r="E16" i="9" s="1"/>
  <c r="E17" i="9" s="1"/>
  <c r="E18" i="9" s="1"/>
  <c r="E19" i="9" s="1"/>
  <c r="E20" i="9" s="1"/>
  <c r="Q11" i="9"/>
  <c r="Q10" i="9"/>
  <c r="Q9" i="9"/>
  <c r="Q8" i="9"/>
  <c r="S7" i="9" a="1"/>
  <c r="S7" i="9" s="1"/>
  <c r="Q7" i="9"/>
  <c r="Q6" i="9"/>
  <c r="Q5" i="9"/>
  <c r="Q4" i="9"/>
  <c r="S31" i="9" s="1" a="1"/>
  <c r="S31" i="9" s="1"/>
  <c r="Q3" i="9"/>
  <c r="E3" i="9"/>
  <c r="E4" i="9" s="1"/>
  <c r="E5" i="9" s="1"/>
  <c r="E6" i="9" s="1"/>
  <c r="E7" i="9" s="1"/>
  <c r="E8" i="9" s="1"/>
  <c r="E9" i="9" s="1"/>
  <c r="E10" i="9" s="1"/>
  <c r="E11" i="9" s="1"/>
  <c r="D3" i="9"/>
  <c r="D4" i="9" s="1"/>
  <c r="D5" i="9" s="1"/>
  <c r="D6" i="9" s="1"/>
  <c r="D7" i="9" s="1"/>
  <c r="D8" i="9" s="1"/>
  <c r="D9" i="9" s="1"/>
  <c r="D10" i="9" s="1"/>
  <c r="D11" i="9" s="1"/>
  <c r="D12" i="9" s="1"/>
  <c r="D13" i="9" s="1"/>
  <c r="D14" i="9" s="1"/>
  <c r="D15" i="9" s="1"/>
  <c r="D16" i="9" s="1"/>
  <c r="D17" i="9" s="1"/>
  <c r="D18" i="9" s="1"/>
  <c r="D19" i="9" s="1"/>
  <c r="D20" i="9" s="1"/>
  <c r="D21" i="9" s="1"/>
  <c r="D22" i="9" s="1"/>
  <c r="D23" i="9" s="1"/>
  <c r="D24" i="9" s="1"/>
  <c r="D25" i="9" s="1"/>
  <c r="D26" i="9" s="1"/>
  <c r="D27" i="9" s="1"/>
  <c r="D28" i="9" s="1"/>
  <c r="D29" i="9" s="1"/>
  <c r="D30" i="9" s="1"/>
  <c r="D31" i="9" s="1"/>
  <c r="D32" i="9" s="1"/>
  <c r="D33" i="9" s="1"/>
  <c r="D34" i="9" s="1"/>
  <c r="D35" i="9" s="1"/>
  <c r="D36" i="9" s="1"/>
  <c r="D37" i="9" s="1"/>
  <c r="D38" i="9" s="1"/>
  <c r="D39" i="9" s="1"/>
  <c r="D40" i="9" s="1"/>
  <c r="D41" i="9" s="1"/>
  <c r="D42" i="9" s="1"/>
  <c r="D43" i="9" s="1"/>
  <c r="D44" i="9" s="1"/>
  <c r="D45" i="9" s="1"/>
  <c r="D46" i="9" s="1"/>
  <c r="D47" i="9" s="1"/>
  <c r="D48" i="9" s="1"/>
  <c r="D49" i="9" s="1"/>
  <c r="D50" i="9" s="1"/>
  <c r="D51" i="9" s="1"/>
  <c r="D52" i="9" s="1"/>
  <c r="D53" i="9" s="1"/>
  <c r="D54" i="9" s="1"/>
  <c r="D55" i="9" s="1"/>
  <c r="D56" i="9" s="1"/>
  <c r="D57" i="9" s="1"/>
  <c r="D58" i="9" s="1"/>
  <c r="D59" i="9" s="1"/>
  <c r="D60" i="9" s="1"/>
  <c r="D61" i="9" s="1"/>
  <c r="D62" i="9" s="1"/>
  <c r="D63" i="9" s="1"/>
  <c r="D64" i="9" s="1"/>
  <c r="D65" i="9" s="1"/>
  <c r="D66" i="9" s="1"/>
  <c r="D67" i="9" s="1"/>
  <c r="D68" i="9" s="1"/>
  <c r="D69" i="9" s="1"/>
  <c r="D70" i="9" s="1"/>
  <c r="D71" i="9" s="1"/>
  <c r="D72" i="9" s="1"/>
  <c r="D73" i="9" s="1"/>
  <c r="D74" i="9" s="1"/>
  <c r="D75" i="9" s="1"/>
  <c r="D76" i="9" s="1"/>
  <c r="D77" i="9" s="1"/>
  <c r="D78" i="9" s="1"/>
  <c r="D79" i="9" s="1"/>
  <c r="D80" i="9" s="1"/>
  <c r="D81" i="9" s="1"/>
  <c r="D82" i="9" s="1"/>
  <c r="D83" i="9" s="1"/>
  <c r="D84" i="9" s="1"/>
  <c r="D85" i="9" s="1"/>
  <c r="D86" i="9" s="1"/>
  <c r="D87" i="9" s="1"/>
  <c r="D88" i="9" s="1"/>
  <c r="D89" i="9" s="1"/>
  <c r="D90" i="9" s="1"/>
  <c r="D91" i="9" s="1"/>
  <c r="D92" i="9" s="1"/>
  <c r="D93" i="9" s="1"/>
  <c r="D94" i="9" s="1"/>
  <c r="D95" i="9" s="1"/>
  <c r="D96" i="9" s="1"/>
  <c r="D97" i="9" s="1"/>
  <c r="D98" i="9" s="1"/>
  <c r="D99" i="9" s="1"/>
  <c r="D100" i="9" s="1"/>
  <c r="D101" i="9" s="1"/>
  <c r="D102" i="9" s="1"/>
  <c r="D103" i="9" s="1"/>
  <c r="D104" i="9" s="1"/>
  <c r="D105" i="9" s="1"/>
  <c r="D106" i="9" s="1"/>
  <c r="D107" i="9" s="1"/>
  <c r="D108" i="9" s="1"/>
  <c r="D109" i="9" s="1"/>
  <c r="D110" i="9" s="1"/>
  <c r="D111" i="9" s="1"/>
  <c r="D112" i="9" s="1"/>
  <c r="D113" i="9" s="1"/>
  <c r="D114" i="9" s="1"/>
  <c r="D115" i="9" s="1"/>
  <c r="D116" i="9" s="1"/>
  <c r="D117" i="9" s="1"/>
  <c r="D118" i="9" s="1"/>
  <c r="D119" i="9" s="1"/>
  <c r="D120" i="9" s="1"/>
  <c r="D121" i="9" s="1"/>
  <c r="D122" i="9" s="1"/>
  <c r="D123" i="9" s="1"/>
  <c r="D124" i="9" s="1"/>
  <c r="D125" i="9" s="1"/>
  <c r="D126" i="9" s="1"/>
  <c r="D127" i="9" s="1"/>
  <c r="D128" i="9" s="1"/>
  <c r="D129" i="9" s="1"/>
  <c r="D130" i="9" s="1"/>
  <c r="D131" i="9" s="1"/>
  <c r="D132" i="9" s="1"/>
  <c r="D133" i="9" s="1"/>
  <c r="D134" i="9" s="1"/>
  <c r="D135" i="9" s="1"/>
  <c r="D136" i="9" s="1"/>
  <c r="D137" i="9" s="1"/>
  <c r="D138" i="9" s="1"/>
  <c r="D139" i="9" s="1"/>
  <c r="D140" i="9" s="1"/>
  <c r="D141" i="9" s="1"/>
  <c r="D142" i="9" s="1"/>
  <c r="D143" i="9" s="1"/>
  <c r="D144" i="9" s="1"/>
  <c r="D145" i="9" s="1"/>
  <c r="D146" i="9" s="1"/>
  <c r="D147" i="9" s="1"/>
  <c r="D148" i="9" s="1"/>
  <c r="D149" i="9" s="1"/>
  <c r="D150" i="9" s="1"/>
  <c r="D151" i="9" s="1"/>
  <c r="D152" i="9" s="1"/>
  <c r="D153" i="9" s="1"/>
  <c r="D154" i="9" s="1"/>
  <c r="D155" i="9" s="1"/>
  <c r="D156" i="9" s="1"/>
  <c r="D157" i="9" s="1"/>
  <c r="D158" i="9" s="1"/>
  <c r="D159" i="9" s="1"/>
  <c r="D160" i="9" s="1"/>
  <c r="D161" i="9" s="1"/>
  <c r="D162" i="9" s="1"/>
  <c r="D163" i="9" s="1"/>
  <c r="D164" i="9" s="1"/>
  <c r="D165" i="9" s="1"/>
  <c r="D166" i="9" s="1"/>
  <c r="D167" i="9" s="1"/>
  <c r="D168" i="9" s="1"/>
  <c r="D169" i="9" s="1"/>
  <c r="D170" i="9" s="1"/>
  <c r="D171" i="9" s="1"/>
  <c r="D172" i="9" s="1"/>
  <c r="D173" i="9" s="1"/>
  <c r="D174" i="9" s="1"/>
  <c r="D175" i="9" s="1"/>
  <c r="D176" i="9" s="1"/>
  <c r="D177" i="9" s="1"/>
  <c r="D178" i="9" s="1"/>
  <c r="D179" i="9" s="1"/>
  <c r="D180" i="9" s="1"/>
  <c r="D181" i="9" s="1"/>
  <c r="D182" i="9" s="1"/>
  <c r="D183" i="9" s="1"/>
  <c r="D184" i="9" s="1"/>
  <c r="D185" i="9" s="1"/>
  <c r="D186" i="9" s="1"/>
  <c r="D187" i="9" s="1"/>
  <c r="D188" i="9" s="1"/>
  <c r="D189" i="9" s="1"/>
  <c r="D190" i="9" s="1"/>
  <c r="D191" i="9" s="1"/>
  <c r="D192" i="9" s="1"/>
  <c r="D193" i="9" s="1"/>
  <c r="D194" i="9" s="1"/>
  <c r="D195" i="9" s="1"/>
  <c r="D196" i="9" s="1"/>
  <c r="D197" i="9" s="1"/>
  <c r="D198" i="9" s="1"/>
  <c r="D199" i="9" s="1"/>
  <c r="D200" i="9" s="1"/>
  <c r="D201" i="9" s="1"/>
  <c r="D202" i="9" s="1"/>
  <c r="D203" i="9" s="1"/>
  <c r="D204" i="9" s="1"/>
  <c r="D205" i="9" s="1"/>
  <c r="D206" i="9" s="1"/>
  <c r="D207" i="9" s="1"/>
  <c r="D208" i="9" s="1"/>
  <c r="D209" i="9" s="1"/>
  <c r="D210" i="9" s="1"/>
  <c r="D211" i="9" s="1"/>
  <c r="D212" i="9" s="1"/>
  <c r="D213" i="9" s="1"/>
  <c r="D214" i="9" s="1"/>
  <c r="D215" i="9" s="1"/>
  <c r="D216" i="9" s="1"/>
  <c r="D217" i="9" s="1"/>
  <c r="D218" i="9" s="1"/>
  <c r="D219" i="9" s="1"/>
  <c r="D220" i="9" s="1"/>
  <c r="D221" i="9" s="1"/>
  <c r="D222" i="9" s="1"/>
  <c r="D223" i="9" s="1"/>
  <c r="D224" i="9" s="1"/>
  <c r="D225" i="9" s="1"/>
  <c r="D226" i="9" s="1"/>
  <c r="D227" i="9" s="1"/>
  <c r="D228" i="9" s="1"/>
  <c r="D229" i="9" s="1"/>
  <c r="D230" i="9" s="1"/>
  <c r="D231" i="9" s="1"/>
  <c r="D232" i="9" s="1"/>
  <c r="D233" i="9" s="1"/>
  <c r="D234" i="9" s="1"/>
  <c r="D235" i="9" s="1"/>
  <c r="D236" i="9" s="1"/>
  <c r="D237" i="9" s="1"/>
  <c r="D238" i="9" s="1"/>
  <c r="D239" i="9" s="1"/>
  <c r="D240" i="9" s="1"/>
  <c r="D241" i="9" s="1"/>
  <c r="D242" i="9" s="1"/>
  <c r="D243" i="9" s="1"/>
  <c r="D244" i="9" s="1"/>
  <c r="D245" i="9" s="1"/>
  <c r="D246" i="9" s="1"/>
  <c r="D247" i="9" s="1"/>
  <c r="D248" i="9" s="1"/>
  <c r="D249" i="9" s="1"/>
  <c r="D250" i="9" s="1"/>
  <c r="D251" i="9" s="1"/>
  <c r="D252" i="9" s="1"/>
  <c r="D253" i="9" s="1"/>
  <c r="D254" i="9" s="1"/>
  <c r="D255" i="9" s="1"/>
  <c r="D256" i="9" s="1"/>
  <c r="D257" i="9" s="1"/>
  <c r="D258" i="9" s="1"/>
  <c r="D259" i="9" s="1"/>
  <c r="D260" i="9" s="1"/>
  <c r="D261" i="9" s="1"/>
  <c r="D262" i="9" s="1"/>
  <c r="D263" i="9" s="1"/>
  <c r="D264" i="9" s="1"/>
  <c r="D265" i="9" s="1"/>
  <c r="D266" i="9" s="1"/>
  <c r="D267" i="9" s="1"/>
  <c r="D268" i="9" s="1"/>
  <c r="D269" i="9" s="1"/>
  <c r="D270" i="9" s="1"/>
  <c r="D271" i="9" s="1"/>
  <c r="D272" i="9" s="1"/>
  <c r="D273" i="9" s="1"/>
  <c r="D274" i="9" s="1"/>
  <c r="D275" i="9" s="1"/>
  <c r="D276" i="9" s="1"/>
  <c r="D277" i="9" s="1"/>
  <c r="D278" i="9" s="1"/>
  <c r="D279" i="9" s="1"/>
  <c r="D280" i="9" s="1"/>
  <c r="D281" i="9" s="1"/>
  <c r="D282" i="9" s="1"/>
  <c r="D283" i="9" s="1"/>
  <c r="D284" i="9" s="1"/>
  <c r="D285" i="9" s="1"/>
  <c r="D286" i="9" s="1"/>
  <c r="D287" i="9" s="1"/>
  <c r="D288" i="9" s="1"/>
  <c r="D289" i="9" s="1"/>
  <c r="D290" i="9" s="1"/>
  <c r="D291" i="9" s="1"/>
  <c r="D292" i="9" s="1"/>
  <c r="D293" i="9" s="1"/>
  <c r="D294" i="9" s="1"/>
  <c r="D295" i="9" s="1"/>
  <c r="D296" i="9" s="1"/>
  <c r="D297" i="9" s="1"/>
  <c r="D298" i="9" s="1"/>
  <c r="D299" i="9" s="1"/>
  <c r="D300" i="9" s="1"/>
  <c r="D301" i="9" s="1"/>
  <c r="D302" i="9" s="1"/>
  <c r="D303" i="9" s="1"/>
  <c r="D304" i="9" s="1"/>
  <c r="D305" i="9" s="1"/>
  <c r="D306" i="9" s="1"/>
  <c r="D307" i="9" s="1"/>
  <c r="D308" i="9" s="1"/>
  <c r="D309" i="9" s="1"/>
  <c r="D310" i="9" s="1"/>
  <c r="D311" i="9" s="1"/>
  <c r="D312" i="9" s="1"/>
  <c r="D313" i="9" s="1"/>
  <c r="D314" i="9" s="1"/>
  <c r="D315" i="9" s="1"/>
  <c r="D316" i="9" s="1"/>
  <c r="D317" i="9" s="1"/>
  <c r="D318" i="9" s="1"/>
  <c r="D319" i="9" s="1"/>
  <c r="D320" i="9" s="1"/>
  <c r="D321" i="9" s="1"/>
  <c r="D322" i="9" s="1"/>
  <c r="D323" i="9" s="1"/>
  <c r="D324" i="9" s="1"/>
  <c r="D325" i="9" s="1"/>
  <c r="D326" i="9" s="1"/>
  <c r="D327" i="9" s="1"/>
  <c r="D328" i="9" s="1"/>
  <c r="D329" i="9" s="1"/>
  <c r="D330" i="9" s="1"/>
  <c r="D331" i="9" s="1"/>
  <c r="D332" i="9" s="1"/>
  <c r="D333" i="9" s="1"/>
  <c r="D334" i="9" s="1"/>
  <c r="D335" i="9" s="1"/>
  <c r="D336" i="9" s="1"/>
  <c r="D337" i="9" s="1"/>
  <c r="D338" i="9" s="1"/>
  <c r="D339" i="9" s="1"/>
  <c r="D340" i="9" s="1"/>
  <c r="D341" i="9" s="1"/>
  <c r="D342" i="9" s="1"/>
  <c r="D343" i="9" s="1"/>
  <c r="D344" i="9" s="1"/>
  <c r="D345" i="9" s="1"/>
  <c r="D346" i="9" s="1"/>
  <c r="D347" i="9" s="1"/>
  <c r="D348" i="9" s="1"/>
  <c r="D349" i="9" s="1"/>
  <c r="D350" i="9" s="1"/>
  <c r="D351" i="9" s="1"/>
  <c r="D352" i="9" s="1"/>
  <c r="D353" i="9" s="1"/>
  <c r="D354" i="9" s="1"/>
  <c r="D355" i="9" s="1"/>
  <c r="D356" i="9" s="1"/>
  <c r="D357" i="9" s="1"/>
  <c r="D358" i="9" s="1"/>
  <c r="D359" i="9" s="1"/>
  <c r="D360" i="9" s="1"/>
  <c r="D361" i="9" s="1"/>
  <c r="D362" i="9" s="1"/>
  <c r="D363" i="9" s="1"/>
  <c r="D364" i="9" s="1"/>
  <c r="D365" i="9" s="1"/>
  <c r="D366" i="9" s="1"/>
  <c r="D367" i="9" s="1"/>
  <c r="D368" i="9" s="1"/>
  <c r="D369" i="9" s="1"/>
  <c r="D370" i="9" s="1"/>
  <c r="D371" i="9" s="1"/>
  <c r="D372" i="9" s="1"/>
  <c r="D373" i="9" s="1"/>
  <c r="D374" i="9" s="1"/>
  <c r="D375" i="9" s="1"/>
  <c r="D376" i="9" s="1"/>
  <c r="D377" i="9" s="1"/>
  <c r="D378" i="9" s="1"/>
  <c r="D379" i="9" s="1"/>
  <c r="D380" i="9" s="1"/>
  <c r="D381" i="9" s="1"/>
  <c r="D382" i="9" s="1"/>
  <c r="D383" i="9" s="1"/>
  <c r="D384" i="9" s="1"/>
  <c r="D385" i="9" s="1"/>
  <c r="D386" i="9" s="1"/>
  <c r="D387" i="9" s="1"/>
  <c r="D388" i="9" s="1"/>
  <c r="D389" i="9" s="1"/>
  <c r="D390" i="9" s="1"/>
  <c r="D391" i="9" s="1"/>
  <c r="D392" i="9" s="1"/>
  <c r="D393" i="9" s="1"/>
  <c r="D394" i="9" s="1"/>
  <c r="D395" i="9" s="1"/>
  <c r="D396" i="9" s="1"/>
  <c r="D397" i="9" s="1"/>
  <c r="D398" i="9" s="1"/>
  <c r="D399" i="9" s="1"/>
  <c r="D400" i="9" s="1"/>
  <c r="D401" i="9" s="1"/>
  <c r="D402" i="9" s="1"/>
  <c r="D403" i="9" s="1"/>
  <c r="D404" i="9" s="1"/>
  <c r="D405" i="9" s="1"/>
  <c r="D406" i="9" s="1"/>
  <c r="D407" i="9" s="1"/>
  <c r="D408" i="9" s="1"/>
  <c r="D409" i="9" s="1"/>
  <c r="D410" i="9" s="1"/>
  <c r="D411" i="9" s="1"/>
  <c r="D412" i="9" s="1"/>
  <c r="D413" i="9" s="1"/>
  <c r="D414" i="9" s="1"/>
  <c r="D415" i="9" s="1"/>
  <c r="D416" i="9" s="1"/>
  <c r="D417" i="9" s="1"/>
  <c r="D418" i="9" s="1"/>
  <c r="D419" i="9" s="1"/>
  <c r="D420" i="9" s="1"/>
  <c r="D421" i="9" s="1"/>
  <c r="D422" i="9" s="1"/>
  <c r="D423" i="9" s="1"/>
  <c r="D424" i="9" s="1"/>
  <c r="D425" i="9" s="1"/>
  <c r="D426" i="9" s="1"/>
  <c r="D427" i="9" s="1"/>
  <c r="D428" i="9" s="1"/>
  <c r="D429" i="9" s="1"/>
  <c r="D430" i="9" s="1"/>
  <c r="D431" i="9" s="1"/>
  <c r="D432" i="9" s="1"/>
  <c r="D433" i="9" s="1"/>
  <c r="D434" i="9" s="1"/>
  <c r="D435" i="9" s="1"/>
  <c r="D436" i="9" s="1"/>
  <c r="D437" i="9" s="1"/>
  <c r="D438" i="9" s="1"/>
  <c r="D439" i="9" s="1"/>
  <c r="D440" i="9" s="1"/>
  <c r="D441" i="9" s="1"/>
  <c r="D442" i="9" s="1"/>
  <c r="D443" i="9" s="1"/>
  <c r="D444" i="9" s="1"/>
  <c r="D445" i="9" s="1"/>
  <c r="D446" i="9" s="1"/>
  <c r="D447" i="9" s="1"/>
  <c r="D448" i="9" s="1"/>
  <c r="D449" i="9" s="1"/>
  <c r="D450" i="9" s="1"/>
  <c r="D451" i="9" s="1"/>
  <c r="D452" i="9" s="1"/>
  <c r="D453" i="9" s="1"/>
  <c r="D454" i="9" s="1"/>
  <c r="D455" i="9" s="1"/>
  <c r="D456" i="9" s="1"/>
  <c r="D457" i="9" s="1"/>
  <c r="D458" i="9" s="1"/>
  <c r="D459" i="9" s="1"/>
  <c r="D460" i="9" s="1"/>
  <c r="D461" i="9" s="1"/>
  <c r="D462" i="9" s="1"/>
  <c r="D463" i="9" s="1"/>
  <c r="D464" i="9" s="1"/>
  <c r="D465" i="9" s="1"/>
  <c r="D466" i="9" s="1"/>
  <c r="D467" i="9" s="1"/>
  <c r="D468" i="9" s="1"/>
  <c r="D469" i="9" s="1"/>
  <c r="D470" i="9" s="1"/>
  <c r="D471" i="9" s="1"/>
  <c r="D472" i="9" s="1"/>
  <c r="D473" i="9" s="1"/>
  <c r="D474" i="9" s="1"/>
  <c r="D475" i="9" s="1"/>
  <c r="D476" i="9" s="1"/>
  <c r="D477" i="9" s="1"/>
  <c r="D478" i="9" s="1"/>
  <c r="D479" i="9" s="1"/>
  <c r="D480" i="9" s="1"/>
  <c r="D481" i="9" s="1"/>
  <c r="D482" i="9" s="1"/>
  <c r="D483" i="9" s="1"/>
  <c r="D484" i="9" s="1"/>
  <c r="D485" i="9" s="1"/>
  <c r="D486" i="9" s="1"/>
  <c r="D487" i="9" s="1"/>
  <c r="D488" i="9" s="1"/>
  <c r="D489" i="9" s="1"/>
  <c r="D490" i="9" s="1"/>
  <c r="D491" i="9" s="1"/>
  <c r="D492" i="9" s="1"/>
  <c r="D493" i="9" s="1"/>
  <c r="D494" i="9" s="1"/>
  <c r="D495" i="9" s="1"/>
  <c r="D496" i="9" s="1"/>
  <c r="D497" i="9" s="1"/>
  <c r="D498" i="9" s="1"/>
  <c r="D499" i="9" s="1"/>
  <c r="D500" i="9" s="1"/>
  <c r="D501" i="9" s="1"/>
  <c r="D502" i="9" s="1"/>
  <c r="D503" i="9" s="1"/>
  <c r="D504" i="9" s="1"/>
  <c r="D505" i="9" s="1"/>
  <c r="D506" i="9" s="1"/>
  <c r="D507" i="9" s="1"/>
  <c r="D508" i="9" s="1"/>
  <c r="D509" i="9" s="1"/>
  <c r="D510" i="9" s="1"/>
  <c r="D511" i="9" s="1"/>
  <c r="D512" i="9" s="1"/>
  <c r="D513" i="9" s="1"/>
  <c r="D514" i="9" s="1"/>
  <c r="D515" i="9" s="1"/>
  <c r="D516" i="9" s="1"/>
  <c r="D517" i="9" s="1"/>
  <c r="Q2" i="9"/>
  <c r="S514" i="9" l="1" a="1"/>
  <c r="S514" i="9" s="1"/>
  <c r="S506" i="9" a="1"/>
  <c r="S506" i="9" s="1"/>
  <c r="S498" i="9" a="1"/>
  <c r="S498" i="9" s="1"/>
  <c r="S490" i="9" a="1"/>
  <c r="S490" i="9" s="1"/>
  <c r="S482" i="9" a="1"/>
  <c r="S482" i="9" s="1"/>
  <c r="S474" i="9" a="1"/>
  <c r="S474" i="9" s="1"/>
  <c r="S466" i="9" a="1"/>
  <c r="S466" i="9" s="1"/>
  <c r="S458" i="9" a="1"/>
  <c r="S458" i="9" s="1"/>
  <c r="S450" i="9" a="1"/>
  <c r="S450" i="9" s="1"/>
  <c r="S442" i="9" a="1"/>
  <c r="S442" i="9" s="1"/>
  <c r="S434" i="9" a="1"/>
  <c r="S434" i="9" s="1"/>
  <c r="S426" i="9" a="1"/>
  <c r="S426" i="9" s="1"/>
  <c r="S418" i="9" a="1"/>
  <c r="S418" i="9" s="1"/>
  <c r="S410" i="9" a="1"/>
  <c r="S410" i="9" s="1"/>
  <c r="S402" i="9" a="1"/>
  <c r="S402" i="9" s="1"/>
  <c r="S394" i="9" a="1"/>
  <c r="S394" i="9" s="1"/>
  <c r="S386" i="9" a="1"/>
  <c r="S386" i="9" s="1"/>
  <c r="S378" i="9" a="1"/>
  <c r="S378" i="9" s="1"/>
  <c r="S370" i="9" a="1"/>
  <c r="S370" i="9" s="1"/>
  <c r="S517" i="9" a="1"/>
  <c r="S517" i="9" s="1"/>
  <c r="S509" i="9" a="1"/>
  <c r="S509" i="9" s="1"/>
  <c r="S501" i="9" a="1"/>
  <c r="S501" i="9" s="1"/>
  <c r="S493" i="9" a="1"/>
  <c r="S493" i="9" s="1"/>
  <c r="S485" i="9" a="1"/>
  <c r="S485" i="9" s="1"/>
  <c r="S477" i="9" a="1"/>
  <c r="S477" i="9" s="1"/>
  <c r="S469" i="9" a="1"/>
  <c r="S469" i="9" s="1"/>
  <c r="S461" i="9" a="1"/>
  <c r="S461" i="9" s="1"/>
  <c r="S453" i="9" a="1"/>
  <c r="S453" i="9" s="1"/>
  <c r="S445" i="9" a="1"/>
  <c r="S445" i="9" s="1"/>
  <c r="S437" i="9" a="1"/>
  <c r="S437" i="9" s="1"/>
  <c r="S429" i="9" a="1"/>
  <c r="S429" i="9" s="1"/>
  <c r="S421" i="9" a="1"/>
  <c r="S421" i="9" s="1"/>
  <c r="S413" i="9" a="1"/>
  <c r="S413" i="9" s="1"/>
  <c r="S405" i="9" a="1"/>
  <c r="S405" i="9" s="1"/>
  <c r="S397" i="9" a="1"/>
  <c r="S397" i="9" s="1"/>
  <c r="S389" i="9" a="1"/>
  <c r="S389" i="9" s="1"/>
  <c r="S381" i="9" a="1"/>
  <c r="S381" i="9" s="1"/>
  <c r="S373" i="9" a="1"/>
  <c r="S373" i="9" s="1"/>
  <c r="S365" i="9" a="1"/>
  <c r="S365" i="9" s="1"/>
  <c r="S357" i="9" a="1"/>
  <c r="S357" i="9" s="1"/>
  <c r="S349" i="9" a="1"/>
  <c r="S349" i="9" s="1"/>
  <c r="S512" i="9" a="1"/>
  <c r="S512" i="9" s="1"/>
  <c r="S504" i="9" a="1"/>
  <c r="S504" i="9" s="1"/>
  <c r="S496" i="9" a="1"/>
  <c r="S496" i="9" s="1"/>
  <c r="S488" i="9" a="1"/>
  <c r="S488" i="9" s="1"/>
  <c r="S480" i="9" a="1"/>
  <c r="S480" i="9" s="1"/>
  <c r="S472" i="9" a="1"/>
  <c r="S472" i="9" s="1"/>
  <c r="S464" i="9" a="1"/>
  <c r="S464" i="9" s="1"/>
  <c r="S456" i="9" a="1"/>
  <c r="S456" i="9" s="1"/>
  <c r="S448" i="9" a="1"/>
  <c r="S448" i="9" s="1"/>
  <c r="S440" i="9" a="1"/>
  <c r="S440" i="9" s="1"/>
  <c r="S432" i="9" a="1"/>
  <c r="S432" i="9" s="1"/>
  <c r="S424" i="9" a="1"/>
  <c r="S424" i="9" s="1"/>
  <c r="S416" i="9" a="1"/>
  <c r="S416" i="9" s="1"/>
  <c r="S408" i="9" a="1"/>
  <c r="S408" i="9" s="1"/>
  <c r="S400" i="9" a="1"/>
  <c r="S400" i="9" s="1"/>
  <c r="S392" i="9" a="1"/>
  <c r="S392" i="9" s="1"/>
  <c r="S384" i="9" a="1"/>
  <c r="S384" i="9" s="1"/>
  <c r="S376" i="9" a="1"/>
  <c r="S376" i="9" s="1"/>
  <c r="S368" i="9" a="1"/>
  <c r="S368" i="9" s="1"/>
  <c r="S360" i="9" a="1"/>
  <c r="S360" i="9" s="1"/>
  <c r="S515" i="9" a="1"/>
  <c r="S515" i="9" s="1"/>
  <c r="S507" i="9" a="1"/>
  <c r="S507" i="9" s="1"/>
  <c r="S499" i="9" a="1"/>
  <c r="S499" i="9" s="1"/>
  <c r="S491" i="9" a="1"/>
  <c r="S491" i="9" s="1"/>
  <c r="S483" i="9" a="1"/>
  <c r="S483" i="9" s="1"/>
  <c r="S475" i="9" a="1"/>
  <c r="S475" i="9" s="1"/>
  <c r="S467" i="9" a="1"/>
  <c r="S467" i="9" s="1"/>
  <c r="S459" i="9" a="1"/>
  <c r="S459" i="9" s="1"/>
  <c r="S451" i="9" a="1"/>
  <c r="S451" i="9" s="1"/>
  <c r="S443" i="9" a="1"/>
  <c r="S443" i="9" s="1"/>
  <c r="S435" i="9" a="1"/>
  <c r="S435" i="9" s="1"/>
  <c r="S427" i="9" a="1"/>
  <c r="S427" i="9" s="1"/>
  <c r="S419" i="9" a="1"/>
  <c r="S419" i="9" s="1"/>
  <c r="S411" i="9" a="1"/>
  <c r="S411" i="9" s="1"/>
  <c r="S403" i="9" a="1"/>
  <c r="S403" i="9" s="1"/>
  <c r="S395" i="9" a="1"/>
  <c r="S395" i="9" s="1"/>
  <c r="S387" i="9" a="1"/>
  <c r="S387" i="9" s="1"/>
  <c r="S379" i="9" a="1"/>
  <c r="S379" i="9" s="1"/>
  <c r="S371" i="9" a="1"/>
  <c r="S371" i="9" s="1"/>
  <c r="S363" i="9" a="1"/>
  <c r="S363" i="9" s="1"/>
  <c r="S355" i="9" a="1"/>
  <c r="S355" i="9" s="1"/>
  <c r="S510" i="9" a="1"/>
  <c r="S510" i="9" s="1"/>
  <c r="S502" i="9" a="1"/>
  <c r="S502" i="9" s="1"/>
  <c r="S494" i="9" a="1"/>
  <c r="S494" i="9" s="1"/>
  <c r="S486" i="9" a="1"/>
  <c r="S486" i="9" s="1"/>
  <c r="S478" i="9" a="1"/>
  <c r="S478" i="9" s="1"/>
  <c r="S470" i="9" a="1"/>
  <c r="S470" i="9" s="1"/>
  <c r="S462" i="9" a="1"/>
  <c r="S462" i="9" s="1"/>
  <c r="S454" i="9" a="1"/>
  <c r="S454" i="9" s="1"/>
  <c r="S446" i="9" a="1"/>
  <c r="S446" i="9" s="1"/>
  <c r="S438" i="9" a="1"/>
  <c r="S438" i="9" s="1"/>
  <c r="S430" i="9" a="1"/>
  <c r="S430" i="9" s="1"/>
  <c r="S422" i="9" a="1"/>
  <c r="S422" i="9" s="1"/>
  <c r="S414" i="9" a="1"/>
  <c r="S414" i="9" s="1"/>
  <c r="S406" i="9" a="1"/>
  <c r="S406" i="9" s="1"/>
  <c r="S398" i="9" a="1"/>
  <c r="S398" i="9" s="1"/>
  <c r="S390" i="9" a="1"/>
  <c r="S390" i="9" s="1"/>
  <c r="S382" i="9" a="1"/>
  <c r="S382" i="9" s="1"/>
  <c r="S374" i="9" a="1"/>
  <c r="S374" i="9" s="1"/>
  <c r="S513" i="9" a="1"/>
  <c r="S513" i="9" s="1"/>
  <c r="S505" i="9" a="1"/>
  <c r="S505" i="9" s="1"/>
  <c r="S497" i="9" a="1"/>
  <c r="S497" i="9" s="1"/>
  <c r="S489" i="9" a="1"/>
  <c r="S489" i="9" s="1"/>
  <c r="S481" i="9" a="1"/>
  <c r="S481" i="9" s="1"/>
  <c r="S473" i="9" a="1"/>
  <c r="S473" i="9" s="1"/>
  <c r="S465" i="9" a="1"/>
  <c r="S465" i="9" s="1"/>
  <c r="S457" i="9" a="1"/>
  <c r="S457" i="9" s="1"/>
  <c r="S449" i="9" a="1"/>
  <c r="S449" i="9" s="1"/>
  <c r="S441" i="9" a="1"/>
  <c r="S441" i="9" s="1"/>
  <c r="S433" i="9" a="1"/>
  <c r="S433" i="9" s="1"/>
  <c r="S425" i="9" a="1"/>
  <c r="S425" i="9" s="1"/>
  <c r="S417" i="9" a="1"/>
  <c r="S417" i="9" s="1"/>
  <c r="S409" i="9" a="1"/>
  <c r="S409" i="9" s="1"/>
  <c r="S401" i="9" a="1"/>
  <c r="S401" i="9" s="1"/>
  <c r="S393" i="9" a="1"/>
  <c r="S393" i="9" s="1"/>
  <c r="S385" i="9" a="1"/>
  <c r="S385" i="9" s="1"/>
  <c r="S377" i="9" a="1"/>
  <c r="S377" i="9" s="1"/>
  <c r="S369" i="9" a="1"/>
  <c r="S369" i="9" s="1"/>
  <c r="S361" i="9" a="1"/>
  <c r="S361" i="9" s="1"/>
  <c r="S516" i="9" a="1"/>
  <c r="S516" i="9" s="1"/>
  <c r="S508" i="9" a="1"/>
  <c r="S508" i="9" s="1"/>
  <c r="S500" i="9" a="1"/>
  <c r="S500" i="9" s="1"/>
  <c r="S492" i="9" a="1"/>
  <c r="S492" i="9" s="1"/>
  <c r="S484" i="9" a="1"/>
  <c r="S484" i="9" s="1"/>
  <c r="S476" i="9" a="1"/>
  <c r="S476" i="9" s="1"/>
  <c r="S468" i="9" a="1"/>
  <c r="S468" i="9" s="1"/>
  <c r="S460" i="9" a="1"/>
  <c r="S460" i="9" s="1"/>
  <c r="S452" i="9" a="1"/>
  <c r="S452" i="9" s="1"/>
  <c r="S444" i="9" a="1"/>
  <c r="S444" i="9" s="1"/>
  <c r="S436" i="9" a="1"/>
  <c r="S436" i="9" s="1"/>
  <c r="S428" i="9" a="1"/>
  <c r="S428" i="9" s="1"/>
  <c r="S420" i="9" a="1"/>
  <c r="S420" i="9" s="1"/>
  <c r="S412" i="9" a="1"/>
  <c r="S412" i="9" s="1"/>
  <c r="S404" i="9" a="1"/>
  <c r="S404" i="9" s="1"/>
  <c r="S396" i="9" a="1"/>
  <c r="S396" i="9" s="1"/>
  <c r="S388" i="9" a="1"/>
  <c r="S388" i="9" s="1"/>
  <c r="S511" i="9" a="1"/>
  <c r="S511" i="9" s="1"/>
  <c r="S503" i="9" a="1"/>
  <c r="S503" i="9" s="1"/>
  <c r="S495" i="9" a="1"/>
  <c r="S495" i="9" s="1"/>
  <c r="S487" i="9" a="1"/>
  <c r="S487" i="9" s="1"/>
  <c r="S479" i="9" a="1"/>
  <c r="S479" i="9" s="1"/>
  <c r="S471" i="9" a="1"/>
  <c r="S471" i="9" s="1"/>
  <c r="S463" i="9" a="1"/>
  <c r="S463" i="9" s="1"/>
  <c r="S455" i="9" a="1"/>
  <c r="S455" i="9" s="1"/>
  <c r="S447" i="9" a="1"/>
  <c r="S447" i="9" s="1"/>
  <c r="S439" i="9" a="1"/>
  <c r="S439" i="9" s="1"/>
  <c r="S431" i="9" a="1"/>
  <c r="S431" i="9" s="1"/>
  <c r="S423" i="9" a="1"/>
  <c r="S423" i="9" s="1"/>
  <c r="S415" i="9" a="1"/>
  <c r="S415" i="9" s="1"/>
  <c r="S407" i="9" a="1"/>
  <c r="S407" i="9" s="1"/>
  <c r="S391" i="9" a="1"/>
  <c r="S391" i="9" s="1"/>
  <c r="S383" i="9" a="1"/>
  <c r="S383" i="9" s="1"/>
  <c r="S375" i="9" a="1"/>
  <c r="S375" i="9" s="1"/>
  <c r="S342" i="9" a="1"/>
  <c r="S342" i="9" s="1"/>
  <c r="S334" i="9" a="1"/>
  <c r="S334" i="9" s="1"/>
  <c r="S326" i="9" a="1"/>
  <c r="S326" i="9" s="1"/>
  <c r="S318" i="9" a="1"/>
  <c r="S318" i="9" s="1"/>
  <c r="S310" i="9" a="1"/>
  <c r="S310" i="9" s="1"/>
  <c r="S302" i="9" a="1"/>
  <c r="S302" i="9" s="1"/>
  <c r="S294" i="9" a="1"/>
  <c r="S294" i="9" s="1"/>
  <c r="S286" i="9" a="1"/>
  <c r="S286" i="9" s="1"/>
  <c r="S278" i="9" a="1"/>
  <c r="S278" i="9" s="1"/>
  <c r="S270" i="9" a="1"/>
  <c r="S270" i="9" s="1"/>
  <c r="S262" i="9" a="1"/>
  <c r="S262" i="9" s="1"/>
  <c r="S254" i="9" a="1"/>
  <c r="S254" i="9" s="1"/>
  <c r="S246" i="9" a="1"/>
  <c r="S246" i="9" s="1"/>
  <c r="S238" i="9" a="1"/>
  <c r="S238" i="9" s="1"/>
  <c r="S230" i="9" a="1"/>
  <c r="S230" i="9" s="1"/>
  <c r="S222" i="9" a="1"/>
  <c r="S222" i="9" s="1"/>
  <c r="S214" i="9" a="1"/>
  <c r="S214" i="9" s="1"/>
  <c r="S206" i="9" a="1"/>
  <c r="S206" i="9" s="1"/>
  <c r="S358" i="9" a="1"/>
  <c r="S358" i="9" s="1"/>
  <c r="S356" i="9" a="1"/>
  <c r="S356" i="9" s="1"/>
  <c r="S354" i="9" a="1"/>
  <c r="S354" i="9" s="1"/>
  <c r="S352" i="9" a="1"/>
  <c r="S352" i="9" s="1"/>
  <c r="S345" i="9" a="1"/>
  <c r="S345" i="9" s="1"/>
  <c r="S337" i="9" a="1"/>
  <c r="S337" i="9" s="1"/>
  <c r="S329" i="9" a="1"/>
  <c r="S329" i="9" s="1"/>
  <c r="S321" i="9" a="1"/>
  <c r="S321" i="9" s="1"/>
  <c r="S313" i="9" a="1"/>
  <c r="S313" i="9" s="1"/>
  <c r="S305" i="9" a="1"/>
  <c r="S305" i="9" s="1"/>
  <c r="S297" i="9" a="1"/>
  <c r="S297" i="9" s="1"/>
  <c r="S289" i="9" a="1"/>
  <c r="S289" i="9" s="1"/>
  <c r="S281" i="9" a="1"/>
  <c r="S281" i="9" s="1"/>
  <c r="S273" i="9" a="1"/>
  <c r="S273" i="9" s="1"/>
  <c r="S265" i="9" a="1"/>
  <c r="S265" i="9" s="1"/>
  <c r="S257" i="9" a="1"/>
  <c r="S257" i="9" s="1"/>
  <c r="S249" i="9" a="1"/>
  <c r="S249" i="9" s="1"/>
  <c r="S241" i="9" a="1"/>
  <c r="S241" i="9" s="1"/>
  <c r="S233" i="9" a="1"/>
  <c r="S233" i="9" s="1"/>
  <c r="S225" i="9" a="1"/>
  <c r="S225" i="9" s="1"/>
  <c r="S350" i="9" a="1"/>
  <c r="S350" i="9" s="1"/>
  <c r="S348" i="9" a="1"/>
  <c r="S348" i="9" s="1"/>
  <c r="S340" i="9" a="1"/>
  <c r="S340" i="9" s="1"/>
  <c r="S332" i="9" a="1"/>
  <c r="S332" i="9" s="1"/>
  <c r="S324" i="9" a="1"/>
  <c r="S324" i="9" s="1"/>
  <c r="S316" i="9" a="1"/>
  <c r="S316" i="9" s="1"/>
  <c r="S308" i="9" a="1"/>
  <c r="S308" i="9" s="1"/>
  <c r="S300" i="9" a="1"/>
  <c r="S300" i="9" s="1"/>
  <c r="S292" i="9" a="1"/>
  <c r="S292" i="9" s="1"/>
  <c r="S284" i="9" a="1"/>
  <c r="S284" i="9" s="1"/>
  <c r="S276" i="9" a="1"/>
  <c r="S276" i="9" s="1"/>
  <c r="S268" i="9" a="1"/>
  <c r="S268" i="9" s="1"/>
  <c r="S260" i="9" a="1"/>
  <c r="S260" i="9" s="1"/>
  <c r="S252" i="9" a="1"/>
  <c r="S252" i="9" s="1"/>
  <c r="S244" i="9" a="1"/>
  <c r="S244" i="9" s="1"/>
  <c r="S236" i="9" a="1"/>
  <c r="S236" i="9" s="1"/>
  <c r="S228" i="9" a="1"/>
  <c r="S228" i="9" s="1"/>
  <c r="S220" i="9" a="1"/>
  <c r="S220" i="9" s="1"/>
  <c r="S212" i="9" a="1"/>
  <c r="S212" i="9" s="1"/>
  <c r="S204" i="9" a="1"/>
  <c r="S204" i="9" s="1"/>
  <c r="S399" i="9" a="1"/>
  <c r="S399" i="9" s="1"/>
  <c r="S343" i="9" a="1"/>
  <c r="S343" i="9" s="1"/>
  <c r="S335" i="9" a="1"/>
  <c r="S335" i="9" s="1"/>
  <c r="S327" i="9" a="1"/>
  <c r="S327" i="9" s="1"/>
  <c r="S319" i="9" a="1"/>
  <c r="S319" i="9" s="1"/>
  <c r="S311" i="9" a="1"/>
  <c r="S311" i="9" s="1"/>
  <c r="S303" i="9" a="1"/>
  <c r="S303" i="9" s="1"/>
  <c r="S295" i="9" a="1"/>
  <c r="S295" i="9" s="1"/>
  <c r="S287" i="9" a="1"/>
  <c r="S287" i="9" s="1"/>
  <c r="S279" i="9" a="1"/>
  <c r="S279" i="9" s="1"/>
  <c r="S271" i="9" a="1"/>
  <c r="S271" i="9" s="1"/>
  <c r="S263" i="9" a="1"/>
  <c r="S263" i="9" s="1"/>
  <c r="S255" i="9" a="1"/>
  <c r="S255" i="9" s="1"/>
  <c r="S247" i="9" a="1"/>
  <c r="S247" i="9" s="1"/>
  <c r="S239" i="9" a="1"/>
  <c r="S239" i="9" s="1"/>
  <c r="S231" i="9" a="1"/>
  <c r="S231" i="9" s="1"/>
  <c r="S223" i="9" a="1"/>
  <c r="S223" i="9" s="1"/>
  <c r="S215" i="9" a="1"/>
  <c r="S215" i="9" s="1"/>
  <c r="S207" i="9" a="1"/>
  <c r="S207" i="9" s="1"/>
  <c r="S199" i="9" a="1"/>
  <c r="S199" i="9" s="1"/>
  <c r="S367" i="9" a="1"/>
  <c r="S367" i="9" s="1"/>
  <c r="S362" i="9" a="1"/>
  <c r="S362" i="9" s="1"/>
  <c r="S346" i="9" a="1"/>
  <c r="S346" i="9" s="1"/>
  <c r="S338" i="9" a="1"/>
  <c r="S338" i="9" s="1"/>
  <c r="S330" i="9" a="1"/>
  <c r="S330" i="9" s="1"/>
  <c r="S322" i="9" a="1"/>
  <c r="S322" i="9" s="1"/>
  <c r="S314" i="9" a="1"/>
  <c r="S314" i="9" s="1"/>
  <c r="S306" i="9" a="1"/>
  <c r="S306" i="9" s="1"/>
  <c r="S298" i="9" a="1"/>
  <c r="S298" i="9" s="1"/>
  <c r="S290" i="9" a="1"/>
  <c r="S290" i="9" s="1"/>
  <c r="S282" i="9" a="1"/>
  <c r="S282" i="9" s="1"/>
  <c r="S274" i="9" a="1"/>
  <c r="S274" i="9" s="1"/>
  <c r="S266" i="9" a="1"/>
  <c r="S266" i="9" s="1"/>
  <c r="S258" i="9" a="1"/>
  <c r="S258" i="9" s="1"/>
  <c r="S250" i="9" a="1"/>
  <c r="S250" i="9" s="1"/>
  <c r="S242" i="9" a="1"/>
  <c r="S242" i="9" s="1"/>
  <c r="S234" i="9" a="1"/>
  <c r="S234" i="9" s="1"/>
  <c r="S226" i="9" a="1"/>
  <c r="S226" i="9" s="1"/>
  <c r="S218" i="9" a="1"/>
  <c r="S218" i="9" s="1"/>
  <c r="S210" i="9" a="1"/>
  <c r="S210" i="9" s="1"/>
  <c r="S353" i="9" a="1"/>
  <c r="S353" i="9" s="1"/>
  <c r="S341" i="9" a="1"/>
  <c r="S341" i="9" s="1"/>
  <c r="S333" i="9" a="1"/>
  <c r="S333" i="9" s="1"/>
  <c r="S325" i="9" a="1"/>
  <c r="S325" i="9" s="1"/>
  <c r="S317" i="9" a="1"/>
  <c r="S317" i="9" s="1"/>
  <c r="S309" i="9" a="1"/>
  <c r="S309" i="9" s="1"/>
  <c r="S301" i="9" a="1"/>
  <c r="S301" i="9" s="1"/>
  <c r="S293" i="9" a="1"/>
  <c r="S293" i="9" s="1"/>
  <c r="S285" i="9" a="1"/>
  <c r="S285" i="9" s="1"/>
  <c r="S277" i="9" a="1"/>
  <c r="S277" i="9" s="1"/>
  <c r="S269" i="9" a="1"/>
  <c r="S269" i="9" s="1"/>
  <c r="S261" i="9" a="1"/>
  <c r="S261" i="9" s="1"/>
  <c r="S253" i="9" a="1"/>
  <c r="S253" i="9" s="1"/>
  <c r="S245" i="9" a="1"/>
  <c r="S245" i="9" s="1"/>
  <c r="S237" i="9" a="1"/>
  <c r="S237" i="9" s="1"/>
  <c r="S229" i="9" a="1"/>
  <c r="S229" i="9" s="1"/>
  <c r="S221" i="9" a="1"/>
  <c r="S221" i="9" s="1"/>
  <c r="S213" i="9" a="1"/>
  <c r="S213" i="9" s="1"/>
  <c r="S205" i="9" a="1"/>
  <c r="S205" i="9" s="1"/>
  <c r="S197" i="9" a="1"/>
  <c r="S197" i="9" s="1"/>
  <c r="S380" i="9" a="1"/>
  <c r="S380" i="9" s="1"/>
  <c r="S364" i="9" a="1"/>
  <c r="S364" i="9" s="1"/>
  <c r="S359" i="9" a="1"/>
  <c r="S359" i="9" s="1"/>
  <c r="S351" i="9" a="1"/>
  <c r="S351" i="9" s="1"/>
  <c r="S344" i="9" a="1"/>
  <c r="S344" i="9" s="1"/>
  <c r="S336" i="9" a="1"/>
  <c r="S336" i="9" s="1"/>
  <c r="S328" i="9" a="1"/>
  <c r="S328" i="9" s="1"/>
  <c r="S320" i="9" a="1"/>
  <c r="S320" i="9" s="1"/>
  <c r="S312" i="9" a="1"/>
  <c r="S312" i="9" s="1"/>
  <c r="S304" i="9" a="1"/>
  <c r="S304" i="9" s="1"/>
  <c r="S296" i="9" a="1"/>
  <c r="S296" i="9" s="1"/>
  <c r="S288" i="9" a="1"/>
  <c r="S288" i="9" s="1"/>
  <c r="S280" i="9" a="1"/>
  <c r="S280" i="9" s="1"/>
  <c r="S272" i="9" a="1"/>
  <c r="S272" i="9" s="1"/>
  <c r="S264" i="9" a="1"/>
  <c r="S264" i="9" s="1"/>
  <c r="S256" i="9" a="1"/>
  <c r="S256" i="9" s="1"/>
  <c r="S248" i="9" a="1"/>
  <c r="S248" i="9" s="1"/>
  <c r="S240" i="9" a="1"/>
  <c r="S240" i="9" s="1"/>
  <c r="S232" i="9" a="1"/>
  <c r="S232" i="9" s="1"/>
  <c r="S224" i="9" a="1"/>
  <c r="S224" i="9" s="1"/>
  <c r="S372" i="9" a="1"/>
  <c r="S372" i="9" s="1"/>
  <c r="S366" i="9" a="1"/>
  <c r="S366" i="9" s="1"/>
  <c r="S347" i="9" a="1"/>
  <c r="S347" i="9" s="1"/>
  <c r="S339" i="9" a="1"/>
  <c r="S339" i="9" s="1"/>
  <c r="S331" i="9" a="1"/>
  <c r="S331" i="9" s="1"/>
  <c r="S323" i="9" a="1"/>
  <c r="S323" i="9" s="1"/>
  <c r="S315" i="9" a="1"/>
  <c r="S315" i="9" s="1"/>
  <c r="S307" i="9" a="1"/>
  <c r="S307" i="9" s="1"/>
  <c r="S299" i="9" a="1"/>
  <c r="S299" i="9" s="1"/>
  <c r="S291" i="9" a="1"/>
  <c r="S291" i="9" s="1"/>
  <c r="S283" i="9" a="1"/>
  <c r="S283" i="9" s="1"/>
  <c r="S275" i="9" a="1"/>
  <c r="S275" i="9" s="1"/>
  <c r="S267" i="9" a="1"/>
  <c r="S267" i="9" s="1"/>
  <c r="S259" i="9" a="1"/>
  <c r="S259" i="9" s="1"/>
  <c r="S251" i="9" a="1"/>
  <c r="S251" i="9" s="1"/>
  <c r="S243" i="9" a="1"/>
  <c r="S243" i="9" s="1"/>
  <c r="S227" i="9" a="1"/>
  <c r="S227" i="9" s="1"/>
  <c r="S195" i="9" a="1"/>
  <c r="S195" i="9" s="1"/>
  <c r="S187" i="9" a="1"/>
  <c r="S187" i="9" s="1"/>
  <c r="S179" i="9" a="1"/>
  <c r="S179" i="9" s="1"/>
  <c r="S171" i="9" a="1"/>
  <c r="S171" i="9" s="1"/>
  <c r="S163" i="9" a="1"/>
  <c r="S163" i="9" s="1"/>
  <c r="S155" i="9" a="1"/>
  <c r="S155" i="9" s="1"/>
  <c r="S147" i="9" a="1"/>
  <c r="S147" i="9" s="1"/>
  <c r="S139" i="9" a="1"/>
  <c r="S139" i="9" s="1"/>
  <c r="S131" i="9" a="1"/>
  <c r="S131" i="9" s="1"/>
  <c r="S123" i="9" a="1"/>
  <c r="S123" i="9" s="1"/>
  <c r="S115" i="9" a="1"/>
  <c r="S115" i="9" s="1"/>
  <c r="S107" i="9" a="1"/>
  <c r="S107" i="9" s="1"/>
  <c r="S99" i="9" a="1"/>
  <c r="S99" i="9" s="1"/>
  <c r="S91" i="9" a="1"/>
  <c r="S91" i="9" s="1"/>
  <c r="S83" i="9" a="1"/>
  <c r="S83" i="9" s="1"/>
  <c r="S75" i="9" a="1"/>
  <c r="S75" i="9" s="1"/>
  <c r="S67" i="9" a="1"/>
  <c r="S67" i="9" s="1"/>
  <c r="S59" i="9" a="1"/>
  <c r="S59" i="9" s="1"/>
  <c r="S51" i="9" a="1"/>
  <c r="S51" i="9" s="1"/>
  <c r="S219" i="9" a="1"/>
  <c r="S219" i="9" s="1"/>
  <c r="S216" i="9" a="1"/>
  <c r="S216" i="9" s="1"/>
  <c r="S190" i="9" a="1"/>
  <c r="S190" i="9" s="1"/>
  <c r="S182" i="9" a="1"/>
  <c r="S182" i="9" s="1"/>
  <c r="S174" i="9" a="1"/>
  <c r="S174" i="9" s="1"/>
  <c r="S166" i="9" a="1"/>
  <c r="S166" i="9" s="1"/>
  <c r="S158" i="9" a="1"/>
  <c r="S158" i="9" s="1"/>
  <c r="S150" i="9" a="1"/>
  <c r="S150" i="9" s="1"/>
  <c r="S142" i="9" a="1"/>
  <c r="S142" i="9" s="1"/>
  <c r="S134" i="9" a="1"/>
  <c r="S134" i="9" s="1"/>
  <c r="S126" i="9" a="1"/>
  <c r="S126" i="9" s="1"/>
  <c r="S118" i="9" a="1"/>
  <c r="S118" i="9" s="1"/>
  <c r="S110" i="9" a="1"/>
  <c r="S110" i="9" s="1"/>
  <c r="S102" i="9" a="1"/>
  <c r="S102" i="9" s="1"/>
  <c r="S94" i="9" a="1"/>
  <c r="S94" i="9" s="1"/>
  <c r="S86" i="9" a="1"/>
  <c r="S86" i="9" s="1"/>
  <c r="S78" i="9" a="1"/>
  <c r="S78" i="9" s="1"/>
  <c r="S70" i="9" a="1"/>
  <c r="S70" i="9" s="1"/>
  <c r="S62" i="9" a="1"/>
  <c r="S62" i="9" s="1"/>
  <c r="S54" i="9" a="1"/>
  <c r="S54" i="9" s="1"/>
  <c r="S202" i="9" a="1"/>
  <c r="S202" i="9" s="1"/>
  <c r="S200" i="9" a="1"/>
  <c r="S200" i="9" s="1"/>
  <c r="S193" i="9" a="1"/>
  <c r="S193" i="9" s="1"/>
  <c r="S185" i="9" a="1"/>
  <c r="S185" i="9" s="1"/>
  <c r="S177" i="9" a="1"/>
  <c r="S177" i="9" s="1"/>
  <c r="S169" i="9" a="1"/>
  <c r="S169" i="9" s="1"/>
  <c r="S161" i="9" a="1"/>
  <c r="S161" i="9" s="1"/>
  <c r="S153" i="9" a="1"/>
  <c r="S153" i="9" s="1"/>
  <c r="S145" i="9" a="1"/>
  <c r="S145" i="9" s="1"/>
  <c r="S137" i="9" a="1"/>
  <c r="S137" i="9" s="1"/>
  <c r="S129" i="9" a="1"/>
  <c r="S129" i="9" s="1"/>
  <c r="S121" i="9" a="1"/>
  <c r="S121" i="9" s="1"/>
  <c r="S113" i="9" a="1"/>
  <c r="S113" i="9" s="1"/>
  <c r="S105" i="9" a="1"/>
  <c r="S105" i="9" s="1"/>
  <c r="S97" i="9" a="1"/>
  <c r="S97" i="9" s="1"/>
  <c r="S89" i="9" a="1"/>
  <c r="S89" i="9" s="1"/>
  <c r="S81" i="9" a="1"/>
  <c r="S81" i="9" s="1"/>
  <c r="S73" i="9" a="1"/>
  <c r="S73" i="9" s="1"/>
  <c r="S65" i="9" a="1"/>
  <c r="S65" i="9" s="1"/>
  <c r="S57" i="9" a="1"/>
  <c r="S57" i="9" s="1"/>
  <c r="S235" i="9" a="1"/>
  <c r="S235" i="9" s="1"/>
  <c r="S209" i="9" a="1"/>
  <c r="S209" i="9" s="1"/>
  <c r="S198" i="9" a="1"/>
  <c r="S198" i="9" s="1"/>
  <c r="S188" i="9" a="1"/>
  <c r="S188" i="9" s="1"/>
  <c r="S180" i="9" a="1"/>
  <c r="S180" i="9" s="1"/>
  <c r="S172" i="9" a="1"/>
  <c r="S172" i="9" s="1"/>
  <c r="S164" i="9" a="1"/>
  <c r="S164" i="9" s="1"/>
  <c r="S156" i="9" a="1"/>
  <c r="S156" i="9" s="1"/>
  <c r="S148" i="9" a="1"/>
  <c r="S148" i="9" s="1"/>
  <c r="S140" i="9" a="1"/>
  <c r="S140" i="9" s="1"/>
  <c r="S132" i="9" a="1"/>
  <c r="S132" i="9" s="1"/>
  <c r="S124" i="9" a="1"/>
  <c r="S124" i="9" s="1"/>
  <c r="S116" i="9" a="1"/>
  <c r="S116" i="9" s="1"/>
  <c r="S108" i="9" a="1"/>
  <c r="S108" i="9" s="1"/>
  <c r="S100" i="9" a="1"/>
  <c r="S100" i="9" s="1"/>
  <c r="S92" i="9" a="1"/>
  <c r="S92" i="9" s="1"/>
  <c r="S84" i="9" a="1"/>
  <c r="S84" i="9" s="1"/>
  <c r="S76" i="9" a="1"/>
  <c r="S76" i="9" s="1"/>
  <c r="S68" i="9" a="1"/>
  <c r="S68" i="9" s="1"/>
  <c r="S60" i="9" a="1"/>
  <c r="S60" i="9" s="1"/>
  <c r="S196" i="9" a="1"/>
  <c r="S196" i="9" s="1"/>
  <c r="S191" i="9" a="1"/>
  <c r="S191" i="9" s="1"/>
  <c r="S183" i="9" a="1"/>
  <c r="S183" i="9" s="1"/>
  <c r="S175" i="9" a="1"/>
  <c r="S175" i="9" s="1"/>
  <c r="S167" i="9" a="1"/>
  <c r="S167" i="9" s="1"/>
  <c r="S159" i="9" a="1"/>
  <c r="S159" i="9" s="1"/>
  <c r="S151" i="9" a="1"/>
  <c r="S151" i="9" s="1"/>
  <c r="S143" i="9" a="1"/>
  <c r="S143" i="9" s="1"/>
  <c r="S135" i="9" a="1"/>
  <c r="S135" i="9" s="1"/>
  <c r="S127" i="9" a="1"/>
  <c r="S127" i="9" s="1"/>
  <c r="S119" i="9" a="1"/>
  <c r="S119" i="9" s="1"/>
  <c r="S111" i="9" a="1"/>
  <c r="S111" i="9" s="1"/>
  <c r="S103" i="9" a="1"/>
  <c r="S103" i="9" s="1"/>
  <c r="S95" i="9" a="1"/>
  <c r="S95" i="9" s="1"/>
  <c r="S87" i="9" a="1"/>
  <c r="S87" i="9" s="1"/>
  <c r="S79" i="9" a="1"/>
  <c r="S79" i="9" s="1"/>
  <c r="S71" i="9" a="1"/>
  <c r="S71" i="9" s="1"/>
  <c r="S63" i="9" a="1"/>
  <c r="S63" i="9" s="1"/>
  <c r="S55" i="9" a="1"/>
  <c r="S55" i="9" s="1"/>
  <c r="S47" i="9" a="1"/>
  <c r="S47" i="9" s="1"/>
  <c r="S211" i="9" a="1"/>
  <c r="S211" i="9" s="1"/>
  <c r="S194" i="9" a="1"/>
  <c r="S194" i="9" s="1"/>
  <c r="S186" i="9" a="1"/>
  <c r="S186" i="9" s="1"/>
  <c r="S178" i="9" a="1"/>
  <c r="S178" i="9" s="1"/>
  <c r="S170" i="9" a="1"/>
  <c r="S170" i="9" s="1"/>
  <c r="S162" i="9" a="1"/>
  <c r="S162" i="9" s="1"/>
  <c r="S154" i="9" a="1"/>
  <c r="S154" i="9" s="1"/>
  <c r="S146" i="9" a="1"/>
  <c r="S146" i="9" s="1"/>
  <c r="S138" i="9" a="1"/>
  <c r="S138" i="9" s="1"/>
  <c r="S130" i="9" a="1"/>
  <c r="S130" i="9" s="1"/>
  <c r="S122" i="9" a="1"/>
  <c r="S122" i="9" s="1"/>
  <c r="S114" i="9" a="1"/>
  <c r="S114" i="9" s="1"/>
  <c r="S106" i="9" a="1"/>
  <c r="S106" i="9" s="1"/>
  <c r="S98" i="9" a="1"/>
  <c r="S98" i="9" s="1"/>
  <c r="S90" i="9" a="1"/>
  <c r="S90" i="9" s="1"/>
  <c r="S82" i="9" a="1"/>
  <c r="S82" i="9" s="1"/>
  <c r="S74" i="9" a="1"/>
  <c r="S74" i="9" s="1"/>
  <c r="S66" i="9" a="1"/>
  <c r="S66" i="9" s="1"/>
  <c r="S58" i="9" a="1"/>
  <c r="S58" i="9" s="1"/>
  <c r="S50" i="9" a="1"/>
  <c r="S50" i="9" s="1"/>
  <c r="S42" i="9" a="1"/>
  <c r="S42" i="9" s="1"/>
  <c r="S203" i="9" a="1"/>
  <c r="S203" i="9" s="1"/>
  <c r="S189" i="9" a="1"/>
  <c r="S189" i="9" s="1"/>
  <c r="S181" i="9" a="1"/>
  <c r="S181" i="9" s="1"/>
  <c r="S173" i="9" a="1"/>
  <c r="S173" i="9" s="1"/>
  <c r="S165" i="9" a="1"/>
  <c r="S165" i="9" s="1"/>
  <c r="S157" i="9" a="1"/>
  <c r="S157" i="9" s="1"/>
  <c r="S149" i="9" a="1"/>
  <c r="S149" i="9" s="1"/>
  <c r="S141" i="9" a="1"/>
  <c r="S141" i="9" s="1"/>
  <c r="S133" i="9" a="1"/>
  <c r="S133" i="9" s="1"/>
  <c r="S125" i="9" a="1"/>
  <c r="S125" i="9" s="1"/>
  <c r="S117" i="9" a="1"/>
  <c r="S117" i="9" s="1"/>
  <c r="S109" i="9" a="1"/>
  <c r="S109" i="9" s="1"/>
  <c r="S101" i="9" a="1"/>
  <c r="S101" i="9" s="1"/>
  <c r="S93" i="9" a="1"/>
  <c r="S93" i="9" s="1"/>
  <c r="S85" i="9" a="1"/>
  <c r="S85" i="9" s="1"/>
  <c r="S77" i="9" a="1"/>
  <c r="S77" i="9" s="1"/>
  <c r="S69" i="9" a="1"/>
  <c r="S69" i="9" s="1"/>
  <c r="S61" i="9" a="1"/>
  <c r="S61" i="9" s="1"/>
  <c r="S53" i="9" a="1"/>
  <c r="S53" i="9" s="1"/>
  <c r="S217" i="9" a="1"/>
  <c r="S217" i="9" s="1"/>
  <c r="S208" i="9" a="1"/>
  <c r="S208" i="9" s="1"/>
  <c r="S201" i="9" a="1"/>
  <c r="S201" i="9" s="1"/>
  <c r="S192" i="9" a="1"/>
  <c r="S192" i="9" s="1"/>
  <c r="S184" i="9" a="1"/>
  <c r="S184" i="9" s="1"/>
  <c r="S176" i="9" a="1"/>
  <c r="S176" i="9" s="1"/>
  <c r="S168" i="9" a="1"/>
  <c r="S168" i="9" s="1"/>
  <c r="S160" i="9" a="1"/>
  <c r="S160" i="9" s="1"/>
  <c r="S152" i="9" a="1"/>
  <c r="S152" i="9" s="1"/>
  <c r="S144" i="9" a="1"/>
  <c r="S144" i="9" s="1"/>
  <c r="S136" i="9" a="1"/>
  <c r="S136" i="9" s="1"/>
  <c r="S128" i="9" a="1"/>
  <c r="S128" i="9" s="1"/>
  <c r="S120" i="9" a="1"/>
  <c r="S120" i="9" s="1"/>
  <c r="S112" i="9" a="1"/>
  <c r="S112" i="9" s="1"/>
  <c r="S104" i="9" a="1"/>
  <c r="S104" i="9" s="1"/>
  <c r="S96" i="9" a="1"/>
  <c r="S96" i="9" s="1"/>
  <c r="S88" i="9" a="1"/>
  <c r="S88" i="9" s="1"/>
  <c r="S80" i="9" a="1"/>
  <c r="S80" i="9" s="1"/>
  <c r="S72" i="9" a="1"/>
  <c r="S72" i="9" s="1"/>
  <c r="S64" i="9" a="1"/>
  <c r="S64" i="9" s="1"/>
  <c r="S2" i="9" a="1"/>
  <c r="S2" i="9" s="1"/>
  <c r="S10" i="9" a="1"/>
  <c r="S10" i="9" s="1"/>
  <c r="S18" i="9" a="1"/>
  <c r="S18" i="9" s="1"/>
  <c r="S26" i="9" a="1"/>
  <c r="S26" i="9" s="1"/>
  <c r="S34" i="9" a="1"/>
  <c r="S34" i="9" s="1"/>
  <c r="S44" i="9" a="1"/>
  <c r="S44" i="9" s="1"/>
  <c r="S46" i="9" a="1"/>
  <c r="S46" i="9" s="1"/>
  <c r="S48" i="9" a="1"/>
  <c r="S48" i="9" s="1"/>
  <c r="S39" i="9" a="1"/>
  <c r="S39" i="9" s="1"/>
  <c r="S4" i="9" a="1"/>
  <c r="S4" i="9" s="1"/>
  <c r="S12" i="9" a="1"/>
  <c r="S12" i="9" s="1"/>
  <c r="S20" i="9" a="1"/>
  <c r="S20" i="9" s="1"/>
  <c r="S28" i="9" a="1"/>
  <c r="S28" i="9" s="1"/>
  <c r="S36" i="9" a="1"/>
  <c r="S36" i="9" s="1"/>
  <c r="S9" i="9" a="1"/>
  <c r="S9" i="9" s="1"/>
  <c r="S17" i="9" a="1"/>
  <c r="S17" i="9" s="1"/>
  <c r="S25" i="9" a="1"/>
  <c r="S25" i="9" s="1"/>
  <c r="S33" i="9" a="1"/>
  <c r="S33" i="9" s="1"/>
  <c r="S41" i="9" a="1"/>
  <c r="S41" i="9" s="1"/>
  <c r="S49" i="9" a="1"/>
  <c r="S49" i="9" s="1"/>
  <c r="S6" i="9" a="1"/>
  <c r="S6" i="9" s="1"/>
  <c r="S14" i="9" a="1"/>
  <c r="S14" i="9" s="1"/>
  <c r="S22" i="9" a="1"/>
  <c r="S22" i="9" s="1"/>
  <c r="S30" i="9" a="1"/>
  <c r="S30" i="9" s="1"/>
  <c r="S38" i="9" a="1"/>
  <c r="S38" i="9" s="1"/>
  <c r="S43" i="9" a="1"/>
  <c r="S43" i="9" s="1"/>
  <c r="S3" i="9" a="1"/>
  <c r="S3" i="9" s="1"/>
  <c r="S19" i="9" a="1"/>
  <c r="S19" i="9" s="1"/>
  <c r="S27" i="9" a="1"/>
  <c r="S27" i="9" s="1"/>
  <c r="S35" i="9" a="1"/>
  <c r="S35" i="9" s="1"/>
  <c r="S45" i="9" a="1"/>
  <c r="S45" i="9" s="1"/>
  <c r="S52" i="9" a="1"/>
  <c r="S52" i="9" s="1"/>
  <c r="S11" i="9" a="1"/>
  <c r="S11" i="9" s="1"/>
  <c r="S8" i="9" a="1"/>
  <c r="S8" i="9" s="1"/>
  <c r="S16" i="9" a="1"/>
  <c r="S16" i="9" s="1"/>
  <c r="S24" i="9" a="1"/>
  <c r="S24" i="9" s="1"/>
  <c r="S32" i="9" a="1"/>
  <c r="S32" i="9" s="1"/>
  <c r="S40" i="9" a="1"/>
  <c r="S40" i="9" s="1"/>
  <c r="S5" i="9" a="1"/>
  <c r="S5" i="9" s="1"/>
  <c r="S13" i="9" a="1"/>
  <c r="S13" i="9" s="1"/>
  <c r="S21" i="9" a="1"/>
  <c r="S21" i="9" s="1"/>
  <c r="S29" i="9" a="1"/>
  <c r="S29" i="9" s="1"/>
  <c r="S37" i="9" a="1"/>
  <c r="S37" i="9" s="1"/>
  <c r="S56" i="9" a="1"/>
  <c r="S56" i="9" s="1"/>
</calcChain>
</file>

<file path=xl/sharedStrings.xml><?xml version="1.0" encoding="utf-8"?>
<sst xmlns="http://schemas.openxmlformats.org/spreadsheetml/2006/main" count="3633" uniqueCount="992">
  <si>
    <t>S.NO</t>
  </si>
  <si>
    <t>District Name</t>
  </si>
  <si>
    <t>Mandal Name</t>
  </si>
  <si>
    <t>panchayat</t>
  </si>
  <si>
    <t>SCHCD</t>
  </si>
  <si>
    <t>Latitude</t>
  </si>
  <si>
    <t>Longitude</t>
  </si>
  <si>
    <t>School Name</t>
  </si>
  <si>
    <t>AREA</t>
  </si>
  <si>
    <t>School Category</t>
  </si>
  <si>
    <t>School Management</t>
  </si>
  <si>
    <t>Total</t>
  </si>
  <si>
    <t>Class 1-5</t>
  </si>
  <si>
    <t>Class 6-8</t>
  </si>
  <si>
    <t>Class 9-10</t>
  </si>
  <si>
    <t>SRIKAKULAM</t>
  </si>
  <si>
    <t>VEERAGHATTAM</t>
  </si>
  <si>
    <t>NADUKURU</t>
  </si>
  <si>
    <t>ZPHS KAMBARA VALASA</t>
  </si>
  <si>
    <t>RURAL</t>
  </si>
  <si>
    <t>7-Upper Pr. and Secondary</t>
  </si>
  <si>
    <t>33-MPP_ZPP SCHOOLS</t>
  </si>
  <si>
    <t>NARSIPURAM</t>
  </si>
  <si>
    <t>ZPHS NARSIPURAM GORA</t>
  </si>
  <si>
    <t>ZPHS VEERAGHATTAM</t>
  </si>
  <si>
    <t>ZPHS VEERAGHATTAM (GIRLS)</t>
  </si>
  <si>
    <t>KATHULAKAVITI</t>
  </si>
  <si>
    <t>ZPHS KATHULAKAVITI</t>
  </si>
  <si>
    <t>VANDUVA</t>
  </si>
  <si>
    <t>ZPHS VANDUVA</t>
  </si>
  <si>
    <t>BITIWADA</t>
  </si>
  <si>
    <t>ZPHS BITIWADA</t>
  </si>
  <si>
    <t>TETTANGI</t>
  </si>
  <si>
    <t>ZPHS TETTANGI</t>
  </si>
  <si>
    <t>NEELANAGARAM</t>
  </si>
  <si>
    <t>ZPHS NEELANAGARAM</t>
  </si>
  <si>
    <t>TALAVARAM</t>
  </si>
  <si>
    <t>ZPHS TALAVARAM</t>
  </si>
  <si>
    <t>VANGARA</t>
  </si>
  <si>
    <t>VVR PETA</t>
  </si>
  <si>
    <t>ZPHS V.K.GUMADA</t>
  </si>
  <si>
    <t>MSR PURAM</t>
  </si>
  <si>
    <t>ZPHS M.S.PURAM</t>
  </si>
  <si>
    <t>KOPPARA</t>
  </si>
  <si>
    <t>ZPHS KOPPARA</t>
  </si>
  <si>
    <t>ZPHS VANGARA</t>
  </si>
  <si>
    <t>KONANGIPADU</t>
  </si>
  <si>
    <t>ZPHS KONANGIPADU</t>
  </si>
  <si>
    <t>MARUVADA</t>
  </si>
  <si>
    <t>ZPHS MARUVADA</t>
  </si>
  <si>
    <t>ARASADA</t>
  </si>
  <si>
    <t>ZPHS ARASADA</t>
  </si>
  <si>
    <t>R.AMADALAVALASA</t>
  </si>
  <si>
    <t>KANDISA</t>
  </si>
  <si>
    <t>ZPHS KANDISA</t>
  </si>
  <si>
    <t>REGIDI</t>
  </si>
  <si>
    <t>ZPHS REGADI</t>
  </si>
  <si>
    <t>SANKILI</t>
  </si>
  <si>
    <t>ZPHS SANKILI</t>
  </si>
  <si>
    <t>DEVUDALA</t>
  </si>
  <si>
    <t>ZPHS DEVUDALA</t>
  </si>
  <si>
    <t>AMBADA</t>
  </si>
  <si>
    <t>ZPHS VENKATAPURAM</t>
  </si>
  <si>
    <t>PARAMPETA</t>
  </si>
  <si>
    <t>ZPHS KAGITAPALLE</t>
  </si>
  <si>
    <t>LINGALA VALASA</t>
  </si>
  <si>
    <t>ZPHS LINGALAVALASA</t>
  </si>
  <si>
    <t>LAKSHMIPURAM</t>
  </si>
  <si>
    <t>ZPHS LAXMIPURAM</t>
  </si>
  <si>
    <t>KHANDYAM</t>
  </si>
  <si>
    <t>ZPHS KHANDYAM</t>
  </si>
  <si>
    <t>PANASALA VALASA</t>
  </si>
  <si>
    <t>ZPHS PANASALAVALASA</t>
  </si>
  <si>
    <t>RAJAM</t>
  </si>
  <si>
    <t>D.R.N.VALASA</t>
  </si>
  <si>
    <t>ZPHS, DOSARI</t>
  </si>
  <si>
    <t>KANCHARAM</t>
  </si>
  <si>
    <t>ZPHS KANCHARAM</t>
  </si>
  <si>
    <t>POGIRI</t>
  </si>
  <si>
    <t>ZPHS POGIRI</t>
  </si>
  <si>
    <t>BODDAM</t>
  </si>
  <si>
    <t>ZPHS BODDAM</t>
  </si>
  <si>
    <t>ZPHS DOLAPETA</t>
  </si>
  <si>
    <t>URBAN</t>
  </si>
  <si>
    <t>ZPGHS RAJAM</t>
  </si>
  <si>
    <t>GHS RAJAM</t>
  </si>
  <si>
    <t>10-State Govt.</t>
  </si>
  <si>
    <t>G.SIGADAM</t>
  </si>
  <si>
    <t>SANTHAVURITY</t>
  </si>
  <si>
    <t>ZPHS SANTHAVURITY</t>
  </si>
  <si>
    <t>GANGUVARISIGADAM</t>
  </si>
  <si>
    <t>ZPHS G.SIGADAM</t>
  </si>
  <si>
    <t>DALEMRAJUVALASA</t>
  </si>
  <si>
    <t>ZPHS D.BONDAPALLI</t>
  </si>
  <si>
    <t>BATHUVA</t>
  </si>
  <si>
    <t>ZPHS BATHUVA</t>
  </si>
  <si>
    <t>YENDUVA</t>
  </si>
  <si>
    <t>ZPHS YENDUVA</t>
  </si>
  <si>
    <t>DEVARAVALASA</t>
  </si>
  <si>
    <t>ZPHS DEVARAVALASA</t>
  </si>
  <si>
    <t>LAVERU</t>
  </si>
  <si>
    <t>KOTHAKUNKAM</t>
  </si>
  <si>
    <t>ZPHS KOTHAKUNKAM</t>
  </si>
  <si>
    <t>ADAPAKA</t>
  </si>
  <si>
    <t>ZPHS ADAPAKA</t>
  </si>
  <si>
    <t>VENKATAPURAM</t>
  </si>
  <si>
    <t>ZPHS LAVERU</t>
  </si>
  <si>
    <t>BEJJIPURAM</t>
  </si>
  <si>
    <t>ZPHS BEJJIPURAM</t>
  </si>
  <si>
    <t>BUDUMURU</t>
  </si>
  <si>
    <t>ZPHS BUDUMURU</t>
  </si>
  <si>
    <t>BUDATHAVALASA</t>
  </si>
  <si>
    <t>ZPHS METTAVALASA</t>
  </si>
  <si>
    <t>KESAVARAYUNI PALEM</t>
  </si>
  <si>
    <t>ZPHS KESAVARAYUNIPALEM</t>
  </si>
  <si>
    <t>THAMVADA</t>
  </si>
  <si>
    <t>ZPHS THAMADA</t>
  </si>
  <si>
    <t>RANASTHALAM</t>
  </si>
  <si>
    <t>ARJUNAVALASA</t>
  </si>
  <si>
    <t>ZPHS ARJUNAVALASA</t>
  </si>
  <si>
    <t>JAGANNADHARAJU PURAM</t>
  </si>
  <si>
    <t>ZPHS JR PURAM</t>
  </si>
  <si>
    <t>PYDIBHEEMAVARAM</t>
  </si>
  <si>
    <t>ZPHS PYDIBHIMAVARAM</t>
  </si>
  <si>
    <t>KOSTA</t>
  </si>
  <si>
    <t>ZPHS KOSTA</t>
  </si>
  <si>
    <t>KRISHNAPURAM</t>
  </si>
  <si>
    <t>ZPHS GORLLEPETA</t>
  </si>
  <si>
    <t>RAVADA</t>
  </si>
  <si>
    <t>ZPHS LANKAPETA</t>
  </si>
  <si>
    <t>PATHARLAPALLI</t>
  </si>
  <si>
    <t>ZPHS PATHRLAPALLI</t>
  </si>
  <si>
    <t>TEPPALAVALASA</t>
  </si>
  <si>
    <t>ZPHS TEPPALAVALASA</t>
  </si>
  <si>
    <t>V.N.PURAM</t>
  </si>
  <si>
    <t>ZPHS VN PURAM</t>
  </si>
  <si>
    <t>KOTCHERLA</t>
  </si>
  <si>
    <t>ZPHS KOTCHERLA</t>
  </si>
  <si>
    <t>KOTAPALEM</t>
  </si>
  <si>
    <t>ZPHS KOTAPALEM</t>
  </si>
  <si>
    <t>NARUVA</t>
  </si>
  <si>
    <t>ZPHS NARUVA</t>
  </si>
  <si>
    <t>ETCHERLA</t>
  </si>
  <si>
    <t>KESAVARAOPETA</t>
  </si>
  <si>
    <t>ZPHS KESAVARAOPETA</t>
  </si>
  <si>
    <t>FAREEDPETA</t>
  </si>
  <si>
    <t>ZPHS FAREEDUPETA</t>
  </si>
  <si>
    <t>SHERMAHAMMADPURAM</t>
  </si>
  <si>
    <t>GOVTHS POLICE QUATERS</t>
  </si>
  <si>
    <t>ALLINAGARAM</t>
  </si>
  <si>
    <t>ZPHS ALLINAGARAM</t>
  </si>
  <si>
    <t>KOTTAPETA</t>
  </si>
  <si>
    <t>ZPHS KOTTAPETA</t>
  </si>
  <si>
    <t>MUDDADA</t>
  </si>
  <si>
    <t>ZPHS MUDDADA</t>
  </si>
  <si>
    <t>PONNADA</t>
  </si>
  <si>
    <t>ZPHS PONNADA</t>
  </si>
  <si>
    <t>BONTALAKODURU</t>
  </si>
  <si>
    <t>ZPHS BONTHALAKODURU</t>
  </si>
  <si>
    <t>DHARMAVARAM</t>
  </si>
  <si>
    <t>ZPHS DHARMAVARAM</t>
  </si>
  <si>
    <t>D.MATCHILESAM</t>
  </si>
  <si>
    <t>ZPHS D.MATHILESAM</t>
  </si>
  <si>
    <t>KOYYAM</t>
  </si>
  <si>
    <t>ZPHS KOYYAM</t>
  </si>
  <si>
    <t>KUPPILI</t>
  </si>
  <si>
    <t>ZPHS KUPPILI</t>
  </si>
  <si>
    <t>PONDURU</t>
  </si>
  <si>
    <t>TADIVALASA</t>
  </si>
  <si>
    <t>ZPHS TADIVALASA</t>
  </si>
  <si>
    <t>GHS PONDURU</t>
  </si>
  <si>
    <t>LOLUGU</t>
  </si>
  <si>
    <t>ZPHS LOLUGU</t>
  </si>
  <si>
    <t>PILLALAVALASA</t>
  </si>
  <si>
    <t>ZPHS PILLALAVALASA</t>
  </si>
  <si>
    <t>THOLAPI</t>
  </si>
  <si>
    <t>ZPHS THOLAPI</t>
  </si>
  <si>
    <t>KINTHALI</t>
  </si>
  <si>
    <t>ZPHS KINTHALI</t>
  </si>
  <si>
    <t>SANTHAKAVITI</t>
  </si>
  <si>
    <t>BODDURU</t>
  </si>
  <si>
    <t>ZPHS BODDURU</t>
  </si>
  <si>
    <t>GULLASITHARAMAPURAM</t>
  </si>
  <si>
    <t>ZPHS GULLASITHARAMPURAM</t>
  </si>
  <si>
    <t>ZPHS SANTHKAVITI</t>
  </si>
  <si>
    <t>HONJARAM</t>
  </si>
  <si>
    <t>ZPHS HONJARAM</t>
  </si>
  <si>
    <t>MANDARADA</t>
  </si>
  <si>
    <t>ZPHS MANDARADA</t>
  </si>
  <si>
    <t>MAMIDIPALLI</t>
  </si>
  <si>
    <t>ZPHS MAMIDIPALLI</t>
  </si>
  <si>
    <t>MANDAVAKURITI</t>
  </si>
  <si>
    <t>ZPHS MANDAVAKURITI</t>
  </si>
  <si>
    <t>SIRIPURAM</t>
  </si>
  <si>
    <t>ZPHS SIRIPURAM</t>
  </si>
  <si>
    <t>VALTAIR</t>
  </si>
  <si>
    <t>ZPHS WALTAIR</t>
  </si>
  <si>
    <t>BURJA</t>
  </si>
  <si>
    <t>PALAVALASA</t>
  </si>
  <si>
    <t>ZPHS PALAVALASA</t>
  </si>
  <si>
    <t>A.P.PETA</t>
  </si>
  <si>
    <t>ZPHS KK RAJAPURAM</t>
  </si>
  <si>
    <t>ZPHS BURJA</t>
  </si>
  <si>
    <t>THOTAVADA</t>
  </si>
  <si>
    <t>ZPHS THOTAVADA</t>
  </si>
  <si>
    <t>MAMIDIVALASA</t>
  </si>
  <si>
    <t>ZPHS MAMIDIVALASA</t>
  </si>
  <si>
    <t>O.V.PETA</t>
  </si>
  <si>
    <t>ZPHS OV PETA</t>
  </si>
  <si>
    <t>UPPINIVALASA</t>
  </si>
  <si>
    <t>ZPHS UPPINIVALASA</t>
  </si>
  <si>
    <t>GUTTAVALLI</t>
  </si>
  <si>
    <t>ZPHS GUTTAVALLI</t>
  </si>
  <si>
    <t>PALAKONDA</t>
  </si>
  <si>
    <t>M.SINGU PURAM</t>
  </si>
  <si>
    <t>ZPHS M.SINGUPURAM</t>
  </si>
  <si>
    <t>BHASURU</t>
  </si>
  <si>
    <t>ZPHS BHASURU</t>
  </si>
  <si>
    <t>ZPHS(GIRLS) PALAKONDA</t>
  </si>
  <si>
    <t>GHS PALAKONDA</t>
  </si>
  <si>
    <t>ZPHS PALAKONDA</t>
  </si>
  <si>
    <t>ZPHS CHINNAMANGALAPURAM</t>
  </si>
  <si>
    <t>TAMPATAPALLE</t>
  </si>
  <si>
    <t>ZPHS TAMPATAPALLE</t>
  </si>
  <si>
    <t>SEETHAMPETA</t>
  </si>
  <si>
    <t>SEETHAM PETA</t>
  </si>
  <si>
    <t>GHS SEETHAMPETA</t>
  </si>
  <si>
    <t>BHAMINI</t>
  </si>
  <si>
    <t>BATTILI</t>
  </si>
  <si>
    <t>ZPHS BATTILI</t>
  </si>
  <si>
    <t>BHAMANI</t>
  </si>
  <si>
    <t>ZPHS BHAMINI</t>
  </si>
  <si>
    <t>BALERU</t>
  </si>
  <si>
    <t>ZPHS BALERU</t>
  </si>
  <si>
    <t>PEDDADIMILI</t>
  </si>
  <si>
    <t>ZPHS PEDDADIMILI</t>
  </si>
  <si>
    <t>KOTTURU</t>
  </si>
  <si>
    <t>KADUMU</t>
  </si>
  <si>
    <t>ZPHS KADUMU</t>
  </si>
  <si>
    <t>KURIGAM</t>
  </si>
  <si>
    <t>ZPHS KHURIGAM</t>
  </si>
  <si>
    <t>MATHALA</t>
  </si>
  <si>
    <t>ZPHS MATHALA</t>
  </si>
  <si>
    <t>KUNTIBHADRA</t>
  </si>
  <si>
    <t>ZPHS KUNTIBHADRA</t>
  </si>
  <si>
    <t>GHS KOTHURU</t>
  </si>
  <si>
    <t>NIVAGAM</t>
  </si>
  <si>
    <t>ZPHS NIVAGAM</t>
  </si>
  <si>
    <t>METTURU</t>
  </si>
  <si>
    <t>ZPHS METTURU</t>
  </si>
  <si>
    <t>HIRAMANDALAM</t>
  </si>
  <si>
    <t>GULUMURU</t>
  </si>
  <si>
    <t>ZPHS GULUMURU</t>
  </si>
  <si>
    <t>RUGADA</t>
  </si>
  <si>
    <t>ZPHS AVALANGI</t>
  </si>
  <si>
    <t>TAMPA</t>
  </si>
  <si>
    <t>ZPHS TAMPA</t>
  </si>
  <si>
    <t>TULAGAM</t>
  </si>
  <si>
    <t>ZPHS TULAGAM</t>
  </si>
  <si>
    <t>GHS HIRAMANDALAM</t>
  </si>
  <si>
    <t>MAHALAKSHIMIPURAM</t>
  </si>
  <si>
    <t>ZPHS BHAGIRADHIPURAM</t>
  </si>
  <si>
    <t>SARUBUJJILI</t>
  </si>
  <si>
    <t>GONEPADU</t>
  </si>
  <si>
    <t>ZPHS GONEPADU</t>
  </si>
  <si>
    <t>ZPHS SARUBUJJILI</t>
  </si>
  <si>
    <t>CHINAKAGITAPALLE</t>
  </si>
  <si>
    <t>ZPHS KAKITAPALLE</t>
  </si>
  <si>
    <t>ISAKALAPALEM</t>
  </si>
  <si>
    <t>ZPHS PEDDASOWLAPURAM</t>
  </si>
  <si>
    <t>KOTHAKOTA</t>
  </si>
  <si>
    <t>ZPHS KOTHAKOTA</t>
  </si>
  <si>
    <t>ROTTAVALASA</t>
  </si>
  <si>
    <t>ZPHS ROTTAVALASA</t>
  </si>
  <si>
    <t>PURUSHOTTAPURAM</t>
  </si>
  <si>
    <t>ZPHS PURSHOTTAPURAM</t>
  </si>
  <si>
    <t>AMADALAVALASA</t>
  </si>
  <si>
    <t>NIMMATHORLAVADA</t>
  </si>
  <si>
    <t>ZPHS N.T.VADA</t>
  </si>
  <si>
    <t>VEDULLAVALASA</t>
  </si>
  <si>
    <t>ZPHS VEDULLAVALSA</t>
  </si>
  <si>
    <t>AKKULAPETA</t>
  </si>
  <si>
    <t>ZPHS AKKULAPETA</t>
  </si>
  <si>
    <t>KORLAKOTA</t>
  </si>
  <si>
    <t>ZPHS KORLAKOTA</t>
  </si>
  <si>
    <t>THOGARAGAM</t>
  </si>
  <si>
    <t>ZPHS THOGARAM</t>
  </si>
  <si>
    <t>VANAJANGI</t>
  </si>
  <si>
    <t>ZPHS VANJANGI</t>
  </si>
  <si>
    <t>DUSI</t>
  </si>
  <si>
    <t>ZPHS DUSIPETA</t>
  </si>
  <si>
    <t>GOVT.HS AMDLVALASA</t>
  </si>
  <si>
    <t>PONNAM</t>
  </si>
  <si>
    <t>ZPHS NAVANAMBADU</t>
  </si>
  <si>
    <t>RAGOLU</t>
  </si>
  <si>
    <t>ZPHS RAGOLU</t>
  </si>
  <si>
    <t>SILAGAMSINGIVALASA</t>
  </si>
  <si>
    <t>ZPHS SILAGAMSINGIVALASA</t>
  </si>
  <si>
    <t>SINGUPURAM</t>
  </si>
  <si>
    <t>ZPHS SINGUPURAM</t>
  </si>
  <si>
    <t>PATRUNIVALASA</t>
  </si>
  <si>
    <t>ZPHS PATRUVANIVALASA</t>
  </si>
  <si>
    <t>VOPPANGI</t>
  </si>
  <si>
    <t>ZPHS VOPPANGI</t>
  </si>
  <si>
    <t>KALLEPALLE</t>
  </si>
  <si>
    <t>ZPHS KILLIPALEM</t>
  </si>
  <si>
    <t>IPPILI</t>
  </si>
  <si>
    <t>ZPHS IPPILI</t>
  </si>
  <si>
    <t>PEDDAGANAGALLAPETA</t>
  </si>
  <si>
    <t>ZPHS PEDDAGANGALLAPETA</t>
  </si>
  <si>
    <t>SRIKAKULAM(MPL)</t>
  </si>
  <si>
    <t>GGHS SRIKAKULAM</t>
  </si>
  <si>
    <t>GHS SRIKAKULAM</t>
  </si>
  <si>
    <t>GARA</t>
  </si>
  <si>
    <t>ZPHS GARA</t>
  </si>
  <si>
    <t>VOMARAVALLI</t>
  </si>
  <si>
    <t>ZPHS VOMARAVALLI</t>
  </si>
  <si>
    <t>K.MATCHALESAM</t>
  </si>
  <si>
    <t>KGHS CALINGAPATNAM</t>
  </si>
  <si>
    <t>BANDERUVANI PETA</t>
  </si>
  <si>
    <t>GAHS BANDARUVANIPETA</t>
  </si>
  <si>
    <t>KORNI</t>
  </si>
  <si>
    <t>ZPHS KORNI</t>
  </si>
  <si>
    <t>SATIVADA</t>
  </si>
  <si>
    <t>ZPHS SATIVADA</t>
  </si>
  <si>
    <t>AMPOLU</t>
  </si>
  <si>
    <t>ZPHS AMPOLU</t>
  </si>
  <si>
    <t>SRIKURMAM</t>
  </si>
  <si>
    <t>ZPHS SRIKURMAM</t>
  </si>
  <si>
    <t>ZPHS SRIKURMAM (GIRLS)</t>
  </si>
  <si>
    <t>POLAKI</t>
  </si>
  <si>
    <t>PRIYAGRAHARAM</t>
  </si>
  <si>
    <t>GHS PRIYAGRAHARAM</t>
  </si>
  <si>
    <t>MAGATAPADU</t>
  </si>
  <si>
    <t>ZPHS KODURU</t>
  </si>
  <si>
    <t>SUSARAM</t>
  </si>
  <si>
    <t>ZPHS SUSARAM</t>
  </si>
  <si>
    <t>EDULAVALASA</t>
  </si>
  <si>
    <t>ZPHS EDDULAVALASA</t>
  </si>
  <si>
    <t>DEERGHASI</t>
  </si>
  <si>
    <t>ZPHS DEERGHASI</t>
  </si>
  <si>
    <t>AMPALAM</t>
  </si>
  <si>
    <t>ZPHS AMPALAM</t>
  </si>
  <si>
    <t>ZPGHS POLAKI</t>
  </si>
  <si>
    <t>GHS POLAKI</t>
  </si>
  <si>
    <t>GOLLALAVALASA</t>
  </si>
  <si>
    <t>ZPHS GOLLALAVALASA</t>
  </si>
  <si>
    <t>MABAGAM</t>
  </si>
  <si>
    <t>ZPHS MOBAGAM</t>
  </si>
  <si>
    <t>NARASANNAPETA</t>
  </si>
  <si>
    <t>SUNDARAPURAM</t>
  </si>
  <si>
    <t>ZPHS SUNDARAPURAM</t>
  </si>
  <si>
    <t xml:space="preserve"> KAMBAKAYA</t>
  </si>
  <si>
    <t>ZPHS KAMBAKAYA</t>
  </si>
  <si>
    <t>BADAM</t>
  </si>
  <si>
    <t>ZPHS BADAM</t>
  </si>
  <si>
    <t>LUKULAM</t>
  </si>
  <si>
    <t>ZPHS LUKALAM</t>
  </si>
  <si>
    <t>URLAM</t>
  </si>
  <si>
    <t>ZPHS URLAM</t>
  </si>
  <si>
    <t>Z.P.High School(Girls) NARASANNAPETA</t>
  </si>
  <si>
    <t>ZPHS NARASANNAPETA</t>
  </si>
  <si>
    <t>GHS NARASANNAPETA</t>
  </si>
  <si>
    <t>ZPHS SATYAVARAM</t>
  </si>
  <si>
    <t>MADAPAM</t>
  </si>
  <si>
    <t>ZPHS MADAPAM</t>
  </si>
  <si>
    <t>MAKIVALASA</t>
  </si>
  <si>
    <t>ZPHS MAKIVALASA</t>
  </si>
  <si>
    <t>CH.BORIGIVALASA</t>
  </si>
  <si>
    <t>ZPHS BORIGIVALASA</t>
  </si>
  <si>
    <t>JALUMURU</t>
  </si>
  <si>
    <t>MOKKALINGAM</t>
  </si>
  <si>
    <t>ZPHS MUKALINGAM</t>
  </si>
  <si>
    <t>ATCHUTAPURAM</t>
  </si>
  <si>
    <t>ZPHS ATCHUTAPURAM</t>
  </si>
  <si>
    <t>TIMADAM</t>
  </si>
  <si>
    <t>ZPHS TIMADAM</t>
  </si>
  <si>
    <t>YELAMANCHILI</t>
  </si>
  <si>
    <t>ZPHS YELAMANCHILI</t>
  </si>
  <si>
    <t>ANDHAVARAM</t>
  </si>
  <si>
    <t>ZPHS RAMAKRISHNAPURAM</t>
  </si>
  <si>
    <t>ALLADA</t>
  </si>
  <si>
    <t>ZPHS ALLADA</t>
  </si>
  <si>
    <t>PAGODU</t>
  </si>
  <si>
    <t>ZPHS PAGODU</t>
  </si>
  <si>
    <t>GHS JALUMURU</t>
  </si>
  <si>
    <t>GGHS JALUMURU</t>
  </si>
  <si>
    <t>TALATARIYA</t>
  </si>
  <si>
    <t>ZPHS LINGALAPADU</t>
  </si>
  <si>
    <t>LINGALAVALASA</t>
  </si>
  <si>
    <t>CHALLAVANIPETA</t>
  </si>
  <si>
    <t>ZPHS CHALLAVANIPETA</t>
  </si>
  <si>
    <t>KARAVANJA</t>
  </si>
  <si>
    <t>ZPHS KARAVANJA</t>
  </si>
  <si>
    <t>PEDDADUGAM</t>
  </si>
  <si>
    <t>ZPHS PEDDADUGAM</t>
  </si>
  <si>
    <t>SARAVAKOTA</t>
  </si>
  <si>
    <t>CHINAKITTALAPADU</t>
  </si>
  <si>
    <t>ZPHS CHINNAKITTALAPADU</t>
  </si>
  <si>
    <t>ZPHS SARAVAKOTA</t>
  </si>
  <si>
    <t>ALUDU</t>
  </si>
  <si>
    <t>ZPHS ALUDU</t>
  </si>
  <si>
    <t>BUDITHI</t>
  </si>
  <si>
    <t>ZPHS BUDITHI</t>
  </si>
  <si>
    <t>PATHAPATNAM</t>
  </si>
  <si>
    <t>SEEDHI</t>
  </si>
  <si>
    <t>ZPHS SEEDI</t>
  </si>
  <si>
    <t>GOVT HS PATHAPATNAM</t>
  </si>
  <si>
    <t>ROMPIVALASA</t>
  </si>
  <si>
    <t>ZPHS ROMPIVALASA</t>
  </si>
  <si>
    <t>KORASAVADA</t>
  </si>
  <si>
    <t>ZPHS KORASAVADA</t>
  </si>
  <si>
    <t>PEDDALOGIDI</t>
  </si>
  <si>
    <t>ZPHS PEDDALOGIDI</t>
  </si>
  <si>
    <t>GANGUVADA</t>
  </si>
  <si>
    <t>ZPHS GANGUVADA</t>
  </si>
  <si>
    <t>TEMBURU</t>
  </si>
  <si>
    <t>ZPHS THEMBURU</t>
  </si>
  <si>
    <t>MELIAPUTTI</t>
  </si>
  <si>
    <t>KOSAMALA</t>
  </si>
  <si>
    <t>ZPHS KOSAMALA</t>
  </si>
  <si>
    <t>MELIPUTTI</t>
  </si>
  <si>
    <t>ZPHS MELIAPUTTI</t>
  </si>
  <si>
    <t>CHAPARA</t>
  </si>
  <si>
    <t>ZPHS CHAPARA</t>
  </si>
  <si>
    <t>PEDDALAKSHMIPURAM</t>
  </si>
  <si>
    <t>ZPHS PEDALAXMIPURAM</t>
  </si>
  <si>
    <t>GOPPILI</t>
  </si>
  <si>
    <t>ZPHS GOPPILI</t>
  </si>
  <si>
    <t>KARAJADA</t>
  </si>
  <si>
    <t>ZPHS KARAJADA</t>
  </si>
  <si>
    <t>JADUPALLI</t>
  </si>
  <si>
    <t>ZPHS JADUPALLI</t>
  </si>
  <si>
    <t>PEDDAPADMAPURAM</t>
  </si>
  <si>
    <t>ZPHS PEDDAPADMAPURAM</t>
  </si>
  <si>
    <t>TEKKALI</t>
  </si>
  <si>
    <t>NARASINGAPALLI</t>
  </si>
  <si>
    <t>ZPHS NARASINGAPALLI</t>
  </si>
  <si>
    <t>BOORAGAM</t>
  </si>
  <si>
    <t>ZPHS BOORAGAM</t>
  </si>
  <si>
    <t>TALAGAM</t>
  </si>
  <si>
    <t>ZPHS TALAGAM</t>
  </si>
  <si>
    <t>RAVIVALASA</t>
  </si>
  <si>
    <t>ZPHS RAVIVALASA</t>
  </si>
  <si>
    <t>CHAKIPALLI</t>
  </si>
  <si>
    <t>ZPHS CHAKIPALLI</t>
  </si>
  <si>
    <t>POLAVARAM</t>
  </si>
  <si>
    <t>ZPHS POLAVARAM</t>
  </si>
  <si>
    <t>SEETHAPURAM</t>
  </si>
  <si>
    <t>ZPHS SEETHAPURAM</t>
  </si>
  <si>
    <t>ZPHS(G) TEKKALI</t>
  </si>
  <si>
    <t>GHS TEKKALI</t>
  </si>
  <si>
    <t>KOTABOMMALI</t>
  </si>
  <si>
    <t>Kothapalli</t>
  </si>
  <si>
    <t>ZPHS KOTTAPALLI</t>
  </si>
  <si>
    <t>Kurudu</t>
  </si>
  <si>
    <t>ZPHS KURUDU</t>
  </si>
  <si>
    <t>Neelampeta</t>
  </si>
  <si>
    <t>ZPHS NEELAMPETA</t>
  </si>
  <si>
    <t>Jarjangi</t>
  </si>
  <si>
    <t>ZPHS JARJANGI</t>
  </si>
  <si>
    <t>Kotabommali</t>
  </si>
  <si>
    <t>ZPHS KOTABOMMALI</t>
  </si>
  <si>
    <t>ZPGHS KOTABOMMALI</t>
  </si>
  <si>
    <t>Lakhamdiddi</t>
  </si>
  <si>
    <t>ZPHS LAKHAM DIDDI</t>
  </si>
  <si>
    <t>Tilaru</t>
  </si>
  <si>
    <t>ZPHS TILARU</t>
  </si>
  <si>
    <t>Harischandrapuram</t>
  </si>
  <si>
    <t>ZPHS HARICHANDRAPURAM</t>
  </si>
  <si>
    <t>Nimmada</t>
  </si>
  <si>
    <t>ZPHS NIMMADA</t>
  </si>
  <si>
    <t>SANTHABOMMALI</t>
  </si>
  <si>
    <t>KHASPANAUPADA</t>
  </si>
  <si>
    <t>GHS KHASPANAUPADA</t>
  </si>
  <si>
    <t>MARRIPADU</t>
  </si>
  <si>
    <t>ZPHS MARRIPADU</t>
  </si>
  <si>
    <t>VADDITANDRA</t>
  </si>
  <si>
    <t>ZPHS DANDUGOPALAPURAM</t>
  </si>
  <si>
    <t>SANTABOMMALI</t>
  </si>
  <si>
    <t>GHS SANTHABOMMALI</t>
  </si>
  <si>
    <t>MEGHAVARAM</t>
  </si>
  <si>
    <t>ZPHS PATHAMEGHAVARAM</t>
  </si>
  <si>
    <t>KOLLIPADU</t>
  </si>
  <si>
    <t>ZPHS KOLLIPADU</t>
  </si>
  <si>
    <t>GOVINDAPURAM</t>
  </si>
  <si>
    <t>ZPHS VALLEVALASA</t>
  </si>
  <si>
    <t>VADDIVADA</t>
  </si>
  <si>
    <t>ZPHS VADDIVADA</t>
  </si>
  <si>
    <t>BORUBHADRA</t>
  </si>
  <si>
    <t>ZPHS BORUBHADRA</t>
  </si>
  <si>
    <t>JAGANNADHAPURAM</t>
  </si>
  <si>
    <t>ZPHS JAGANNADHAPURAM</t>
  </si>
  <si>
    <t>NANDIGAM</t>
  </si>
  <si>
    <t>PEDDABANAPURAM</t>
  </si>
  <si>
    <t>ZPHS PEDDABANAPURAM</t>
  </si>
  <si>
    <t xml:space="preserve">DEVUPURAM </t>
  </si>
  <si>
    <t>ZPHS TURAKALAKOTA</t>
  </si>
  <si>
    <t>DIMMIDIJOLA</t>
  </si>
  <si>
    <t>ZPHS DIMMIDIJOLA</t>
  </si>
  <si>
    <t>ZPHS TEMBURU</t>
  </si>
  <si>
    <t>KAVITI</t>
  </si>
  <si>
    <t>ZPHS  K.AGRAHARAM</t>
  </si>
  <si>
    <t>NOWGAM</t>
  </si>
  <si>
    <t>ZPHS NOWGAM</t>
  </si>
  <si>
    <t>HARIDASUPURAM</t>
  </si>
  <si>
    <t>ZPHS HARIDASUPURAM</t>
  </si>
  <si>
    <t>KANITHIVOORU</t>
  </si>
  <si>
    <t>ZPHS KANITHIVOORU</t>
  </si>
  <si>
    <t>ZPHS NANDIGAM</t>
  </si>
  <si>
    <t>PEDDATAMARAPALLI</t>
  </si>
  <si>
    <t>ZPHS PEDDATAMARAPAPALLE</t>
  </si>
  <si>
    <t>ZPHS NARSIPURAM</t>
  </si>
  <si>
    <t>DEVALABHADRA</t>
  </si>
  <si>
    <t>ZPHS DEVALABHADRA</t>
  </si>
  <si>
    <t>LAKHIDASUPURAM</t>
  </si>
  <si>
    <t>ZPHS LAKSHIDASUPURAM</t>
  </si>
  <si>
    <t>SYLADA</t>
  </si>
  <si>
    <t>ZPHS ROUTHUPURAM</t>
  </si>
  <si>
    <t>VAJRAPUKOTTURU</t>
  </si>
  <si>
    <t>ZPHS VONKULURU</t>
  </si>
  <si>
    <t>GARUDABADRA</t>
  </si>
  <si>
    <t>ZPHS GARUDABHADRA</t>
  </si>
  <si>
    <t>BATHUPURAM</t>
  </si>
  <si>
    <t>ZPHS BATHUPURAM</t>
  </si>
  <si>
    <t>AKKUPALLI</t>
  </si>
  <si>
    <t>ZPHS AKKUPALLE</t>
  </si>
  <si>
    <t>PALLISARADHI</t>
  </si>
  <si>
    <t>ZPHS PALLISARADHI</t>
  </si>
  <si>
    <t>DOKULAPADU</t>
  </si>
  <si>
    <t>ZPHS DOKULAPADU</t>
  </si>
  <si>
    <t>NAGARAMPALLE</t>
  </si>
  <si>
    <t>ZPHS NAGARAMPALLE</t>
  </si>
  <si>
    <t>BENDI</t>
  </si>
  <si>
    <t>ZPHS BENDI</t>
  </si>
  <si>
    <t>ZPHS VAJRAPUKOTTURU</t>
  </si>
  <si>
    <t>PEDAMURAHARIPURAM</t>
  </si>
  <si>
    <t>ZPHS PEDDAMURAHARIPURAM</t>
  </si>
  <si>
    <t>ZPHS GOVINDAPURAM</t>
  </si>
  <si>
    <t>PALLIVURU</t>
  </si>
  <si>
    <t>ZPHS HUKUMPETA</t>
  </si>
  <si>
    <t>AMALAPADU</t>
  </si>
  <si>
    <t>ZPHS AMALAPADU</t>
  </si>
  <si>
    <t>PATHATEKKALI</t>
  </si>
  <si>
    <t>ZPHS PATHATEKKALI</t>
  </si>
  <si>
    <t>DEVUNALTADA</t>
  </si>
  <si>
    <t>ZPHS DEVUNALTHADA</t>
  </si>
  <si>
    <t>PALASA</t>
  </si>
  <si>
    <t>RENTIKOTA</t>
  </si>
  <si>
    <t>ZPHS RENTIKOTA</t>
  </si>
  <si>
    <t>MAMIDIMETTU</t>
  </si>
  <si>
    <t>ZPHS RANGOI</t>
  </si>
  <si>
    <t>BODDAPADU</t>
  </si>
  <si>
    <t>ZPHS BODDAPADU</t>
  </si>
  <si>
    <t>BRAHMANATARLA</t>
  </si>
  <si>
    <t>ZPHS BRAHMANATARLA</t>
  </si>
  <si>
    <t>PALASA KASIBUGGA MPLTY</t>
  </si>
  <si>
    <t>ZPHS PALASA@KASIBU</t>
  </si>
  <si>
    <t>ZPHS CHINNABADAM</t>
  </si>
  <si>
    <t>GHS PALASA@KASIBG</t>
  </si>
  <si>
    <t>MANDASA</t>
  </si>
  <si>
    <t>ZPHS MANDASA PT</t>
  </si>
  <si>
    <t>SONDIPUDI</t>
  </si>
  <si>
    <t>ZPHS SONDIPUDI</t>
  </si>
  <si>
    <t>B.S.PURAM</t>
  </si>
  <si>
    <t>ZPHS BAIRISARANGAPURAM</t>
  </si>
  <si>
    <t>KOTHAPALLE</t>
  </si>
  <si>
    <t>ZPHS KOTHAPALLE</t>
  </si>
  <si>
    <t>V.G.PURAM</t>
  </si>
  <si>
    <t>ZPHS G.R.PURAM</t>
  </si>
  <si>
    <t>HARIPURAM</t>
  </si>
  <si>
    <t>ZPHS HARIPURAM</t>
  </si>
  <si>
    <t>AMBUGAM</t>
  </si>
  <si>
    <t>ZPHS AMBUGAM</t>
  </si>
  <si>
    <t>LOHARIBANDA</t>
  </si>
  <si>
    <t>ZPHS LOHARIBANDA</t>
  </si>
  <si>
    <t>BAHADAPALLE</t>
  </si>
  <si>
    <t>ZPHS BAHADAPALLI</t>
  </si>
  <si>
    <t>BETHALAPURAM</t>
  </si>
  <si>
    <t>ZPHS BETHALAPURAM</t>
  </si>
  <si>
    <t>SOMPETA</t>
  </si>
  <si>
    <t>BESIRAMACHANDRA PURAM</t>
  </si>
  <si>
    <t>ZPHS B.R.C.PURAM</t>
  </si>
  <si>
    <t>PALASAPURAM</t>
  </si>
  <si>
    <t>ZPHS PALASAPURAM</t>
  </si>
  <si>
    <t>ZPHS SOMPETA</t>
  </si>
  <si>
    <t>GHS SOMPETA</t>
  </si>
  <si>
    <t>ZPHS ISAKALAPALEM</t>
  </si>
  <si>
    <t>BARUVA</t>
  </si>
  <si>
    <t>GHS BARUVA</t>
  </si>
  <si>
    <t>ZPGHS BARUVA</t>
  </si>
  <si>
    <t>KORLAM</t>
  </si>
  <si>
    <t>ZPHS GONAKAPADU</t>
  </si>
  <si>
    <t>KARTHALIPALEM</t>
  </si>
  <si>
    <t>ZPHS KARTHALIPALEM</t>
  </si>
  <si>
    <t>POTRAKONDA</t>
  </si>
  <si>
    <t>ZPHS POTRAKHANDA</t>
  </si>
  <si>
    <t>UPPALAM</t>
  </si>
  <si>
    <t>ZPHS NADUMOORU</t>
  </si>
  <si>
    <t>SIRIMAMIDI</t>
  </si>
  <si>
    <t>ZPHS YERRAMUKKAM</t>
  </si>
  <si>
    <t>KANCHILI</t>
  </si>
  <si>
    <t>DOLAGOVINDAPURAM</t>
  </si>
  <si>
    <t>ZPHS D.GOVINDAPURAM</t>
  </si>
  <si>
    <t>PEDDAKHOJIRIA</t>
  </si>
  <si>
    <t>ZPHS PEDDAKHOJIRIA</t>
  </si>
  <si>
    <t>M.S.PALLE</t>
  </si>
  <si>
    <t>ZPHS M.SARIYAPALLI</t>
  </si>
  <si>
    <t>MAKARAMPURAM</t>
  </si>
  <si>
    <t>ZPHS MAKARAMPURAM</t>
  </si>
  <si>
    <t>PEDDA SREERAMPURAM</t>
  </si>
  <si>
    <t>ZPHS P.S.RAMAPURAM</t>
  </si>
  <si>
    <t>ZPHS KANCHILI</t>
  </si>
  <si>
    <t>BURAGAM</t>
  </si>
  <si>
    <t>ZPHS BURAGAM</t>
  </si>
  <si>
    <t>GOKARNAPURAM</t>
  </si>
  <si>
    <t>ZPHS GOKARNAPURAM</t>
  </si>
  <si>
    <t>BELAGAM</t>
  </si>
  <si>
    <t>ZPHS R.BELAGAM</t>
  </si>
  <si>
    <t>SILAGAM</t>
  </si>
  <si>
    <t>ZPHS SILAGAM</t>
  </si>
  <si>
    <t>KOJJIRIA</t>
  </si>
  <si>
    <t>ZPHS KOTHAKOJJIRIA</t>
  </si>
  <si>
    <t>ZPHS PATHAKOJJIRIA</t>
  </si>
  <si>
    <t>RAJAPURAM</t>
  </si>
  <si>
    <t>ZPHS RAJAPURAM</t>
  </si>
  <si>
    <t>ZPGHS RAJAPURAM</t>
  </si>
  <si>
    <t>D.G.PUTTUGA</t>
  </si>
  <si>
    <t>ZPHS D.G.PUTTUGA</t>
  </si>
  <si>
    <t>NELAVANKA</t>
  </si>
  <si>
    <t>ZPHS NELAVANKA</t>
  </si>
  <si>
    <t>KAPASAKUDDI</t>
  </si>
  <si>
    <t>ZPHS MUTYALAPETA</t>
  </si>
  <si>
    <t>GHS KAVITI</t>
  </si>
  <si>
    <t>JAGATHI</t>
  </si>
  <si>
    <t>ZPHS JAGATHI</t>
  </si>
  <si>
    <t>BORIVANKA</t>
  </si>
  <si>
    <t>ZPHS BORIVANKA</t>
  </si>
  <si>
    <t>B.G.PUTTUGA</t>
  </si>
  <si>
    <t>ZPHS B,G.PUTTUGA</t>
  </si>
  <si>
    <t>KUSUMPURAM</t>
  </si>
  <si>
    <t>ZPHS KUSUMPURAM</t>
  </si>
  <si>
    <t>MANIKYAPURAM</t>
  </si>
  <si>
    <t>ZPHS MANIKYAPURAM</t>
  </si>
  <si>
    <t>ICHAPURAM</t>
  </si>
  <si>
    <t>KOLIGAM</t>
  </si>
  <si>
    <t>ZPHS KOLIGAM</t>
  </si>
  <si>
    <t>T.BERHAMPURAM</t>
  </si>
  <si>
    <t>ZPHS KOTTA SASANAM</t>
  </si>
  <si>
    <t>BIRLANGI</t>
  </si>
  <si>
    <t>ZPHS BIRLANGI</t>
  </si>
  <si>
    <t>LODDAPUTTI</t>
  </si>
  <si>
    <t>ZPHS LODDAPUTTI</t>
  </si>
  <si>
    <t>DHARMAPURAM</t>
  </si>
  <si>
    <t>ZPHS DHARMAPURAM</t>
  </si>
  <si>
    <t>EDUPURAM</t>
  </si>
  <si>
    <t>ZPHS EDUPURAM</t>
  </si>
  <si>
    <t>BURJAPASDU</t>
  </si>
  <si>
    <t>ZPHS DONKURU</t>
  </si>
  <si>
    <t>ZPHS BURJAPADU</t>
  </si>
  <si>
    <t>ICHAPURAM MPL</t>
  </si>
  <si>
    <t>GHS ICHAPURAM</t>
  </si>
  <si>
    <t>LAXMINARSU PETA</t>
  </si>
  <si>
    <t>KOMMUVALASA</t>
  </si>
  <si>
    <t>ZPHS KOMMUVALASA</t>
  </si>
  <si>
    <t>L.N.PETA</t>
  </si>
  <si>
    <t>ZPHS LN.PETA</t>
  </si>
  <si>
    <t>BOTTADASINGI</t>
  </si>
  <si>
    <t>ZPHS PUSAM</t>
  </si>
  <si>
    <t>RAVICHANDRI</t>
  </si>
  <si>
    <t>ZPHS RAVICHANDRI</t>
  </si>
  <si>
    <t>KARAKAVALASA</t>
  </si>
  <si>
    <t>ZPHS KARAKAVALASA</t>
  </si>
  <si>
    <t>SET</t>
  </si>
  <si>
    <t>old school</t>
  </si>
  <si>
    <t>band</t>
  </si>
  <si>
    <t>new school</t>
  </si>
  <si>
    <t>Status</t>
  </si>
  <si>
    <t>Only one optimum as well as feasible combination</t>
  </si>
  <si>
    <t>BELALAMAM</t>
  </si>
  <si>
    <t>MPUPS BELAMAM</t>
  </si>
  <si>
    <t>2-Primary with Upper Primary</t>
  </si>
  <si>
    <t>KANUGULAVALASA</t>
  </si>
  <si>
    <t>MPUPS KANUGULAVAL.ASA</t>
  </si>
  <si>
    <t>CHINNADIMILI</t>
  </si>
  <si>
    <t>MPUPS KATRAGADA[K]</t>
  </si>
  <si>
    <t>GHANASARA</t>
  </si>
  <si>
    <t>MPUPS GANASARA</t>
  </si>
  <si>
    <t>NULAKAJODU</t>
  </si>
  <si>
    <t>MPUPS NULAKAJODU</t>
  </si>
  <si>
    <t>SATHIVADA</t>
  </si>
  <si>
    <t>MPUPS SATHIVADA</t>
  </si>
  <si>
    <t>VADDANGI</t>
  </si>
  <si>
    <t>MPUPS VADDANGI</t>
  </si>
  <si>
    <t>MPUPS APPALAPETA</t>
  </si>
  <si>
    <t>ANNAMPETA</t>
  </si>
  <si>
    <t>MPUPS ANNAMPETA</t>
  </si>
  <si>
    <t>DONKALAPARTHA</t>
  </si>
  <si>
    <t>MPUPS DONKALAPARTHA</t>
  </si>
  <si>
    <t>KORAGAM</t>
  </si>
  <si>
    <t>MPUPS KORAGAM</t>
  </si>
  <si>
    <t>LABHAM</t>
  </si>
  <si>
    <t>MPUPS LABHAM</t>
  </si>
  <si>
    <t>MPUPS  RAMAJOGIPETA</t>
  </si>
  <si>
    <t>KONGARAM</t>
  </si>
  <si>
    <t>MPUPS CHINNA KONGARAM</t>
  </si>
  <si>
    <t>CHETTUPODILAM</t>
  </si>
  <si>
    <t>MPUPS CHETTUPODILAM</t>
  </si>
  <si>
    <t>DHAVALAPETA</t>
  </si>
  <si>
    <t>MPUPS DHAVALAPETA</t>
  </si>
  <si>
    <t>NADIMIVALASA</t>
  </si>
  <si>
    <t>MPUPS NADIMIVALASA</t>
  </si>
  <si>
    <t>PUNNAM</t>
  </si>
  <si>
    <t>MPUPS PUNNAM</t>
  </si>
  <si>
    <t>S.P.R.PURAM</t>
  </si>
  <si>
    <t>MPUPS SP RAMACHADRAPURAM</t>
  </si>
  <si>
    <t>MPUPS LINGALAVALASA</t>
  </si>
  <si>
    <t>MPUPS KUMMARIPETA</t>
  </si>
  <si>
    <t>MPUPS KOMARAVANIPETA</t>
  </si>
  <si>
    <t>KOTHURUSIRIGAM</t>
  </si>
  <si>
    <t>MPUPS KOTHURUSARIGASM</t>
  </si>
  <si>
    <t>MPUPS MATCHILESAM</t>
  </si>
  <si>
    <t>MPUPS TANDYALAPETA</t>
  </si>
  <si>
    <t>VATSAVALASA</t>
  </si>
  <si>
    <t>MPUPS PEDAVATCHAVALASA</t>
  </si>
  <si>
    <t>AMBAVILLI</t>
  </si>
  <si>
    <t>MPUPS RELLIVALASA</t>
  </si>
  <si>
    <t>CHINNAKOLLIVALASA</t>
  </si>
  <si>
    <t>MPUPS CHINNAKOLLIVALASA</t>
  </si>
  <si>
    <t>DHANUPURAM</t>
  </si>
  <si>
    <t>MPUPS DHANUPURAM</t>
  </si>
  <si>
    <t>KONDARAGOLU</t>
  </si>
  <si>
    <t>MPUPS DURBALAPURAM</t>
  </si>
  <si>
    <t>BALAKRISHANPURAM</t>
  </si>
  <si>
    <t>MPUPS BALAKRISHNAPURAM</t>
  </si>
  <si>
    <t>MPUPS THOTAVURU</t>
  </si>
  <si>
    <t>MPUPS HARIPURAM</t>
  </si>
  <si>
    <t>KEDARIPURAM</t>
  </si>
  <si>
    <t>MPUPS KEDARIPURAM</t>
  </si>
  <si>
    <t>MPUPS JAGANNADHAPURAM</t>
  </si>
  <si>
    <t>BASIVADA</t>
  </si>
  <si>
    <t>MPUPS BASIVADA</t>
  </si>
  <si>
    <t>CHENNAYAVALASA</t>
  </si>
  <si>
    <t>MPUPS CHENNAYAVALASA</t>
  </si>
  <si>
    <t>GUGGILI</t>
  </si>
  <si>
    <t>MPUPS GUGGILI</t>
  </si>
  <si>
    <t>HUSSEINIPURAM</t>
  </si>
  <si>
    <t>MPUPS TAMAYYAPETA</t>
  </si>
  <si>
    <t>KURMANADHAPURAM</t>
  </si>
  <si>
    <t>MPUPS KURMANADHAPURAM</t>
  </si>
  <si>
    <t>SUBRAHMANYAPURAM</t>
  </si>
  <si>
    <t>MPUPS S.MANYA.PURAM</t>
  </si>
  <si>
    <t>BOGHABENI</t>
  </si>
  <si>
    <t>MPUPS JENNAGHAI</t>
  </si>
  <si>
    <t>MPUPS J.BHYRIPURAM</t>
  </si>
  <si>
    <t>KATTIVARAM</t>
  </si>
  <si>
    <t>MPUPS KOTTAMAPURAM</t>
  </si>
  <si>
    <t>KOLLURU</t>
  </si>
  <si>
    <t>MPUPS KARTHALI</t>
  </si>
  <si>
    <t>MPUPS KOLLURU</t>
  </si>
  <si>
    <t>KUTTUMA</t>
  </si>
  <si>
    <t>MPUPS KUTTUMA</t>
  </si>
  <si>
    <t>PURUSHOTHAPURAM</t>
  </si>
  <si>
    <t>MPUPS BURADAPADU</t>
  </si>
  <si>
    <t>BEJJIPUTTUGA</t>
  </si>
  <si>
    <t>MPUPS DUGANAPUTTUGA</t>
  </si>
  <si>
    <t>BHYRIPURAM</t>
  </si>
  <si>
    <t>MPUPS R.BHYRIPURAM</t>
  </si>
  <si>
    <t>SAHALALA PUTTUGA</t>
  </si>
  <si>
    <t>MPUPS MADIYARIPUTTUGA</t>
  </si>
  <si>
    <t>CHINASANA</t>
  </si>
  <si>
    <t>MPUPS CHINNASANA</t>
  </si>
  <si>
    <t>DANTHA</t>
  </si>
  <si>
    <t>MPUPS DANTA</t>
  </si>
  <si>
    <t>KANNEVALASA</t>
  </si>
  <si>
    <t>MPUPS KANNEVALASA</t>
  </si>
  <si>
    <t>PATTUPURAM</t>
  </si>
  <si>
    <t>MPUPS PATTUPURAM</t>
  </si>
  <si>
    <t>PEDAMAMMIDI</t>
  </si>
  <si>
    <t>MPUPS PEDDABAMMIDI</t>
  </si>
  <si>
    <t>THATIPARTHI</t>
  </si>
  <si>
    <t>MPUPS TATIPARTHI</t>
  </si>
  <si>
    <t>VISWANADHAPURAM</t>
  </si>
  <si>
    <t>MPUPS VISWANADHAPURAM</t>
  </si>
  <si>
    <t>AKULATAMPARA</t>
  </si>
  <si>
    <t>MPUPS AKULATAMPARA</t>
  </si>
  <si>
    <t>BAMMIDI</t>
  </si>
  <si>
    <t>MPUPS BAMMIDI</t>
  </si>
  <si>
    <t>GURANDI</t>
  </si>
  <si>
    <t>MPUPS GURANDI</t>
  </si>
  <si>
    <t>MADANAPURAM</t>
  </si>
  <si>
    <t>MPUPS RAMAKRISHNAPURAM</t>
  </si>
  <si>
    <t>SOMARAJAPURAM</t>
  </si>
  <si>
    <t>MPUPS SOMRAJAPURAM</t>
  </si>
  <si>
    <t>MPUPS BUDATHAVALASA</t>
  </si>
  <si>
    <t>GUMADAM</t>
  </si>
  <si>
    <t>MPUPS GUMADAM</t>
  </si>
  <si>
    <t>MPUPS VENUGOPALAPURAM</t>
  </si>
  <si>
    <t>GURRALAPALEM</t>
  </si>
  <si>
    <t>MPUPS GURRALAPALEM</t>
  </si>
  <si>
    <t>MPUPS LAKSHMIPURAM</t>
  </si>
  <si>
    <t>LOPENTA</t>
  </si>
  <si>
    <t>MPUPS VENKAYYAPETA</t>
  </si>
  <si>
    <t>SIGIRI KOTHAPALLE</t>
  </si>
  <si>
    <t>MPUPS S.KOTHAPELLI</t>
  </si>
  <si>
    <t>TALLAVALASA</t>
  </si>
  <si>
    <t>MPUPS THALLAVALASA</t>
  </si>
  <si>
    <t>MPUPS KOTHAROUTHUPETA</t>
  </si>
  <si>
    <t>CHINTALABADAVANJA</t>
  </si>
  <si>
    <t>MPUPS DONKALABADAVANJA</t>
  </si>
  <si>
    <t>DABBAPADU</t>
  </si>
  <si>
    <t>MPUPS DABBAPADU</t>
  </si>
  <si>
    <t>KAVILAM</t>
  </si>
  <si>
    <t>MPUPS KOVILAM</t>
  </si>
  <si>
    <t>MUNGANNAPADU</t>
  </si>
  <si>
    <t>MPUPS M.AGRAHARAM</t>
  </si>
  <si>
    <t>PEDDAKOLIVALASA</t>
  </si>
  <si>
    <t>MPUPS SCOTPETA</t>
  </si>
  <si>
    <t>BELLUPATIA</t>
  </si>
  <si>
    <t>MPUPS BELLUPATIYA</t>
  </si>
  <si>
    <t>PIDIMANDASA</t>
  </si>
  <si>
    <t>MPUPS MADHYA</t>
  </si>
  <si>
    <t>MPUPS POTTANGI</t>
  </si>
  <si>
    <t>BANAPURAM</t>
  </si>
  <si>
    <t>MPUPS SURJINI</t>
  </si>
  <si>
    <t>BHARANIKOTA</t>
  </si>
  <si>
    <t>MPUPS BHAVANPURAM</t>
  </si>
  <si>
    <t>SUNDARADA</t>
  </si>
  <si>
    <t>MPUPS SUNDARADA</t>
  </si>
  <si>
    <t>BADAGAM</t>
  </si>
  <si>
    <t>MPUPS BADAGAM</t>
  </si>
  <si>
    <t>DEENABANDUPURAM</t>
  </si>
  <si>
    <t>MPUPS DEENABANDUPURAM</t>
  </si>
  <si>
    <t>DEVUPURAM</t>
  </si>
  <si>
    <t>MPUPS DEVUPURAM</t>
  </si>
  <si>
    <t>HARSHABADA</t>
  </si>
  <si>
    <t>MPUPS  HARSHABADA</t>
  </si>
  <si>
    <t>KHALLADA</t>
  </si>
  <si>
    <t>MPUPS KHALLADA</t>
  </si>
  <si>
    <t>PEDDALAVUNIPALLE</t>
  </si>
  <si>
    <t>MPUPS PEDDALAVUNIPALLE</t>
  </si>
  <si>
    <t>CHIKKALAVALASA</t>
  </si>
  <si>
    <t>MPUPS CHIKKALAVALASA</t>
  </si>
  <si>
    <t>KOMARTHI</t>
  </si>
  <si>
    <t>MPUPS KOMARTHI</t>
  </si>
  <si>
    <t>NADAGAM</t>
  </si>
  <si>
    <t>MPUPS NADAGAM</t>
  </si>
  <si>
    <t>RAVULAVALASA</t>
  </si>
  <si>
    <t>MPUPS RAVULAVALASA</t>
  </si>
  <si>
    <t>ARADALA</t>
  </si>
  <si>
    <t>MPUPS ARDALA</t>
  </si>
  <si>
    <t>L.L.PURAM</t>
  </si>
  <si>
    <t>MPUPS LLPURAM</t>
  </si>
  <si>
    <t>PANUKUVALASA</t>
  </si>
  <si>
    <t>MPUPS PANUKUVALASA</t>
  </si>
  <si>
    <t>MPUPS BODDAPADU</t>
  </si>
  <si>
    <t>MPUPS BRAHMANATARLA</t>
  </si>
  <si>
    <t>LAXMIPURAM</t>
  </si>
  <si>
    <t>PAKASA KASIBUGGA MPLTY</t>
  </si>
  <si>
    <t>MPUPS PENTAVEEDHI</t>
  </si>
  <si>
    <t>MPUPS KASIBUGGA(T)</t>
  </si>
  <si>
    <t>ATISURIKAVITI</t>
  </si>
  <si>
    <t>MPUPS ATISURIKAVITI</t>
  </si>
  <si>
    <t>CHINAMALLIPURAM</t>
  </si>
  <si>
    <t>MPUPS CHINNAMALLIPURAM</t>
  </si>
  <si>
    <t>SARALI</t>
  </si>
  <si>
    <t>MPUPS SARALI</t>
  </si>
  <si>
    <t>SEETHARAMPALLY</t>
  </si>
  <si>
    <t>MPUPS SEETARAMPALLY</t>
  </si>
  <si>
    <t>MPUPS SINGUPURAM</t>
  </si>
  <si>
    <t>TIDDIMI</t>
  </si>
  <si>
    <t>MPUPS TIDDIMI</t>
  </si>
  <si>
    <t>CHALLAYAVALASA</t>
  </si>
  <si>
    <t>MPUPS CHALLAYYAVALASA</t>
  </si>
  <si>
    <t>CHEEDIVALASA</t>
  </si>
  <si>
    <t>MPUPS JILLEDUVALASA</t>
  </si>
  <si>
    <t>DANDALAKSHMIPURAM</t>
  </si>
  <si>
    <t>MPUPS SATHARAVUPETA</t>
  </si>
  <si>
    <t>MPUPS DANDALAKSHMIPURAM</t>
  </si>
  <si>
    <t>GATHALAVALASA</t>
  </si>
  <si>
    <t>MPUPS YETLABASIVALASA</t>
  </si>
  <si>
    <t>JADURU</t>
  </si>
  <si>
    <t>MPUPS JADURU</t>
  </si>
  <si>
    <t>RAHIMANPURAM</t>
  </si>
  <si>
    <t>MPUPS REHAMANPURAM</t>
  </si>
  <si>
    <t>MPUPS RAJAPURAM</t>
  </si>
  <si>
    <t>GORINTA</t>
  </si>
  <si>
    <t>MPUPS GORINTA</t>
  </si>
  <si>
    <t>MODDALAVALASA</t>
  </si>
  <si>
    <t>MPUPS MODALAVALASA</t>
  </si>
  <si>
    <t>MPUPS VOPPANGI</t>
  </si>
  <si>
    <t>RAJAYYAPETA</t>
  </si>
  <si>
    <t>MPUPS RAJAYYAPETA</t>
  </si>
  <si>
    <t>SYAMPURAM</t>
  </si>
  <si>
    <t>MPUPS GUYYANNA VALASA</t>
  </si>
  <si>
    <t>NARAYANAGAJAPATHIRAJAPU</t>
  </si>
  <si>
    <t>MPUPS N.G.R.PURAM</t>
  </si>
  <si>
    <t>MPUPS MENTADA</t>
  </si>
  <si>
    <t>SANCHAM</t>
  </si>
  <si>
    <t>MPUPS SANCHAM</t>
  </si>
  <si>
    <t>BHAVANAPADU @ MADYAPETA</t>
  </si>
  <si>
    <t>MPUPS KOTTAPETA</t>
  </si>
  <si>
    <t>MPUPS GODALAM</t>
  </si>
  <si>
    <t>CHETLATANDRA</t>
  </si>
  <si>
    <t>MPUPS CHETLATANDRA</t>
  </si>
  <si>
    <t>MPUPS SAVARAPETA</t>
  </si>
  <si>
    <t>KAKARAPALLE</t>
  </si>
  <si>
    <t>MPUPS KAKARAPALLE</t>
  </si>
  <si>
    <t>LAKKIVALASA</t>
  </si>
  <si>
    <t>MPUPS GEDDALAPADU</t>
  </si>
  <si>
    <t>MPUPS MARUVADA</t>
  </si>
  <si>
    <t>MPUPS MEGHAVARAM</t>
  </si>
  <si>
    <t>PALATHALAGAM</t>
  </si>
  <si>
    <t>MPUPS PALATHALAGAM</t>
  </si>
  <si>
    <t>UMILADA</t>
  </si>
  <si>
    <t>MPUPS UMILADA</t>
  </si>
  <si>
    <t>MANTHINA</t>
  </si>
  <si>
    <t>MPUPS MANTHINA</t>
  </si>
  <si>
    <t>SURAVARAM</t>
  </si>
  <si>
    <t>MPUPS SURAVARAM</t>
  </si>
  <si>
    <t>THALADA</t>
  </si>
  <si>
    <t>MPUPS THALADA</t>
  </si>
  <si>
    <t>BHADRI</t>
  </si>
  <si>
    <t>MPUPS BHADRI</t>
  </si>
  <si>
    <t>CHINAGUJJUVADA</t>
  </si>
  <si>
    <t>MPUPS CHINNA GUJJUVADA</t>
  </si>
  <si>
    <t>D.L.PURAM</t>
  </si>
  <si>
    <t>MPUPS D.LPURAM</t>
  </si>
  <si>
    <t>JAMACHAKRAM</t>
  </si>
  <si>
    <t>MPUPS JAMACHAKRAM</t>
  </si>
  <si>
    <t>NOWTHALA</t>
  </si>
  <si>
    <t>MPUPS NOWTHALA</t>
  </si>
  <si>
    <t>PEDDALAMBA</t>
  </si>
  <si>
    <t>MPUPS PEDDALAMBA</t>
  </si>
  <si>
    <t>MATALABPETA</t>
  </si>
  <si>
    <t>MPUPS MATALABPETA</t>
  </si>
  <si>
    <t>MPUPS BARUVAKOTTURU</t>
  </si>
  <si>
    <t>GOLLAGANDI</t>
  </si>
  <si>
    <t>MPUPS CHEPALAGOLLAGANDI</t>
  </si>
  <si>
    <t>MPUPS GOLLAGANDI</t>
  </si>
  <si>
    <t>GOLLAVOORU</t>
  </si>
  <si>
    <t>MPUPS GOLLAVOORU (T)</t>
  </si>
  <si>
    <t>RUSHIKUDDA</t>
  </si>
  <si>
    <t>MPUPS RUSHIKUDDA</t>
  </si>
  <si>
    <t>MPUPS P.K STREET</t>
  </si>
  <si>
    <t>ALIKAM</t>
  </si>
  <si>
    <t>MPUPS ALIKAM</t>
  </si>
  <si>
    <t>KHAJIPETA</t>
  </si>
  <si>
    <t>MPUPS KHAJIPETA</t>
  </si>
  <si>
    <t>MPUPS BORIGIPETA</t>
  </si>
  <si>
    <t>PEDDAROKALLAPALLI</t>
  </si>
  <si>
    <t>MPUPS PEDDAROKALLAPALLI</t>
  </si>
  <si>
    <t>PEDDASANA</t>
  </si>
  <si>
    <t>MPUPS PEDDASANA</t>
  </si>
  <si>
    <t>SASANAM</t>
  </si>
  <si>
    <t>MPUPS SASANAM</t>
  </si>
  <si>
    <t>MPUPS TALAGAM</t>
  </si>
  <si>
    <t>MPUPS MAHADEVIPURAM</t>
  </si>
  <si>
    <t>BYPALLI</t>
  </si>
  <si>
    <t>MPUPS BYPALLE</t>
  </si>
  <si>
    <t>CHEEPURUPALLI</t>
  </si>
  <si>
    <t>MPUPS GADURU</t>
  </si>
  <si>
    <t>KIDISINGI</t>
  </si>
  <si>
    <t>MPUPS KIDISINGI</t>
  </si>
  <si>
    <t>KOMARLATADA</t>
  </si>
  <si>
    <t>MPUPS KOMARLATADA</t>
  </si>
  <si>
    <t>MPUPS RAJAM</t>
  </si>
  <si>
    <t>REYYIPADU</t>
  </si>
  <si>
    <t>MPUPS REYYIPADU</t>
  </si>
  <si>
    <t>DEVAKIWADA</t>
  </si>
  <si>
    <t>MPUPS DEVAKIWADA</t>
  </si>
  <si>
    <t>KOPPARAVALASA</t>
  </si>
  <si>
    <t>MPUPS KOPPARAVALASA</t>
  </si>
  <si>
    <t>PATUVARDHANAM</t>
  </si>
  <si>
    <t>MPUPS PATUVARDHANAM</t>
  </si>
  <si>
    <t>RUSHINGI</t>
  </si>
  <si>
    <t>MPUPS RUSHINGI</t>
  </si>
  <si>
    <t>CHALIVENDRI</t>
  </si>
  <si>
    <t>MPUPS TSALIVENDRI</t>
  </si>
  <si>
    <t>KAMBARA</t>
  </si>
  <si>
    <t>MPUPS KAMBARA</t>
  </si>
  <si>
    <t>KIMMI</t>
  </si>
  <si>
    <t>MPUPS KIMMI</t>
  </si>
  <si>
    <t>KOTTUGUMADA</t>
  </si>
  <si>
    <t>MPUPS KOTHUGUMADA</t>
  </si>
  <si>
    <t>MPUPS CHINAGORA COLONY</t>
  </si>
  <si>
    <t>PANASANANDIVADA</t>
  </si>
  <si>
    <t>MPUPS PANASANANDIVADA</t>
  </si>
  <si>
    <t>TUDI</t>
  </si>
  <si>
    <t>MPUPS TUDI</t>
  </si>
  <si>
    <t>VIKRAMPURAM</t>
  </si>
  <si>
    <t>MPUPS VIKRAMPURAM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</si>
</sst>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/>
    <xf numFmtId="0" fontId="0" fillId="0" borderId="1" xfId="0" applyBorder="1"/>
    <xf numFmtId="0" fontId="1" fillId="0" borderId="3" xfId="0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7"/>
  <sheetViews>
    <sheetView tabSelected="1" workbookViewId="0"/>
  </sheetViews>
  <sheetFormatPr defaultRowHeight="15" x14ac:dyDescent="0.25"/>
  <cols>
    <col min="1" max="1" width="5.28515625" bestFit="1" customWidth="1"/>
    <col min="2" max="2" width="12.5703125" bestFit="1" customWidth="1"/>
    <col min="3" max="3" width="17.85546875" bestFit="1" customWidth="1"/>
    <col min="4" max="5" width="17.85546875" customWidth="1"/>
    <col min="6" max="6" width="25.28515625" bestFit="1" customWidth="1"/>
    <col min="7" max="7" width="12" bestFit="1" customWidth="1"/>
    <col min="8" max="9" width="16.5703125" bestFit="1" customWidth="1"/>
    <col min="10" max="10" width="34.85546875" bestFit="1" customWidth="1"/>
    <col min="11" max="11" width="7" bestFit="1" customWidth="1"/>
    <col min="12" max="12" width="22.7109375" bestFit="1" customWidth="1"/>
    <col min="13" max="13" width="21.42578125" bestFit="1" customWidth="1"/>
  </cols>
  <sheetData>
    <row r="1" spans="1:19" ht="16.5" x14ac:dyDescent="0.3">
      <c r="A1" s="3" t="s">
        <v>0</v>
      </c>
      <c r="B1" s="3" t="s">
        <v>1</v>
      </c>
      <c r="C1" s="3" t="s">
        <v>2</v>
      </c>
      <c r="D1" s="3" t="s">
        <v>673</v>
      </c>
      <c r="E1" s="3"/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1" t="s">
        <v>12</v>
      </c>
      <c r="O1" s="1" t="s">
        <v>13</v>
      </c>
      <c r="P1" s="1" t="s">
        <v>14</v>
      </c>
      <c r="Q1" s="1" t="s">
        <v>11</v>
      </c>
      <c r="R1" s="5" t="s">
        <v>677</v>
      </c>
    </row>
    <row r="2" spans="1:19" ht="16.5" x14ac:dyDescent="0.3">
      <c r="A2" s="2">
        <v>1</v>
      </c>
      <c r="B2" s="2" t="s">
        <v>15</v>
      </c>
      <c r="C2" s="2" t="s">
        <v>276</v>
      </c>
      <c r="D2" s="2">
        <v>1</v>
      </c>
      <c r="E2" s="2">
        <v>1</v>
      </c>
      <c r="F2" s="2" t="s">
        <v>277</v>
      </c>
      <c r="G2" s="2">
        <v>28111800403</v>
      </c>
      <c r="H2" s="6">
        <v>18.4306643</v>
      </c>
      <c r="I2" s="6">
        <v>83.825851499999999</v>
      </c>
      <c r="J2" s="2" t="s">
        <v>278</v>
      </c>
      <c r="K2" s="2" t="s">
        <v>19</v>
      </c>
      <c r="L2" s="2" t="s">
        <v>20</v>
      </c>
      <c r="M2" s="2" t="s">
        <v>21</v>
      </c>
      <c r="N2" s="2">
        <v>0</v>
      </c>
      <c r="O2" s="2">
        <v>85</v>
      </c>
      <c r="P2" s="2">
        <v>63</v>
      </c>
      <c r="Q2" s="2">
        <f t="shared" ref="Q2:Q9" si="0">SUM(O2:P2)</f>
        <v>148</v>
      </c>
      <c r="R2" s="2">
        <v>1</v>
      </c>
      <c r="S2">
        <f t="array" ref="S2">MIN(IF($C$2:$C$517=C2,$Q$2:$Q$517))</f>
        <v>6</v>
      </c>
    </row>
    <row r="3" spans="1:19" ht="16.5" x14ac:dyDescent="0.3">
      <c r="A3" s="2">
        <v>2</v>
      </c>
      <c r="B3" s="2" t="s">
        <v>15</v>
      </c>
      <c r="C3" s="2" t="s">
        <v>276</v>
      </c>
      <c r="D3" s="2">
        <f t="shared" ref="D3:D66" si="1">IF(C3=C2,D2,D2+1)</f>
        <v>1</v>
      </c>
      <c r="E3" s="2">
        <f t="shared" ref="E3:E66" si="2">IF(C3=C2,E2+1,1)</f>
        <v>2</v>
      </c>
      <c r="F3" s="2" t="s">
        <v>279</v>
      </c>
      <c r="G3" s="2">
        <v>28111800502</v>
      </c>
      <c r="H3" s="6">
        <v>18.436952600000001</v>
      </c>
      <c r="I3" s="6">
        <v>83.851864599999999</v>
      </c>
      <c r="J3" s="2" t="s">
        <v>280</v>
      </c>
      <c r="K3" s="2" t="s">
        <v>19</v>
      </c>
      <c r="L3" s="2" t="s">
        <v>20</v>
      </c>
      <c r="M3" s="2" t="s">
        <v>21</v>
      </c>
      <c r="N3" s="2">
        <v>0</v>
      </c>
      <c r="O3" s="2">
        <v>60</v>
      </c>
      <c r="P3" s="2">
        <v>73</v>
      </c>
      <c r="Q3" s="2">
        <f t="shared" si="0"/>
        <v>133</v>
      </c>
      <c r="R3" s="2">
        <v>1</v>
      </c>
      <c r="S3">
        <f t="array" ref="S3">MIN(IF($C$2:$C$517=C3,$Q$2:$Q$517))</f>
        <v>6</v>
      </c>
    </row>
    <row r="4" spans="1:19" ht="16.5" x14ac:dyDescent="0.3">
      <c r="A4" s="2">
        <v>3</v>
      </c>
      <c r="B4" s="2" t="s">
        <v>15</v>
      </c>
      <c r="C4" s="2" t="s">
        <v>276</v>
      </c>
      <c r="D4" s="2">
        <f t="shared" si="1"/>
        <v>1</v>
      </c>
      <c r="E4" s="2">
        <f t="shared" si="2"/>
        <v>3</v>
      </c>
      <c r="F4" s="2" t="s">
        <v>281</v>
      </c>
      <c r="G4" s="2">
        <v>28111802102</v>
      </c>
      <c r="H4" s="6">
        <v>18.448191699999999</v>
      </c>
      <c r="I4" s="6">
        <v>83.874984999999995</v>
      </c>
      <c r="J4" s="2" t="s">
        <v>282</v>
      </c>
      <c r="K4" s="2" t="s">
        <v>19</v>
      </c>
      <c r="L4" s="2" t="s">
        <v>20</v>
      </c>
      <c r="M4" s="2" t="s">
        <v>21</v>
      </c>
      <c r="N4" s="2">
        <v>0</v>
      </c>
      <c r="O4" s="2">
        <v>105</v>
      </c>
      <c r="P4" s="2">
        <v>109</v>
      </c>
      <c r="Q4" s="2">
        <f t="shared" si="0"/>
        <v>214</v>
      </c>
      <c r="R4" s="2">
        <v>1</v>
      </c>
      <c r="S4">
        <f t="array" ref="S4">MIN(IF($C$2:$C$517=C4,$Q$2:$Q$517))</f>
        <v>6</v>
      </c>
    </row>
    <row r="5" spans="1:19" ht="16.5" x14ac:dyDescent="0.3">
      <c r="A5" s="2">
        <v>4</v>
      </c>
      <c r="B5" s="2" t="s">
        <v>15</v>
      </c>
      <c r="C5" s="2" t="s">
        <v>276</v>
      </c>
      <c r="D5" s="2">
        <f t="shared" si="1"/>
        <v>1</v>
      </c>
      <c r="E5" s="2">
        <f t="shared" si="2"/>
        <v>4</v>
      </c>
      <c r="F5" s="2" t="s">
        <v>283</v>
      </c>
      <c r="G5" s="2">
        <v>28111803904</v>
      </c>
      <c r="H5" s="6">
        <v>18.410838600000002</v>
      </c>
      <c r="I5" s="6">
        <v>83.867850099999998</v>
      </c>
      <c r="J5" s="2" t="s">
        <v>284</v>
      </c>
      <c r="K5" s="2" t="s">
        <v>19</v>
      </c>
      <c r="L5" s="2" t="s">
        <v>20</v>
      </c>
      <c r="M5" s="2" t="s">
        <v>21</v>
      </c>
      <c r="N5" s="2">
        <v>0</v>
      </c>
      <c r="O5" s="2">
        <v>59</v>
      </c>
      <c r="P5" s="2">
        <v>70</v>
      </c>
      <c r="Q5" s="2">
        <f t="shared" si="0"/>
        <v>129</v>
      </c>
      <c r="R5" s="2">
        <v>1</v>
      </c>
      <c r="S5">
        <f t="array" ref="S5">MIN(IF($C$2:$C$517=C5,$Q$2:$Q$517))</f>
        <v>6</v>
      </c>
    </row>
    <row r="6" spans="1:19" ht="16.5" x14ac:dyDescent="0.3">
      <c r="A6" s="2">
        <v>5</v>
      </c>
      <c r="B6" s="2" t="s">
        <v>15</v>
      </c>
      <c r="C6" s="2" t="s">
        <v>276</v>
      </c>
      <c r="D6" s="2">
        <f t="shared" si="1"/>
        <v>1</v>
      </c>
      <c r="E6" s="2">
        <f t="shared" si="2"/>
        <v>5</v>
      </c>
      <c r="F6" s="2" t="s">
        <v>285</v>
      </c>
      <c r="G6" s="2">
        <v>28111804105</v>
      </c>
      <c r="H6" s="6">
        <v>18.390218000000001</v>
      </c>
      <c r="I6" s="6">
        <v>83.864034700000005</v>
      </c>
      <c r="J6" s="2" t="s">
        <v>286</v>
      </c>
      <c r="K6" s="2" t="s">
        <v>19</v>
      </c>
      <c r="L6" s="2" t="s">
        <v>20</v>
      </c>
      <c r="M6" s="2" t="s">
        <v>21</v>
      </c>
      <c r="N6" s="2">
        <v>0</v>
      </c>
      <c r="O6" s="2">
        <v>125</v>
      </c>
      <c r="P6" s="2">
        <v>86</v>
      </c>
      <c r="Q6" s="2">
        <f t="shared" si="0"/>
        <v>211</v>
      </c>
      <c r="R6" s="2">
        <v>1</v>
      </c>
      <c r="S6">
        <f t="array" ref="S6">MIN(IF($C$2:$C$517=C6,$Q$2:$Q$517))</f>
        <v>6</v>
      </c>
    </row>
    <row r="7" spans="1:19" ht="16.5" x14ac:dyDescent="0.3">
      <c r="A7" s="2">
        <v>6</v>
      </c>
      <c r="B7" s="2" t="s">
        <v>15</v>
      </c>
      <c r="C7" s="2" t="s">
        <v>276</v>
      </c>
      <c r="D7" s="2">
        <f t="shared" si="1"/>
        <v>1</v>
      </c>
      <c r="E7" s="2">
        <f t="shared" si="2"/>
        <v>6</v>
      </c>
      <c r="F7" s="2" t="s">
        <v>287</v>
      </c>
      <c r="G7" s="2">
        <v>28111804603</v>
      </c>
      <c r="H7" s="6">
        <v>18.3722967</v>
      </c>
      <c r="I7" s="6">
        <v>83.887991700000001</v>
      </c>
      <c r="J7" s="2" t="s">
        <v>288</v>
      </c>
      <c r="K7" s="2" t="s">
        <v>19</v>
      </c>
      <c r="L7" s="2" t="s">
        <v>20</v>
      </c>
      <c r="M7" s="2" t="s">
        <v>21</v>
      </c>
      <c r="N7" s="2">
        <v>0</v>
      </c>
      <c r="O7" s="2">
        <v>76</v>
      </c>
      <c r="P7" s="2">
        <v>58</v>
      </c>
      <c r="Q7" s="2">
        <f t="shared" si="0"/>
        <v>134</v>
      </c>
      <c r="R7" s="2">
        <v>1</v>
      </c>
      <c r="S7">
        <f t="array" ref="S7">MIN(IF($C$2:$C$517=C7,$Q$2:$Q$517))</f>
        <v>6</v>
      </c>
    </row>
    <row r="8" spans="1:19" ht="16.5" x14ac:dyDescent="0.3">
      <c r="A8" s="2">
        <v>7</v>
      </c>
      <c r="B8" s="2" t="s">
        <v>15</v>
      </c>
      <c r="C8" s="2" t="s">
        <v>276</v>
      </c>
      <c r="D8" s="2">
        <f t="shared" si="1"/>
        <v>1</v>
      </c>
      <c r="E8" s="2">
        <f t="shared" si="2"/>
        <v>7</v>
      </c>
      <c r="F8" s="2" t="s">
        <v>289</v>
      </c>
      <c r="G8" s="2">
        <v>28111804808</v>
      </c>
      <c r="H8" s="6">
        <v>18.370508600000001</v>
      </c>
      <c r="I8" s="6">
        <v>83.856814600000007</v>
      </c>
      <c r="J8" s="2" t="s">
        <v>290</v>
      </c>
      <c r="K8" s="2" t="s">
        <v>19</v>
      </c>
      <c r="L8" s="2" t="s">
        <v>20</v>
      </c>
      <c r="M8" s="2" t="s">
        <v>21</v>
      </c>
      <c r="N8" s="2">
        <v>0</v>
      </c>
      <c r="O8" s="2">
        <v>41</v>
      </c>
      <c r="P8" s="2">
        <v>55</v>
      </c>
      <c r="Q8" s="2">
        <f t="shared" si="0"/>
        <v>96</v>
      </c>
      <c r="R8" s="2">
        <v>1</v>
      </c>
      <c r="S8">
        <f t="array" ref="S8">MIN(IF($C$2:$C$517=C8,$Q$2:$Q$517))</f>
        <v>6</v>
      </c>
    </row>
    <row r="9" spans="1:19" ht="16.5" x14ac:dyDescent="0.3">
      <c r="A9" s="2">
        <v>8</v>
      </c>
      <c r="B9" s="2" t="s">
        <v>15</v>
      </c>
      <c r="C9" s="2" t="s">
        <v>276</v>
      </c>
      <c r="D9" s="2">
        <f t="shared" si="1"/>
        <v>1</v>
      </c>
      <c r="E9" s="2">
        <f t="shared" si="2"/>
        <v>8</v>
      </c>
      <c r="F9" s="2" t="s">
        <v>276</v>
      </c>
      <c r="G9" s="2">
        <v>28111890134</v>
      </c>
      <c r="H9" s="6">
        <v>18.411847399999999</v>
      </c>
      <c r="I9" s="6">
        <v>83.905102999999997</v>
      </c>
      <c r="J9" s="2" t="s">
        <v>291</v>
      </c>
      <c r="K9" s="2" t="s">
        <v>83</v>
      </c>
      <c r="L9" s="2" t="s">
        <v>20</v>
      </c>
      <c r="M9" s="2" t="s">
        <v>86</v>
      </c>
      <c r="N9" s="2">
        <v>0</v>
      </c>
      <c r="O9" s="2">
        <v>153</v>
      </c>
      <c r="P9" s="2">
        <v>209</v>
      </c>
      <c r="Q9" s="2">
        <f t="shared" si="0"/>
        <v>362</v>
      </c>
      <c r="R9" s="2">
        <v>1</v>
      </c>
      <c r="S9">
        <f t="array" ref="S9">MIN(IF($C$2:$C$517=C9,$Q$2:$Q$517))</f>
        <v>6</v>
      </c>
    </row>
    <row r="10" spans="1:19" ht="16.5" x14ac:dyDescent="0.3">
      <c r="A10" s="2">
        <v>9</v>
      </c>
      <c r="B10" s="4" t="s">
        <v>15</v>
      </c>
      <c r="C10" s="4" t="s">
        <v>276</v>
      </c>
      <c r="D10" s="2">
        <f t="shared" si="1"/>
        <v>1</v>
      </c>
      <c r="E10" s="2">
        <f t="shared" si="2"/>
        <v>9</v>
      </c>
      <c r="F10" s="4" t="s">
        <v>679</v>
      </c>
      <c r="G10" s="4">
        <v>28111804202</v>
      </c>
      <c r="H10" s="11">
        <v>18.402982099999999</v>
      </c>
      <c r="I10" s="11">
        <v>83.893513999999996</v>
      </c>
      <c r="J10" s="4" t="s">
        <v>680</v>
      </c>
      <c r="K10" s="4" t="s">
        <v>19</v>
      </c>
      <c r="L10" s="4" t="s">
        <v>681</v>
      </c>
      <c r="M10" s="4" t="s">
        <v>21</v>
      </c>
      <c r="N10" s="2">
        <v>0</v>
      </c>
      <c r="O10" s="4">
        <v>6</v>
      </c>
      <c r="P10" s="2">
        <v>0</v>
      </c>
      <c r="Q10" s="13">
        <f>SUM(N10:P10)</f>
        <v>6</v>
      </c>
      <c r="R10" s="4"/>
      <c r="S10">
        <f t="array" ref="S10">MIN(IF($C$2:$C$517=C10,$Q$2:$Q$517))</f>
        <v>6</v>
      </c>
    </row>
    <row r="11" spans="1:19" ht="16.5" x14ac:dyDescent="0.3">
      <c r="A11" s="2">
        <v>10</v>
      </c>
      <c r="B11" s="4" t="s">
        <v>15</v>
      </c>
      <c r="C11" s="4" t="s">
        <v>276</v>
      </c>
      <c r="D11" s="2">
        <f t="shared" si="1"/>
        <v>1</v>
      </c>
      <c r="E11" s="2">
        <f t="shared" si="2"/>
        <v>10</v>
      </c>
      <c r="F11" s="4" t="s">
        <v>682</v>
      </c>
      <c r="G11" s="4">
        <v>28111804504</v>
      </c>
      <c r="H11" s="11">
        <v>18.388069900000001</v>
      </c>
      <c r="I11" s="11">
        <v>83.880578200000002</v>
      </c>
      <c r="J11" s="4" t="s">
        <v>683</v>
      </c>
      <c r="K11" s="4" t="s">
        <v>19</v>
      </c>
      <c r="L11" s="4" t="s">
        <v>681</v>
      </c>
      <c r="M11" s="4" t="s">
        <v>21</v>
      </c>
      <c r="N11" s="2">
        <v>0</v>
      </c>
      <c r="O11" s="4">
        <v>10</v>
      </c>
      <c r="P11" s="2">
        <v>0</v>
      </c>
      <c r="Q11" s="13">
        <f>SUM(N11:P11)</f>
        <v>10</v>
      </c>
      <c r="R11" s="4"/>
      <c r="S11">
        <f t="array" ref="S11">MIN(IF($C$2:$C$517=C11,$Q$2:$Q$517))</f>
        <v>6</v>
      </c>
    </row>
    <row r="12" spans="1:19" ht="16.5" x14ac:dyDescent="0.3">
      <c r="A12" s="2">
        <v>11</v>
      </c>
      <c r="B12" s="2" t="s">
        <v>15</v>
      </c>
      <c r="C12" s="2" t="s">
        <v>227</v>
      </c>
      <c r="D12" s="2">
        <f t="shared" si="1"/>
        <v>2</v>
      </c>
      <c r="E12" s="2">
        <f t="shared" si="2"/>
        <v>1</v>
      </c>
      <c r="F12" s="2" t="s">
        <v>228</v>
      </c>
      <c r="G12" s="2">
        <v>28111400305</v>
      </c>
      <c r="H12" s="6">
        <v>19.0095961</v>
      </c>
      <c r="I12" s="6">
        <v>83.787010499999994</v>
      </c>
      <c r="J12" s="2" t="s">
        <v>229</v>
      </c>
      <c r="K12" s="2" t="s">
        <v>19</v>
      </c>
      <c r="L12" s="2" t="s">
        <v>20</v>
      </c>
      <c r="M12" s="2" t="s">
        <v>21</v>
      </c>
      <c r="N12" s="2">
        <v>0</v>
      </c>
      <c r="O12" s="2">
        <v>110</v>
      </c>
      <c r="P12" s="2">
        <v>112</v>
      </c>
      <c r="Q12" s="2">
        <f>SUM(O12:P12)</f>
        <v>222</v>
      </c>
      <c r="R12" s="2">
        <v>1</v>
      </c>
      <c r="S12">
        <f t="array" ref="S12">MIN(IF($C$2:$C$517=C12,$Q$2:$Q$517))</f>
        <v>15</v>
      </c>
    </row>
    <row r="13" spans="1:19" ht="16.5" x14ac:dyDescent="0.3">
      <c r="A13" s="2">
        <v>12</v>
      </c>
      <c r="B13" s="2" t="s">
        <v>15</v>
      </c>
      <c r="C13" s="2" t="s">
        <v>227</v>
      </c>
      <c r="D13" s="2">
        <f t="shared" si="1"/>
        <v>2</v>
      </c>
      <c r="E13" s="2">
        <f t="shared" si="2"/>
        <v>2</v>
      </c>
      <c r="F13" s="2" t="s">
        <v>230</v>
      </c>
      <c r="G13" s="2">
        <v>28111401508</v>
      </c>
      <c r="H13" s="6">
        <v>18.909016699999999</v>
      </c>
      <c r="I13" s="6">
        <v>83.815208299999995</v>
      </c>
      <c r="J13" s="2" t="s">
        <v>231</v>
      </c>
      <c r="K13" s="2" t="s">
        <v>19</v>
      </c>
      <c r="L13" s="2" t="s">
        <v>20</v>
      </c>
      <c r="M13" s="2" t="s">
        <v>21</v>
      </c>
      <c r="N13" s="2">
        <v>0</v>
      </c>
      <c r="O13" s="2">
        <v>53</v>
      </c>
      <c r="P13" s="2">
        <v>76</v>
      </c>
      <c r="Q13" s="2">
        <f>SUM(O13:P13)</f>
        <v>129</v>
      </c>
      <c r="R13" s="2">
        <v>1</v>
      </c>
      <c r="S13">
        <f t="array" ref="S13">MIN(IF($C$2:$C$517=C13,$Q$2:$Q$517))</f>
        <v>15</v>
      </c>
    </row>
    <row r="14" spans="1:19" ht="16.5" x14ac:dyDescent="0.3">
      <c r="A14" s="2">
        <v>13</v>
      </c>
      <c r="B14" s="2" t="s">
        <v>15</v>
      </c>
      <c r="C14" s="2" t="s">
        <v>227</v>
      </c>
      <c r="D14" s="2">
        <f t="shared" si="1"/>
        <v>2</v>
      </c>
      <c r="E14" s="2">
        <f t="shared" si="2"/>
        <v>3</v>
      </c>
      <c r="F14" s="2" t="s">
        <v>232</v>
      </c>
      <c r="G14" s="2">
        <v>28111401807</v>
      </c>
      <c r="H14" s="6">
        <v>18.8535954</v>
      </c>
      <c r="I14" s="6">
        <v>83.864034700000005</v>
      </c>
      <c r="J14" s="2" t="s">
        <v>233</v>
      </c>
      <c r="K14" s="2" t="s">
        <v>19</v>
      </c>
      <c r="L14" s="2" t="s">
        <v>20</v>
      </c>
      <c r="M14" s="2" t="s">
        <v>21</v>
      </c>
      <c r="N14" s="2">
        <v>0</v>
      </c>
      <c r="O14" s="2">
        <v>72</v>
      </c>
      <c r="P14" s="2">
        <v>104</v>
      </c>
      <c r="Q14" s="2">
        <f>SUM(O14:P14)</f>
        <v>176</v>
      </c>
      <c r="R14" s="2">
        <v>1</v>
      </c>
      <c r="S14">
        <f t="array" ref="S14">MIN(IF($C$2:$C$517=C14,$Q$2:$Q$517))</f>
        <v>15</v>
      </c>
    </row>
    <row r="15" spans="1:19" ht="16.5" x14ac:dyDescent="0.3">
      <c r="A15" s="2">
        <v>14</v>
      </c>
      <c r="B15" s="2" t="s">
        <v>15</v>
      </c>
      <c r="C15" s="2" t="s">
        <v>227</v>
      </c>
      <c r="D15" s="2">
        <f t="shared" si="1"/>
        <v>2</v>
      </c>
      <c r="E15" s="2">
        <f t="shared" si="2"/>
        <v>4</v>
      </c>
      <c r="F15" s="2" t="s">
        <v>234</v>
      </c>
      <c r="G15" s="2">
        <v>28111402103</v>
      </c>
      <c r="H15" s="6">
        <v>18.806078299999999</v>
      </c>
      <c r="I15" s="6">
        <v>83.860028299999996</v>
      </c>
      <c r="J15" s="2" t="s">
        <v>235</v>
      </c>
      <c r="K15" s="2" t="s">
        <v>19</v>
      </c>
      <c r="L15" s="2" t="s">
        <v>20</v>
      </c>
      <c r="M15" s="2" t="s">
        <v>21</v>
      </c>
      <c r="N15" s="2">
        <v>0</v>
      </c>
      <c r="O15" s="2">
        <v>83</v>
      </c>
      <c r="P15" s="2">
        <v>140</v>
      </c>
      <c r="Q15" s="2">
        <f>SUM(O15:P15)</f>
        <v>223</v>
      </c>
      <c r="R15" s="2">
        <v>1</v>
      </c>
      <c r="S15">
        <f t="array" ref="S15">MIN(IF($C$2:$C$517=C15,$Q$2:$Q$517))</f>
        <v>15</v>
      </c>
    </row>
    <row r="16" spans="1:19" ht="16.5" x14ac:dyDescent="0.3">
      <c r="A16" s="2">
        <v>15</v>
      </c>
      <c r="B16" s="4" t="s">
        <v>15</v>
      </c>
      <c r="C16" s="4" t="s">
        <v>227</v>
      </c>
      <c r="D16" s="2">
        <f t="shared" si="1"/>
        <v>2</v>
      </c>
      <c r="E16" s="2">
        <f t="shared" si="2"/>
        <v>5</v>
      </c>
      <c r="F16" s="4" t="s">
        <v>684</v>
      </c>
      <c r="G16" s="4">
        <v>28111402203</v>
      </c>
      <c r="H16" s="11">
        <v>18.799393299999998</v>
      </c>
      <c r="I16" s="11">
        <v>83.873871699999995</v>
      </c>
      <c r="J16" s="4" t="s">
        <v>685</v>
      </c>
      <c r="K16" s="4" t="s">
        <v>19</v>
      </c>
      <c r="L16" s="4" t="s">
        <v>681</v>
      </c>
      <c r="M16" s="4" t="s">
        <v>21</v>
      </c>
      <c r="N16" s="2">
        <v>0</v>
      </c>
      <c r="O16" s="4">
        <v>15</v>
      </c>
      <c r="P16" s="2">
        <v>0</v>
      </c>
      <c r="Q16" s="13">
        <f>SUM(N16:P16)</f>
        <v>15</v>
      </c>
      <c r="R16" s="4"/>
      <c r="S16">
        <f t="array" ref="S16">MIN(IF($C$2:$C$517=C16,$Q$2:$Q$517))</f>
        <v>15</v>
      </c>
    </row>
    <row r="17" spans="1:19" ht="16.5" x14ac:dyDescent="0.3">
      <c r="A17" s="2">
        <v>16</v>
      </c>
      <c r="B17" s="4" t="s">
        <v>15</v>
      </c>
      <c r="C17" s="4" t="s">
        <v>227</v>
      </c>
      <c r="D17" s="2">
        <f t="shared" si="1"/>
        <v>2</v>
      </c>
      <c r="E17" s="2">
        <f t="shared" si="2"/>
        <v>6</v>
      </c>
      <c r="F17" s="4" t="s">
        <v>686</v>
      </c>
      <c r="G17" s="4">
        <v>28111401904</v>
      </c>
      <c r="H17" s="11">
        <v>18.834558300000001</v>
      </c>
      <c r="I17" s="11">
        <v>83.849080000000001</v>
      </c>
      <c r="J17" s="4" t="s">
        <v>687</v>
      </c>
      <c r="K17" s="4" t="s">
        <v>19</v>
      </c>
      <c r="L17" s="4" t="s">
        <v>681</v>
      </c>
      <c r="M17" s="4" t="s">
        <v>21</v>
      </c>
      <c r="N17" s="2">
        <v>0</v>
      </c>
      <c r="O17" s="4">
        <v>16</v>
      </c>
      <c r="P17" s="2">
        <v>0</v>
      </c>
      <c r="Q17" s="13">
        <f>SUM(N17:P17)</f>
        <v>16</v>
      </c>
      <c r="R17" s="4"/>
      <c r="S17">
        <f t="array" ref="S17">MIN(IF($C$2:$C$517=C17,$Q$2:$Q$517))</f>
        <v>15</v>
      </c>
    </row>
    <row r="18" spans="1:19" ht="16.5" x14ac:dyDescent="0.3">
      <c r="A18" s="2">
        <v>17</v>
      </c>
      <c r="B18" s="4" t="s">
        <v>15</v>
      </c>
      <c r="C18" s="4" t="s">
        <v>227</v>
      </c>
      <c r="D18" s="2">
        <f t="shared" si="1"/>
        <v>2</v>
      </c>
      <c r="E18" s="2">
        <f t="shared" si="2"/>
        <v>7</v>
      </c>
      <c r="F18" s="4" t="s">
        <v>688</v>
      </c>
      <c r="G18" s="4">
        <v>28111401002</v>
      </c>
      <c r="H18" s="11">
        <v>18.957926499999999</v>
      </c>
      <c r="I18" s="11">
        <v>83.793413799999996</v>
      </c>
      <c r="J18" s="4" t="s">
        <v>689</v>
      </c>
      <c r="K18" s="4" t="s">
        <v>19</v>
      </c>
      <c r="L18" s="4" t="s">
        <v>681</v>
      </c>
      <c r="M18" s="4" t="s">
        <v>21</v>
      </c>
      <c r="N18" s="2">
        <v>0</v>
      </c>
      <c r="O18" s="4">
        <v>30</v>
      </c>
      <c r="P18" s="2">
        <v>0</v>
      </c>
      <c r="Q18" s="13">
        <f>SUM(N18:P18)</f>
        <v>30</v>
      </c>
      <c r="R18" s="4"/>
      <c r="S18">
        <f t="array" ref="S18">MIN(IF($C$2:$C$517=C18,$Q$2:$Q$517))</f>
        <v>15</v>
      </c>
    </row>
    <row r="19" spans="1:19" ht="16.5" x14ac:dyDescent="0.3">
      <c r="A19" s="2">
        <v>18</v>
      </c>
      <c r="B19" s="4" t="s">
        <v>15</v>
      </c>
      <c r="C19" s="4" t="s">
        <v>227</v>
      </c>
      <c r="D19" s="2">
        <f t="shared" si="1"/>
        <v>2</v>
      </c>
      <c r="E19" s="2">
        <f t="shared" si="2"/>
        <v>8</v>
      </c>
      <c r="F19" s="4" t="s">
        <v>690</v>
      </c>
      <c r="G19" s="4">
        <v>28111402005</v>
      </c>
      <c r="H19" s="11">
        <v>18.817551699999999</v>
      </c>
      <c r="I19" s="11">
        <v>83.853883300000007</v>
      </c>
      <c r="J19" s="4" t="s">
        <v>691</v>
      </c>
      <c r="K19" s="4" t="s">
        <v>19</v>
      </c>
      <c r="L19" s="4" t="s">
        <v>681</v>
      </c>
      <c r="M19" s="4" t="s">
        <v>21</v>
      </c>
      <c r="N19" s="2">
        <v>0</v>
      </c>
      <c r="O19" s="4">
        <v>15</v>
      </c>
      <c r="P19" s="2">
        <v>0</v>
      </c>
      <c r="Q19" s="13">
        <f>SUM(N19:P19)</f>
        <v>15</v>
      </c>
      <c r="R19" s="4"/>
      <c r="S19">
        <f t="array" ref="S19">MIN(IF($C$2:$C$517=C19,$Q$2:$Q$517))</f>
        <v>15</v>
      </c>
    </row>
    <row r="20" spans="1:19" ht="16.5" x14ac:dyDescent="0.3">
      <c r="A20" s="2">
        <v>19</v>
      </c>
      <c r="B20" s="4" t="s">
        <v>15</v>
      </c>
      <c r="C20" s="4" t="s">
        <v>227</v>
      </c>
      <c r="D20" s="2">
        <f t="shared" si="1"/>
        <v>2</v>
      </c>
      <c r="E20" s="2">
        <f t="shared" si="2"/>
        <v>9</v>
      </c>
      <c r="F20" s="4" t="s">
        <v>692</v>
      </c>
      <c r="G20" s="4">
        <v>28111400702</v>
      </c>
      <c r="H20" s="11">
        <v>18.975173600000002</v>
      </c>
      <c r="I20" s="11">
        <v>83.791234200000005</v>
      </c>
      <c r="J20" s="4" t="s">
        <v>693</v>
      </c>
      <c r="K20" s="4" t="s">
        <v>19</v>
      </c>
      <c r="L20" s="4" t="s">
        <v>681</v>
      </c>
      <c r="M20" s="4" t="s">
        <v>21</v>
      </c>
      <c r="N20" s="2">
        <v>0</v>
      </c>
      <c r="O20" s="4">
        <v>16</v>
      </c>
      <c r="P20" s="2">
        <v>0</v>
      </c>
      <c r="Q20" s="13">
        <f>SUM(N20:P20)</f>
        <v>16</v>
      </c>
      <c r="R20" s="4"/>
      <c r="S20">
        <f t="array" ref="S20">MIN(IF($C$2:$C$517=C20,$Q$2:$Q$517))</f>
        <v>15</v>
      </c>
    </row>
    <row r="21" spans="1:19" ht="16.5" x14ac:dyDescent="0.3">
      <c r="A21" s="2">
        <v>20</v>
      </c>
      <c r="B21" s="2" t="s">
        <v>15</v>
      </c>
      <c r="C21" s="2" t="s">
        <v>197</v>
      </c>
      <c r="D21" s="2">
        <f t="shared" si="1"/>
        <v>3</v>
      </c>
      <c r="E21" s="2">
        <f t="shared" si="2"/>
        <v>1</v>
      </c>
      <c r="F21" s="2" t="s">
        <v>198</v>
      </c>
      <c r="G21" s="2">
        <v>28111100802</v>
      </c>
      <c r="H21" s="6">
        <v>18.593205399999999</v>
      </c>
      <c r="I21" s="6">
        <v>83.760219599999999</v>
      </c>
      <c r="J21" s="2" t="s">
        <v>199</v>
      </c>
      <c r="K21" s="2" t="s">
        <v>19</v>
      </c>
      <c r="L21" s="2" t="s">
        <v>20</v>
      </c>
      <c r="M21" s="2" t="s">
        <v>21</v>
      </c>
      <c r="N21" s="2">
        <v>0</v>
      </c>
      <c r="O21" s="2">
        <v>84</v>
      </c>
      <c r="P21" s="2">
        <v>105</v>
      </c>
      <c r="Q21" s="2">
        <f t="shared" ref="Q21:Q28" si="3">SUM(O21:P21)</f>
        <v>189</v>
      </c>
      <c r="R21" s="2">
        <v>1</v>
      </c>
      <c r="S21">
        <f t="array" ref="S21">MIN(IF($C$2:$C$517=C21,$Q$2:$Q$517))</f>
        <v>7</v>
      </c>
    </row>
    <row r="22" spans="1:19" ht="16.5" x14ac:dyDescent="0.3">
      <c r="A22" s="2">
        <v>21</v>
      </c>
      <c r="B22" s="2" t="s">
        <v>15</v>
      </c>
      <c r="C22" s="2" t="s">
        <v>197</v>
      </c>
      <c r="D22" s="2">
        <f t="shared" si="1"/>
        <v>3</v>
      </c>
      <c r="E22" s="2">
        <f t="shared" si="2"/>
        <v>2</v>
      </c>
      <c r="F22" s="2" t="s">
        <v>200</v>
      </c>
      <c r="G22" s="2">
        <v>28111102202</v>
      </c>
      <c r="H22" s="6">
        <v>18.517239199999999</v>
      </c>
      <c r="I22" s="6">
        <v>83.815307599999997</v>
      </c>
      <c r="J22" s="2" t="s">
        <v>201</v>
      </c>
      <c r="K22" s="2" t="s">
        <v>19</v>
      </c>
      <c r="L22" s="2" t="s">
        <v>20</v>
      </c>
      <c r="M22" s="2" t="s">
        <v>21</v>
      </c>
      <c r="N22" s="2">
        <v>0</v>
      </c>
      <c r="O22" s="2">
        <v>74</v>
      </c>
      <c r="P22" s="2">
        <v>84</v>
      </c>
      <c r="Q22" s="2">
        <f t="shared" si="3"/>
        <v>158</v>
      </c>
      <c r="R22" s="2">
        <v>1</v>
      </c>
      <c r="S22">
        <f t="array" ref="S22">MIN(IF($C$2:$C$517=C22,$Q$2:$Q$517))</f>
        <v>7</v>
      </c>
    </row>
    <row r="23" spans="1:19" ht="16.5" x14ac:dyDescent="0.3">
      <c r="A23" s="2">
        <v>22</v>
      </c>
      <c r="B23" s="2" t="s">
        <v>15</v>
      </c>
      <c r="C23" s="2" t="s">
        <v>197</v>
      </c>
      <c r="D23" s="2">
        <f t="shared" si="1"/>
        <v>3</v>
      </c>
      <c r="E23" s="2">
        <f t="shared" si="2"/>
        <v>3</v>
      </c>
      <c r="F23" s="2" t="s">
        <v>197</v>
      </c>
      <c r="G23" s="2">
        <v>28111102305</v>
      </c>
      <c r="H23" s="6">
        <v>18.513730899999999</v>
      </c>
      <c r="I23" s="6">
        <v>83.837846499999998</v>
      </c>
      <c r="J23" s="2" t="s">
        <v>202</v>
      </c>
      <c r="K23" s="2" t="s">
        <v>19</v>
      </c>
      <c r="L23" s="2" t="s">
        <v>20</v>
      </c>
      <c r="M23" s="2" t="s">
        <v>21</v>
      </c>
      <c r="N23" s="2">
        <v>0</v>
      </c>
      <c r="O23" s="2">
        <v>94</v>
      </c>
      <c r="P23" s="2">
        <v>102</v>
      </c>
      <c r="Q23" s="2">
        <f t="shared" si="3"/>
        <v>196</v>
      </c>
      <c r="R23" s="2">
        <v>1</v>
      </c>
      <c r="S23">
        <f t="array" ref="S23">MIN(IF($C$2:$C$517=C23,$Q$2:$Q$517))</f>
        <v>7</v>
      </c>
    </row>
    <row r="24" spans="1:19" ht="16.5" x14ac:dyDescent="0.3">
      <c r="A24" s="2">
        <v>23</v>
      </c>
      <c r="B24" s="2" t="s">
        <v>15</v>
      </c>
      <c r="C24" s="2" t="s">
        <v>197</v>
      </c>
      <c r="D24" s="2">
        <f t="shared" si="1"/>
        <v>3</v>
      </c>
      <c r="E24" s="2">
        <f t="shared" si="2"/>
        <v>4</v>
      </c>
      <c r="F24" s="2" t="s">
        <v>203</v>
      </c>
      <c r="G24" s="2">
        <v>28111103003</v>
      </c>
      <c r="H24" s="6">
        <v>18.523703699999999</v>
      </c>
      <c r="I24" s="6">
        <v>83.825234899999998</v>
      </c>
      <c r="J24" s="2" t="s">
        <v>204</v>
      </c>
      <c r="K24" s="2" t="s">
        <v>19</v>
      </c>
      <c r="L24" s="2" t="s">
        <v>20</v>
      </c>
      <c r="M24" s="2" t="s">
        <v>21</v>
      </c>
      <c r="N24" s="2">
        <v>0</v>
      </c>
      <c r="O24" s="2">
        <v>105</v>
      </c>
      <c r="P24" s="2">
        <v>111</v>
      </c>
      <c r="Q24" s="2">
        <f t="shared" si="3"/>
        <v>216</v>
      </c>
      <c r="R24" s="2">
        <v>1</v>
      </c>
      <c r="S24">
        <f t="array" ref="S24">MIN(IF($C$2:$C$517=C24,$Q$2:$Q$517))</f>
        <v>7</v>
      </c>
    </row>
    <row r="25" spans="1:19" ht="16.5" x14ac:dyDescent="0.3">
      <c r="A25" s="2">
        <v>24</v>
      </c>
      <c r="B25" s="2" t="s">
        <v>15</v>
      </c>
      <c r="C25" s="2" t="s">
        <v>197</v>
      </c>
      <c r="D25" s="2">
        <f t="shared" si="1"/>
        <v>3</v>
      </c>
      <c r="E25" s="2">
        <f t="shared" si="2"/>
        <v>5</v>
      </c>
      <c r="F25" s="2" t="s">
        <v>205</v>
      </c>
      <c r="G25" s="2">
        <v>28111104502</v>
      </c>
      <c r="H25" s="6">
        <v>18.5029848</v>
      </c>
      <c r="I25" s="6">
        <v>83.805584699999997</v>
      </c>
      <c r="J25" s="2" t="s">
        <v>206</v>
      </c>
      <c r="K25" s="2" t="s">
        <v>19</v>
      </c>
      <c r="L25" s="2" t="s">
        <v>20</v>
      </c>
      <c r="M25" s="2" t="s">
        <v>21</v>
      </c>
      <c r="N25" s="2">
        <v>0</v>
      </c>
      <c r="O25" s="2">
        <v>76</v>
      </c>
      <c r="P25" s="2">
        <v>44</v>
      </c>
      <c r="Q25" s="2">
        <f t="shared" si="3"/>
        <v>120</v>
      </c>
      <c r="R25" s="2">
        <v>1</v>
      </c>
      <c r="S25">
        <f t="array" ref="S25">MIN(IF($C$2:$C$517=C25,$Q$2:$Q$517))</f>
        <v>7</v>
      </c>
    </row>
    <row r="26" spans="1:19" ht="16.5" x14ac:dyDescent="0.3">
      <c r="A26" s="2">
        <v>25</v>
      </c>
      <c r="B26" s="2" t="s">
        <v>15</v>
      </c>
      <c r="C26" s="2" t="s">
        <v>197</v>
      </c>
      <c r="D26" s="2">
        <f t="shared" si="1"/>
        <v>3</v>
      </c>
      <c r="E26" s="2">
        <f t="shared" si="2"/>
        <v>6</v>
      </c>
      <c r="F26" s="2" t="s">
        <v>207</v>
      </c>
      <c r="G26" s="2">
        <v>28111105103</v>
      </c>
      <c r="H26" s="6">
        <v>18.493070199999998</v>
      </c>
      <c r="I26" s="6">
        <v>83.830922799999996</v>
      </c>
      <c r="J26" s="2" t="s">
        <v>208</v>
      </c>
      <c r="K26" s="2" t="s">
        <v>19</v>
      </c>
      <c r="L26" s="2" t="s">
        <v>20</v>
      </c>
      <c r="M26" s="2" t="s">
        <v>21</v>
      </c>
      <c r="N26" s="2">
        <v>0</v>
      </c>
      <c r="O26" s="2">
        <v>89</v>
      </c>
      <c r="P26" s="2">
        <v>98</v>
      </c>
      <c r="Q26" s="2">
        <f t="shared" si="3"/>
        <v>187</v>
      </c>
      <c r="R26" s="2">
        <v>1</v>
      </c>
      <c r="S26">
        <f t="array" ref="S26">MIN(IF($C$2:$C$517=C26,$Q$2:$Q$517))</f>
        <v>7</v>
      </c>
    </row>
    <row r="27" spans="1:19" ht="16.5" x14ac:dyDescent="0.3">
      <c r="A27" s="2">
        <v>26</v>
      </c>
      <c r="B27" s="2" t="s">
        <v>15</v>
      </c>
      <c r="C27" s="2" t="s">
        <v>197</v>
      </c>
      <c r="D27" s="2">
        <f t="shared" si="1"/>
        <v>3</v>
      </c>
      <c r="E27" s="2">
        <f t="shared" si="2"/>
        <v>7</v>
      </c>
      <c r="F27" s="2" t="s">
        <v>209</v>
      </c>
      <c r="G27" s="2">
        <v>28111105303</v>
      </c>
      <c r="H27" s="6">
        <v>18.4807044</v>
      </c>
      <c r="I27" s="6">
        <v>83.853763700000002</v>
      </c>
      <c r="J27" s="2" t="s">
        <v>210</v>
      </c>
      <c r="K27" s="2" t="s">
        <v>19</v>
      </c>
      <c r="L27" s="2" t="s">
        <v>20</v>
      </c>
      <c r="M27" s="2" t="s">
        <v>21</v>
      </c>
      <c r="N27" s="2">
        <v>0</v>
      </c>
      <c r="O27" s="2">
        <v>54</v>
      </c>
      <c r="P27" s="2">
        <v>34</v>
      </c>
      <c r="Q27" s="2">
        <f t="shared" si="3"/>
        <v>88</v>
      </c>
      <c r="R27" s="2">
        <v>1</v>
      </c>
      <c r="S27">
        <f t="array" ref="S27">MIN(IF($C$2:$C$517=C27,$Q$2:$Q$517))</f>
        <v>7</v>
      </c>
    </row>
    <row r="28" spans="1:19" ht="16.5" x14ac:dyDescent="0.3">
      <c r="A28" s="2">
        <v>27</v>
      </c>
      <c r="B28" s="2" t="s">
        <v>15</v>
      </c>
      <c r="C28" s="2" t="s">
        <v>197</v>
      </c>
      <c r="D28" s="2">
        <f t="shared" si="1"/>
        <v>3</v>
      </c>
      <c r="E28" s="2">
        <f t="shared" si="2"/>
        <v>8</v>
      </c>
      <c r="F28" s="2" t="s">
        <v>211</v>
      </c>
      <c r="G28" s="2">
        <v>28111106603</v>
      </c>
      <c r="H28" s="6">
        <v>18.474470400000001</v>
      </c>
      <c r="I28" s="6">
        <v>83.821856299999993</v>
      </c>
      <c r="J28" s="2" t="s">
        <v>212</v>
      </c>
      <c r="K28" s="2" t="s">
        <v>19</v>
      </c>
      <c r="L28" s="2" t="s">
        <v>20</v>
      </c>
      <c r="M28" s="2" t="s">
        <v>21</v>
      </c>
      <c r="N28" s="2">
        <v>0</v>
      </c>
      <c r="O28" s="2">
        <v>101</v>
      </c>
      <c r="P28" s="2">
        <v>100</v>
      </c>
      <c r="Q28" s="2">
        <f t="shared" si="3"/>
        <v>201</v>
      </c>
      <c r="R28" s="2">
        <v>1</v>
      </c>
      <c r="S28">
        <f t="array" ref="S28">MIN(IF($C$2:$C$517=C28,$Q$2:$Q$517))</f>
        <v>7</v>
      </c>
    </row>
    <row r="29" spans="1:19" ht="16.5" x14ac:dyDescent="0.3">
      <c r="A29" s="2">
        <v>28</v>
      </c>
      <c r="B29" s="4" t="s">
        <v>15</v>
      </c>
      <c r="C29" s="4" t="s">
        <v>197</v>
      </c>
      <c r="D29" s="2">
        <f t="shared" si="1"/>
        <v>3</v>
      </c>
      <c r="E29" s="2">
        <f t="shared" si="2"/>
        <v>9</v>
      </c>
      <c r="F29" s="4" t="s">
        <v>200</v>
      </c>
      <c r="G29" s="4">
        <v>28111101801</v>
      </c>
      <c r="H29" s="11">
        <v>18.483335400000001</v>
      </c>
      <c r="I29" s="11">
        <v>83.787299200000007</v>
      </c>
      <c r="J29" s="4" t="s">
        <v>694</v>
      </c>
      <c r="K29" s="4" t="s">
        <v>19</v>
      </c>
      <c r="L29" s="4" t="s">
        <v>681</v>
      </c>
      <c r="M29" s="4" t="s">
        <v>21</v>
      </c>
      <c r="N29" s="2">
        <v>0</v>
      </c>
      <c r="O29" s="4">
        <v>24</v>
      </c>
      <c r="P29" s="2">
        <v>0</v>
      </c>
      <c r="Q29" s="13">
        <f>SUM(N29:P29)</f>
        <v>24</v>
      </c>
      <c r="R29" s="4"/>
      <c r="S29">
        <f t="array" ref="S29">MIN(IF($C$2:$C$517=C29,$Q$2:$Q$517))</f>
        <v>7</v>
      </c>
    </row>
    <row r="30" spans="1:19" ht="16.5" x14ac:dyDescent="0.3">
      <c r="A30" s="2">
        <v>29</v>
      </c>
      <c r="B30" s="4" t="s">
        <v>15</v>
      </c>
      <c r="C30" s="4" t="s">
        <v>197</v>
      </c>
      <c r="D30" s="2">
        <f t="shared" si="1"/>
        <v>3</v>
      </c>
      <c r="E30" s="2">
        <f t="shared" si="2"/>
        <v>10</v>
      </c>
      <c r="F30" s="4" t="s">
        <v>695</v>
      </c>
      <c r="G30" s="4">
        <v>28111103601</v>
      </c>
      <c r="H30" s="11">
        <v>18.523703699999999</v>
      </c>
      <c r="I30" s="11">
        <v>83.825234899999998</v>
      </c>
      <c r="J30" s="4" t="s">
        <v>696</v>
      </c>
      <c r="K30" s="4" t="s">
        <v>19</v>
      </c>
      <c r="L30" s="4" t="s">
        <v>681</v>
      </c>
      <c r="M30" s="4" t="s">
        <v>21</v>
      </c>
      <c r="N30" s="2">
        <v>0</v>
      </c>
      <c r="O30" s="4">
        <v>26</v>
      </c>
      <c r="P30" s="2">
        <v>0</v>
      </c>
      <c r="Q30" s="13">
        <f>SUM(N30:P30)</f>
        <v>26</v>
      </c>
      <c r="R30" s="4"/>
      <c r="S30">
        <f t="array" ref="S30">MIN(IF($C$2:$C$517=C30,$Q$2:$Q$517))</f>
        <v>7</v>
      </c>
    </row>
    <row r="31" spans="1:19" ht="16.5" x14ac:dyDescent="0.3">
      <c r="A31" s="2">
        <v>30</v>
      </c>
      <c r="B31" s="4" t="s">
        <v>15</v>
      </c>
      <c r="C31" s="4" t="s">
        <v>197</v>
      </c>
      <c r="D31" s="2">
        <f t="shared" si="1"/>
        <v>3</v>
      </c>
      <c r="E31" s="2">
        <f t="shared" si="2"/>
        <v>11</v>
      </c>
      <c r="F31" s="4" t="s">
        <v>697</v>
      </c>
      <c r="G31" s="4">
        <v>28111100601</v>
      </c>
      <c r="H31" s="11">
        <v>18.595365399999999</v>
      </c>
      <c r="I31" s="11">
        <v>83.770703400000002</v>
      </c>
      <c r="J31" s="4" t="s">
        <v>698</v>
      </c>
      <c r="K31" s="4" t="s">
        <v>19</v>
      </c>
      <c r="L31" s="4" t="s">
        <v>681</v>
      </c>
      <c r="M31" s="4" t="s">
        <v>21</v>
      </c>
      <c r="N31" s="2">
        <v>0</v>
      </c>
      <c r="O31" s="4">
        <v>9</v>
      </c>
      <c r="P31" s="2">
        <v>0</v>
      </c>
      <c r="Q31" s="13">
        <f>SUM(N31:P31)</f>
        <v>9</v>
      </c>
      <c r="R31" s="4"/>
      <c r="S31">
        <f t="array" ref="S31">MIN(IF($C$2:$C$517=C31,$Q$2:$Q$517))</f>
        <v>7</v>
      </c>
    </row>
    <row r="32" spans="1:19" ht="16.5" x14ac:dyDescent="0.3">
      <c r="A32" s="2">
        <v>31</v>
      </c>
      <c r="B32" s="4" t="s">
        <v>15</v>
      </c>
      <c r="C32" s="4" t="s">
        <v>197</v>
      </c>
      <c r="D32" s="2">
        <f t="shared" si="1"/>
        <v>3</v>
      </c>
      <c r="E32" s="2">
        <f t="shared" si="2"/>
        <v>12</v>
      </c>
      <c r="F32" s="4" t="s">
        <v>699</v>
      </c>
      <c r="G32" s="4">
        <v>28111105801</v>
      </c>
      <c r="H32" s="11">
        <v>18.4773791</v>
      </c>
      <c r="I32" s="11">
        <v>83.865465599999993</v>
      </c>
      <c r="J32" s="4" t="s">
        <v>700</v>
      </c>
      <c r="K32" s="4" t="s">
        <v>19</v>
      </c>
      <c r="L32" s="4" t="s">
        <v>681</v>
      </c>
      <c r="M32" s="4" t="s">
        <v>21</v>
      </c>
      <c r="N32" s="2">
        <v>0</v>
      </c>
      <c r="O32" s="4">
        <v>7</v>
      </c>
      <c r="P32" s="2">
        <v>0</v>
      </c>
      <c r="Q32" s="13">
        <f>SUM(N32:P32)</f>
        <v>7</v>
      </c>
      <c r="R32" s="4"/>
      <c r="S32">
        <f t="array" ref="S32">MIN(IF($C$2:$C$517=C32,$Q$2:$Q$517))</f>
        <v>7</v>
      </c>
    </row>
    <row r="33" spans="1:19" ht="16.5" x14ac:dyDescent="0.3">
      <c r="A33" s="2">
        <v>32</v>
      </c>
      <c r="B33" s="4" t="s">
        <v>15</v>
      </c>
      <c r="C33" s="4" t="s">
        <v>197</v>
      </c>
      <c r="D33" s="2">
        <f t="shared" si="1"/>
        <v>3</v>
      </c>
      <c r="E33" s="2">
        <f t="shared" si="2"/>
        <v>13</v>
      </c>
      <c r="F33" s="4" t="s">
        <v>701</v>
      </c>
      <c r="G33" s="4">
        <v>28111104802</v>
      </c>
      <c r="H33" s="11">
        <v>18.491289999999999</v>
      </c>
      <c r="I33" s="11">
        <v>83.813681500000001</v>
      </c>
      <c r="J33" s="4" t="s">
        <v>702</v>
      </c>
      <c r="K33" s="4" t="s">
        <v>19</v>
      </c>
      <c r="L33" s="4" t="s">
        <v>681</v>
      </c>
      <c r="M33" s="4" t="s">
        <v>21</v>
      </c>
      <c r="N33" s="2">
        <v>0</v>
      </c>
      <c r="O33" s="4">
        <v>27</v>
      </c>
      <c r="P33" s="2">
        <v>0</v>
      </c>
      <c r="Q33" s="13">
        <f>SUM(N33:P33)</f>
        <v>27</v>
      </c>
      <c r="R33" s="4"/>
      <c r="S33">
        <f t="array" ref="S33">MIN(IF($C$2:$C$517=C33,$Q$2:$Q$517))</f>
        <v>7</v>
      </c>
    </row>
    <row r="34" spans="1:19" ht="16.5" x14ac:dyDescent="0.3">
      <c r="A34" s="2">
        <v>33</v>
      </c>
      <c r="B34" s="2" t="s">
        <v>15</v>
      </c>
      <c r="C34" s="2" t="s">
        <v>142</v>
      </c>
      <c r="D34" s="2">
        <f t="shared" si="1"/>
        <v>4</v>
      </c>
      <c r="E34" s="2">
        <f t="shared" si="2"/>
        <v>1</v>
      </c>
      <c r="F34" s="2" t="s">
        <v>143</v>
      </c>
      <c r="G34" s="2">
        <v>28110800311</v>
      </c>
      <c r="H34" s="6">
        <v>18.2880982</v>
      </c>
      <c r="I34" s="6">
        <v>83.845810099999994</v>
      </c>
      <c r="J34" s="2" t="s">
        <v>144</v>
      </c>
      <c r="K34" s="2" t="s">
        <v>19</v>
      </c>
      <c r="L34" s="2" t="s">
        <v>20</v>
      </c>
      <c r="M34" s="2" t="s">
        <v>21</v>
      </c>
      <c r="N34" s="2">
        <v>0</v>
      </c>
      <c r="O34" s="2">
        <v>101</v>
      </c>
      <c r="P34" s="2">
        <v>89</v>
      </c>
      <c r="Q34" s="2">
        <f t="shared" ref="Q34:Q45" si="4">SUM(O34:P34)</f>
        <v>190</v>
      </c>
      <c r="R34" s="2">
        <v>1</v>
      </c>
      <c r="S34">
        <f t="array" ref="S34">MIN(IF($C$2:$C$517=C34,$Q$2:$Q$517))</f>
        <v>16</v>
      </c>
    </row>
    <row r="35" spans="1:19" ht="16.5" x14ac:dyDescent="0.3">
      <c r="A35" s="2">
        <v>34</v>
      </c>
      <c r="B35" s="2" t="s">
        <v>15</v>
      </c>
      <c r="C35" s="2" t="s">
        <v>142</v>
      </c>
      <c r="D35" s="2">
        <f t="shared" si="1"/>
        <v>4</v>
      </c>
      <c r="E35" s="2">
        <f t="shared" si="2"/>
        <v>2</v>
      </c>
      <c r="F35" s="2" t="s">
        <v>145</v>
      </c>
      <c r="G35" s="2">
        <v>28110800312</v>
      </c>
      <c r="H35" s="6">
        <v>18.299246</v>
      </c>
      <c r="I35" s="6">
        <v>83.869484999999997</v>
      </c>
      <c r="J35" s="2" t="s">
        <v>146</v>
      </c>
      <c r="K35" s="2" t="s">
        <v>19</v>
      </c>
      <c r="L35" s="2" t="s">
        <v>20</v>
      </c>
      <c r="M35" s="2" t="s">
        <v>21</v>
      </c>
      <c r="N35" s="2">
        <v>0</v>
      </c>
      <c r="O35" s="2">
        <v>80</v>
      </c>
      <c r="P35" s="2">
        <v>68</v>
      </c>
      <c r="Q35" s="2">
        <f t="shared" si="4"/>
        <v>148</v>
      </c>
      <c r="R35" s="2">
        <v>1</v>
      </c>
      <c r="S35">
        <f t="array" ref="S35">MIN(IF($C$2:$C$517=C35,$Q$2:$Q$517))</f>
        <v>16</v>
      </c>
    </row>
    <row r="36" spans="1:19" ht="16.5" x14ac:dyDescent="0.3">
      <c r="A36" s="2">
        <v>35</v>
      </c>
      <c r="B36" s="2" t="s">
        <v>15</v>
      </c>
      <c r="C36" s="2" t="s">
        <v>142</v>
      </c>
      <c r="D36" s="2">
        <f t="shared" si="1"/>
        <v>4</v>
      </c>
      <c r="E36" s="2">
        <f t="shared" si="2"/>
        <v>3</v>
      </c>
      <c r="F36" s="2" t="s">
        <v>147</v>
      </c>
      <c r="G36" s="2">
        <v>28110800313</v>
      </c>
      <c r="H36" s="6">
        <v>18.2807812</v>
      </c>
      <c r="I36" s="6">
        <v>83.831436699999998</v>
      </c>
      <c r="J36" s="2" t="s">
        <v>148</v>
      </c>
      <c r="K36" s="2" t="s">
        <v>19</v>
      </c>
      <c r="L36" s="2" t="s">
        <v>20</v>
      </c>
      <c r="M36" s="2" t="s">
        <v>86</v>
      </c>
      <c r="N36" s="2">
        <v>0</v>
      </c>
      <c r="O36" s="2">
        <v>122</v>
      </c>
      <c r="P36" s="2">
        <v>111</v>
      </c>
      <c r="Q36" s="2">
        <f t="shared" si="4"/>
        <v>233</v>
      </c>
      <c r="R36" s="2">
        <v>1</v>
      </c>
      <c r="S36">
        <f t="array" ref="S36">MIN(IF($C$2:$C$517=C36,$Q$2:$Q$517))</f>
        <v>16</v>
      </c>
    </row>
    <row r="37" spans="1:19" ht="16.5" x14ac:dyDescent="0.3">
      <c r="A37" s="2">
        <v>36</v>
      </c>
      <c r="B37" s="2" t="s">
        <v>15</v>
      </c>
      <c r="C37" s="2" t="s">
        <v>142</v>
      </c>
      <c r="D37" s="2">
        <f t="shared" si="1"/>
        <v>4</v>
      </c>
      <c r="E37" s="2">
        <f t="shared" si="2"/>
        <v>4</v>
      </c>
      <c r="F37" s="2" t="s">
        <v>149</v>
      </c>
      <c r="G37" s="2">
        <v>28110801705</v>
      </c>
      <c r="H37" s="6">
        <v>18.331523300000001</v>
      </c>
      <c r="I37" s="6">
        <v>83.887552999999997</v>
      </c>
      <c r="J37" s="2" t="s">
        <v>150</v>
      </c>
      <c r="K37" s="2" t="s">
        <v>19</v>
      </c>
      <c r="L37" s="2" t="s">
        <v>20</v>
      </c>
      <c r="M37" s="2" t="s">
        <v>21</v>
      </c>
      <c r="N37" s="2">
        <v>0</v>
      </c>
      <c r="O37" s="2">
        <v>115</v>
      </c>
      <c r="P37" s="2">
        <v>181</v>
      </c>
      <c r="Q37" s="2">
        <f t="shared" si="4"/>
        <v>296</v>
      </c>
      <c r="R37" s="2">
        <v>1</v>
      </c>
      <c r="S37">
        <f t="array" ref="S37">MIN(IF($C$2:$C$517=C37,$Q$2:$Q$517))</f>
        <v>16</v>
      </c>
    </row>
    <row r="38" spans="1:19" ht="16.5" x14ac:dyDescent="0.3">
      <c r="A38" s="2">
        <v>37</v>
      </c>
      <c r="B38" s="2" t="s">
        <v>15</v>
      </c>
      <c r="C38" s="2" t="s">
        <v>142</v>
      </c>
      <c r="D38" s="2">
        <f t="shared" si="1"/>
        <v>4</v>
      </c>
      <c r="E38" s="2">
        <f t="shared" si="2"/>
        <v>5</v>
      </c>
      <c r="F38" s="2" t="s">
        <v>151</v>
      </c>
      <c r="G38" s="2">
        <v>28110802111</v>
      </c>
      <c r="H38" s="6">
        <v>18.263855299999999</v>
      </c>
      <c r="I38" s="6">
        <v>83.861570099999994</v>
      </c>
      <c r="J38" s="2" t="s">
        <v>152</v>
      </c>
      <c r="K38" s="2" t="s">
        <v>19</v>
      </c>
      <c r="L38" s="2" t="s">
        <v>20</v>
      </c>
      <c r="M38" s="2" t="s">
        <v>21</v>
      </c>
      <c r="N38" s="2">
        <v>0</v>
      </c>
      <c r="O38" s="2">
        <v>103</v>
      </c>
      <c r="P38" s="2">
        <v>151</v>
      </c>
      <c r="Q38" s="2">
        <f t="shared" si="4"/>
        <v>254</v>
      </c>
      <c r="R38" s="2">
        <v>1</v>
      </c>
      <c r="S38">
        <f t="array" ref="S38">MIN(IF($C$2:$C$517=C38,$Q$2:$Q$517))</f>
        <v>16</v>
      </c>
    </row>
    <row r="39" spans="1:19" ht="16.5" x14ac:dyDescent="0.3">
      <c r="A39" s="2">
        <v>38</v>
      </c>
      <c r="B39" s="2" t="s">
        <v>15</v>
      </c>
      <c r="C39" s="2" t="s">
        <v>142</v>
      </c>
      <c r="D39" s="2">
        <f t="shared" si="1"/>
        <v>4</v>
      </c>
      <c r="E39" s="2">
        <f t="shared" si="2"/>
        <v>6</v>
      </c>
      <c r="F39" s="2" t="s">
        <v>153</v>
      </c>
      <c r="G39" s="2">
        <v>28110802113</v>
      </c>
      <c r="H39" s="6">
        <v>18.2342391</v>
      </c>
      <c r="I39" s="6">
        <v>83.872933700000004</v>
      </c>
      <c r="J39" s="2" t="s">
        <v>154</v>
      </c>
      <c r="K39" s="2" t="s">
        <v>19</v>
      </c>
      <c r="L39" s="2" t="s">
        <v>20</v>
      </c>
      <c r="M39" s="2" t="s">
        <v>21</v>
      </c>
      <c r="N39" s="2">
        <v>0</v>
      </c>
      <c r="O39" s="2">
        <v>135</v>
      </c>
      <c r="P39" s="2">
        <v>106</v>
      </c>
      <c r="Q39" s="2">
        <f t="shared" si="4"/>
        <v>241</v>
      </c>
      <c r="R39" s="2">
        <v>1</v>
      </c>
      <c r="S39">
        <f t="array" ref="S39">MIN(IF($C$2:$C$517=C39,$Q$2:$Q$517))</f>
        <v>16</v>
      </c>
    </row>
    <row r="40" spans="1:19" ht="16.5" x14ac:dyDescent="0.3">
      <c r="A40" s="2">
        <v>39</v>
      </c>
      <c r="B40" s="2" t="s">
        <v>15</v>
      </c>
      <c r="C40" s="2" t="s">
        <v>142</v>
      </c>
      <c r="D40" s="2">
        <f t="shared" si="1"/>
        <v>4</v>
      </c>
      <c r="E40" s="2">
        <f t="shared" si="2"/>
        <v>7</v>
      </c>
      <c r="F40" s="2" t="s">
        <v>155</v>
      </c>
      <c r="G40" s="2">
        <v>28110802310</v>
      </c>
      <c r="H40" s="6">
        <v>18.254691699999999</v>
      </c>
      <c r="I40" s="6">
        <v>83.897818700000002</v>
      </c>
      <c r="J40" s="2" t="s">
        <v>156</v>
      </c>
      <c r="K40" s="2" t="s">
        <v>19</v>
      </c>
      <c r="L40" s="2" t="s">
        <v>20</v>
      </c>
      <c r="M40" s="2" t="s">
        <v>21</v>
      </c>
      <c r="N40" s="2">
        <v>0</v>
      </c>
      <c r="O40" s="2">
        <v>100</v>
      </c>
      <c r="P40" s="2">
        <v>70</v>
      </c>
      <c r="Q40" s="2">
        <f t="shared" si="4"/>
        <v>170</v>
      </c>
      <c r="R40" s="2">
        <v>1</v>
      </c>
      <c r="S40">
        <f t="array" ref="S40">MIN(IF($C$2:$C$517=C40,$Q$2:$Q$517))</f>
        <v>16</v>
      </c>
    </row>
    <row r="41" spans="1:19" ht="16.5" x14ac:dyDescent="0.3">
      <c r="A41" s="2">
        <v>40</v>
      </c>
      <c r="B41" s="2" t="s">
        <v>15</v>
      </c>
      <c r="C41" s="2" t="s">
        <v>142</v>
      </c>
      <c r="D41" s="2">
        <f t="shared" si="1"/>
        <v>4</v>
      </c>
      <c r="E41" s="2">
        <f t="shared" si="2"/>
        <v>8</v>
      </c>
      <c r="F41" s="2" t="s">
        <v>157</v>
      </c>
      <c r="G41" s="2">
        <v>28110802406</v>
      </c>
      <c r="H41" s="6">
        <v>18.235131899999999</v>
      </c>
      <c r="I41" s="6">
        <v>83.914589500000005</v>
      </c>
      <c r="J41" s="2" t="s">
        <v>158</v>
      </c>
      <c r="K41" s="2" t="s">
        <v>19</v>
      </c>
      <c r="L41" s="2" t="s">
        <v>20</v>
      </c>
      <c r="M41" s="2" t="s">
        <v>21</v>
      </c>
      <c r="N41" s="2">
        <v>0</v>
      </c>
      <c r="O41" s="2">
        <v>98</v>
      </c>
      <c r="P41" s="2">
        <v>57</v>
      </c>
      <c r="Q41" s="2">
        <f t="shared" si="4"/>
        <v>155</v>
      </c>
      <c r="R41" s="2">
        <v>1</v>
      </c>
      <c r="S41">
        <f t="array" ref="S41">MIN(IF($C$2:$C$517=C41,$Q$2:$Q$517))</f>
        <v>16</v>
      </c>
    </row>
    <row r="42" spans="1:19" ht="16.5" x14ac:dyDescent="0.3">
      <c r="A42" s="2">
        <v>41</v>
      </c>
      <c r="B42" s="2" t="s">
        <v>15</v>
      </c>
      <c r="C42" s="2" t="s">
        <v>142</v>
      </c>
      <c r="D42" s="2">
        <f t="shared" si="1"/>
        <v>4</v>
      </c>
      <c r="E42" s="2">
        <f t="shared" si="2"/>
        <v>9</v>
      </c>
      <c r="F42" s="2" t="s">
        <v>159</v>
      </c>
      <c r="G42" s="2">
        <v>28110802509</v>
      </c>
      <c r="H42" s="6">
        <v>18.215145</v>
      </c>
      <c r="I42" s="6">
        <v>83.882686699999994</v>
      </c>
      <c r="J42" s="2" t="s">
        <v>160</v>
      </c>
      <c r="K42" s="2" t="s">
        <v>19</v>
      </c>
      <c r="L42" s="2" t="s">
        <v>20</v>
      </c>
      <c r="M42" s="2" t="s">
        <v>21</v>
      </c>
      <c r="N42" s="2">
        <v>0</v>
      </c>
      <c r="O42" s="2">
        <v>76</v>
      </c>
      <c r="P42" s="2">
        <v>64</v>
      </c>
      <c r="Q42" s="2">
        <f t="shared" si="4"/>
        <v>140</v>
      </c>
      <c r="R42" s="2">
        <v>1</v>
      </c>
      <c r="S42">
        <f t="array" ref="S42">MIN(IF($C$2:$C$517=C42,$Q$2:$Q$517))</f>
        <v>16</v>
      </c>
    </row>
    <row r="43" spans="1:19" ht="16.5" x14ac:dyDescent="0.3">
      <c r="A43" s="2">
        <v>42</v>
      </c>
      <c r="B43" s="2" t="s">
        <v>15</v>
      </c>
      <c r="C43" s="2" t="s">
        <v>142</v>
      </c>
      <c r="D43" s="2">
        <f t="shared" si="1"/>
        <v>4</v>
      </c>
      <c r="E43" s="2">
        <f t="shared" si="2"/>
        <v>10</v>
      </c>
      <c r="F43" s="2" t="s">
        <v>161</v>
      </c>
      <c r="G43" s="2">
        <v>28110802514</v>
      </c>
      <c r="H43" s="6">
        <v>18.1874596</v>
      </c>
      <c r="I43" s="6">
        <v>83.870606800000004</v>
      </c>
      <c r="J43" s="2" t="s">
        <v>162</v>
      </c>
      <c r="K43" s="2" t="s">
        <v>19</v>
      </c>
      <c r="L43" s="2" t="s">
        <v>20</v>
      </c>
      <c r="M43" s="2" t="s">
        <v>21</v>
      </c>
      <c r="N43" s="2">
        <v>0</v>
      </c>
      <c r="O43" s="2">
        <v>179</v>
      </c>
      <c r="P43" s="2">
        <v>107</v>
      </c>
      <c r="Q43" s="2">
        <f t="shared" si="4"/>
        <v>286</v>
      </c>
      <c r="R43" s="2">
        <v>1</v>
      </c>
      <c r="S43">
        <f t="array" ref="S43">MIN(IF($C$2:$C$517=C43,$Q$2:$Q$517))</f>
        <v>16</v>
      </c>
    </row>
    <row r="44" spans="1:19" ht="16.5" x14ac:dyDescent="0.3">
      <c r="A44" s="2">
        <v>43</v>
      </c>
      <c r="B44" s="2" t="s">
        <v>15</v>
      </c>
      <c r="C44" s="2" t="s">
        <v>142</v>
      </c>
      <c r="D44" s="2">
        <f t="shared" si="1"/>
        <v>4</v>
      </c>
      <c r="E44" s="2">
        <f t="shared" si="2"/>
        <v>11</v>
      </c>
      <c r="F44" s="2" t="s">
        <v>163</v>
      </c>
      <c r="G44" s="2">
        <v>28110802911</v>
      </c>
      <c r="H44" s="6">
        <v>18.199568500000002</v>
      </c>
      <c r="I44" s="6">
        <v>83.853479800000002</v>
      </c>
      <c r="J44" s="2" t="s">
        <v>164</v>
      </c>
      <c r="K44" s="2" t="s">
        <v>19</v>
      </c>
      <c r="L44" s="2" t="s">
        <v>20</v>
      </c>
      <c r="M44" s="2" t="s">
        <v>21</v>
      </c>
      <c r="N44" s="2">
        <v>0</v>
      </c>
      <c r="O44" s="2">
        <v>142</v>
      </c>
      <c r="P44" s="2">
        <v>145</v>
      </c>
      <c r="Q44" s="2">
        <f t="shared" si="4"/>
        <v>287</v>
      </c>
      <c r="R44" s="2">
        <v>1</v>
      </c>
      <c r="S44">
        <f t="array" ref="S44">MIN(IF($C$2:$C$517=C44,$Q$2:$Q$517))</f>
        <v>16</v>
      </c>
    </row>
    <row r="45" spans="1:19" ht="16.5" x14ac:dyDescent="0.3">
      <c r="A45" s="2">
        <v>44</v>
      </c>
      <c r="B45" s="2" t="s">
        <v>15</v>
      </c>
      <c r="C45" s="2" t="s">
        <v>142</v>
      </c>
      <c r="D45" s="2">
        <f t="shared" si="1"/>
        <v>4</v>
      </c>
      <c r="E45" s="2">
        <f t="shared" si="2"/>
        <v>12</v>
      </c>
      <c r="F45" s="2" t="s">
        <v>165</v>
      </c>
      <c r="G45" s="2">
        <v>28110803104</v>
      </c>
      <c r="H45" s="6">
        <v>18.178156699999999</v>
      </c>
      <c r="I45" s="6">
        <v>83.810185000000004</v>
      </c>
      <c r="J45" s="2" t="s">
        <v>166</v>
      </c>
      <c r="K45" s="2" t="s">
        <v>19</v>
      </c>
      <c r="L45" s="2" t="s">
        <v>20</v>
      </c>
      <c r="M45" s="2" t="s">
        <v>21</v>
      </c>
      <c r="N45" s="2">
        <v>0</v>
      </c>
      <c r="O45" s="2">
        <v>182</v>
      </c>
      <c r="P45" s="2">
        <v>162</v>
      </c>
      <c r="Q45" s="2">
        <f t="shared" si="4"/>
        <v>344</v>
      </c>
      <c r="R45" s="2">
        <v>1</v>
      </c>
      <c r="S45">
        <f t="array" ref="S45">MIN(IF($C$2:$C$517=C45,$Q$2:$Q$517))</f>
        <v>16</v>
      </c>
    </row>
    <row r="46" spans="1:19" ht="16.5" x14ac:dyDescent="0.3">
      <c r="A46" s="2">
        <v>45</v>
      </c>
      <c r="B46" s="4" t="s">
        <v>15</v>
      </c>
      <c r="C46" s="4" t="s">
        <v>142</v>
      </c>
      <c r="D46" s="2">
        <f t="shared" si="1"/>
        <v>4</v>
      </c>
      <c r="E46" s="2">
        <f t="shared" si="2"/>
        <v>13</v>
      </c>
      <c r="F46" s="4" t="s">
        <v>159</v>
      </c>
      <c r="G46" s="4">
        <v>28110802507</v>
      </c>
      <c r="H46" s="11">
        <v>18.2342391</v>
      </c>
      <c r="I46" s="11">
        <v>83.872933700000004</v>
      </c>
      <c r="J46" s="4" t="s">
        <v>703</v>
      </c>
      <c r="K46" s="4" t="s">
        <v>19</v>
      </c>
      <c r="L46" s="4" t="s">
        <v>681</v>
      </c>
      <c r="M46" s="4" t="s">
        <v>21</v>
      </c>
      <c r="N46" s="2">
        <v>0</v>
      </c>
      <c r="O46" s="4">
        <v>16</v>
      </c>
      <c r="P46" s="2">
        <v>0</v>
      </c>
      <c r="Q46" s="13">
        <f>SUM(N46:P46)</f>
        <v>16</v>
      </c>
      <c r="R46" s="4"/>
      <c r="S46">
        <f t="array" ref="S46">MIN(IF($C$2:$C$517=C46,$Q$2:$Q$517))</f>
        <v>16</v>
      </c>
    </row>
    <row r="47" spans="1:19" ht="16.5" x14ac:dyDescent="0.3">
      <c r="A47" s="2">
        <v>46</v>
      </c>
      <c r="B47" s="4" t="s">
        <v>15</v>
      </c>
      <c r="C47" s="4" t="s">
        <v>142</v>
      </c>
      <c r="D47" s="2">
        <f t="shared" si="1"/>
        <v>4</v>
      </c>
      <c r="E47" s="2">
        <f t="shared" si="2"/>
        <v>14</v>
      </c>
      <c r="F47" s="4" t="s">
        <v>704</v>
      </c>
      <c r="G47" s="4">
        <v>28110802204</v>
      </c>
      <c r="H47" s="11">
        <v>18.256409999999999</v>
      </c>
      <c r="I47" s="11">
        <v>83.8706605</v>
      </c>
      <c r="J47" s="4" t="s">
        <v>705</v>
      </c>
      <c r="K47" s="4" t="s">
        <v>19</v>
      </c>
      <c r="L47" s="4" t="s">
        <v>681</v>
      </c>
      <c r="M47" s="4" t="s">
        <v>21</v>
      </c>
      <c r="N47" s="2">
        <v>0</v>
      </c>
      <c r="O47" s="4">
        <v>19</v>
      </c>
      <c r="P47" s="2">
        <v>0</v>
      </c>
      <c r="Q47" s="13">
        <f>SUM(N47:P47)</f>
        <v>19</v>
      </c>
      <c r="R47" s="4"/>
      <c r="S47">
        <f t="array" ref="S47">MIN(IF($C$2:$C$517=C47,$Q$2:$Q$517))</f>
        <v>16</v>
      </c>
    </row>
    <row r="48" spans="1:19" ht="16.5" x14ac:dyDescent="0.3">
      <c r="A48" s="2">
        <v>47</v>
      </c>
      <c r="B48" s="2" t="s">
        <v>15</v>
      </c>
      <c r="C48" s="2" t="s">
        <v>87</v>
      </c>
      <c r="D48" s="2">
        <f t="shared" si="1"/>
        <v>5</v>
      </c>
      <c r="E48" s="2">
        <f t="shared" si="2"/>
        <v>1</v>
      </c>
      <c r="F48" s="2" t="s">
        <v>88</v>
      </c>
      <c r="G48" s="2">
        <v>28110501105</v>
      </c>
      <c r="H48" s="6">
        <v>18.378313800000001</v>
      </c>
      <c r="I48" s="6">
        <v>83.747636099999994</v>
      </c>
      <c r="J48" s="2" t="s">
        <v>89</v>
      </c>
      <c r="K48" s="2" t="s">
        <v>19</v>
      </c>
      <c r="L48" s="2" t="s">
        <v>20</v>
      </c>
      <c r="M48" s="2" t="s">
        <v>21</v>
      </c>
      <c r="N48" s="2">
        <v>0</v>
      </c>
      <c r="O48" s="2">
        <v>132</v>
      </c>
      <c r="P48" s="2">
        <v>121</v>
      </c>
      <c r="Q48" s="2">
        <f t="shared" ref="Q48:Q53" si="5">SUM(O48:P48)</f>
        <v>253</v>
      </c>
      <c r="R48" s="2">
        <v>1</v>
      </c>
      <c r="S48">
        <f t="array" ref="S48">MIN(IF($C$2:$C$517=C48,$Q$2:$Q$517))</f>
        <v>8</v>
      </c>
    </row>
    <row r="49" spans="1:19" ht="16.5" x14ac:dyDescent="0.3">
      <c r="A49" s="2">
        <v>48</v>
      </c>
      <c r="B49" s="2" t="s">
        <v>15</v>
      </c>
      <c r="C49" s="2" t="s">
        <v>87</v>
      </c>
      <c r="D49" s="2">
        <f t="shared" si="1"/>
        <v>5</v>
      </c>
      <c r="E49" s="2">
        <f t="shared" si="2"/>
        <v>2</v>
      </c>
      <c r="F49" s="2" t="s">
        <v>90</v>
      </c>
      <c r="G49" s="2">
        <v>28110501703</v>
      </c>
      <c r="H49" s="6">
        <v>18.370637299999999</v>
      </c>
      <c r="I49" s="6">
        <v>83.678661000000005</v>
      </c>
      <c r="J49" s="2" t="s">
        <v>91</v>
      </c>
      <c r="K49" s="2" t="s">
        <v>19</v>
      </c>
      <c r="L49" s="2" t="s">
        <v>20</v>
      </c>
      <c r="M49" s="2" t="s">
        <v>21</v>
      </c>
      <c r="N49" s="2">
        <v>0</v>
      </c>
      <c r="O49" s="2">
        <v>156</v>
      </c>
      <c r="P49" s="2">
        <v>270</v>
      </c>
      <c r="Q49" s="2">
        <f t="shared" si="5"/>
        <v>426</v>
      </c>
      <c r="R49" s="2">
        <v>1</v>
      </c>
      <c r="S49">
        <f t="array" ref="S49">MIN(IF($C$2:$C$517=C49,$Q$2:$Q$517))</f>
        <v>8</v>
      </c>
    </row>
    <row r="50" spans="1:19" ht="16.5" x14ac:dyDescent="0.3">
      <c r="A50" s="2">
        <v>49</v>
      </c>
      <c r="B50" s="2" t="s">
        <v>15</v>
      </c>
      <c r="C50" s="2" t="s">
        <v>87</v>
      </c>
      <c r="D50" s="2">
        <f t="shared" si="1"/>
        <v>5</v>
      </c>
      <c r="E50" s="2">
        <f t="shared" si="2"/>
        <v>3</v>
      </c>
      <c r="F50" s="2" t="s">
        <v>92</v>
      </c>
      <c r="G50" s="2">
        <v>28110502402</v>
      </c>
      <c r="H50" s="6">
        <v>18.3726573</v>
      </c>
      <c r="I50" s="6">
        <v>83.602343500000003</v>
      </c>
      <c r="J50" s="2" t="s">
        <v>93</v>
      </c>
      <c r="K50" s="2" t="s">
        <v>19</v>
      </c>
      <c r="L50" s="2" t="s">
        <v>20</v>
      </c>
      <c r="M50" s="2" t="s">
        <v>21</v>
      </c>
      <c r="N50" s="2">
        <v>0</v>
      </c>
      <c r="O50" s="2">
        <v>116</v>
      </c>
      <c r="P50" s="2">
        <v>187</v>
      </c>
      <c r="Q50" s="2">
        <f t="shared" si="5"/>
        <v>303</v>
      </c>
      <c r="R50" s="2">
        <v>1</v>
      </c>
      <c r="S50">
        <f t="array" ref="S50">MIN(IF($C$2:$C$517=C50,$Q$2:$Q$517))</f>
        <v>8</v>
      </c>
    </row>
    <row r="51" spans="1:19" ht="16.5" x14ac:dyDescent="0.3">
      <c r="A51" s="2">
        <v>50</v>
      </c>
      <c r="B51" s="2" t="s">
        <v>15</v>
      </c>
      <c r="C51" s="2" t="s">
        <v>87</v>
      </c>
      <c r="D51" s="2">
        <f t="shared" si="1"/>
        <v>5</v>
      </c>
      <c r="E51" s="2">
        <f t="shared" si="2"/>
        <v>4</v>
      </c>
      <c r="F51" s="2" t="s">
        <v>94</v>
      </c>
      <c r="G51" s="2">
        <v>28110502803</v>
      </c>
      <c r="H51" s="6">
        <v>18.340977599999999</v>
      </c>
      <c r="I51" s="6">
        <v>83.611255</v>
      </c>
      <c r="J51" s="2" t="s">
        <v>95</v>
      </c>
      <c r="K51" s="2" t="s">
        <v>19</v>
      </c>
      <c r="L51" s="2" t="s">
        <v>20</v>
      </c>
      <c r="M51" s="2" t="s">
        <v>21</v>
      </c>
      <c r="N51" s="2">
        <v>0</v>
      </c>
      <c r="O51" s="2">
        <v>112</v>
      </c>
      <c r="P51" s="2">
        <v>119</v>
      </c>
      <c r="Q51" s="2">
        <f t="shared" si="5"/>
        <v>231</v>
      </c>
      <c r="R51" s="2">
        <v>1</v>
      </c>
      <c r="S51">
        <f t="array" ref="S51">MIN(IF($C$2:$C$517=C51,$Q$2:$Q$517))</f>
        <v>8</v>
      </c>
    </row>
    <row r="52" spans="1:19" ht="16.5" x14ac:dyDescent="0.3">
      <c r="A52" s="2">
        <v>51</v>
      </c>
      <c r="B52" s="2" t="s">
        <v>15</v>
      </c>
      <c r="C52" s="2" t="s">
        <v>87</v>
      </c>
      <c r="D52" s="2">
        <f t="shared" si="1"/>
        <v>5</v>
      </c>
      <c r="E52" s="2">
        <f t="shared" si="2"/>
        <v>5</v>
      </c>
      <c r="F52" s="2" t="s">
        <v>96</v>
      </c>
      <c r="G52" s="2">
        <v>28110503102</v>
      </c>
      <c r="H52" s="6">
        <v>18.3637005</v>
      </c>
      <c r="I52" s="6">
        <v>83.6739034</v>
      </c>
      <c r="J52" s="2" t="s">
        <v>97</v>
      </c>
      <c r="K52" s="2" t="s">
        <v>19</v>
      </c>
      <c r="L52" s="2" t="s">
        <v>20</v>
      </c>
      <c r="M52" s="2" t="s">
        <v>21</v>
      </c>
      <c r="N52" s="2">
        <v>0</v>
      </c>
      <c r="O52" s="2">
        <v>62</v>
      </c>
      <c r="P52" s="2">
        <v>80</v>
      </c>
      <c r="Q52" s="2">
        <f t="shared" si="5"/>
        <v>142</v>
      </c>
      <c r="R52" s="2">
        <v>1</v>
      </c>
      <c r="S52">
        <f t="array" ref="S52">MIN(IF($C$2:$C$517=C52,$Q$2:$Q$517))</f>
        <v>8</v>
      </c>
    </row>
    <row r="53" spans="1:19" ht="16.5" x14ac:dyDescent="0.3">
      <c r="A53" s="2">
        <v>52</v>
      </c>
      <c r="B53" s="2" t="s">
        <v>15</v>
      </c>
      <c r="C53" s="2" t="s">
        <v>87</v>
      </c>
      <c r="D53" s="2">
        <f t="shared" si="1"/>
        <v>5</v>
      </c>
      <c r="E53" s="2">
        <f t="shared" si="2"/>
        <v>6</v>
      </c>
      <c r="F53" s="2" t="s">
        <v>98</v>
      </c>
      <c r="G53" s="2">
        <v>28110504203</v>
      </c>
      <c r="H53" s="6">
        <v>18.333770399999999</v>
      </c>
      <c r="I53" s="6">
        <v>83.706949499999993</v>
      </c>
      <c r="J53" s="2" t="s">
        <v>99</v>
      </c>
      <c r="K53" s="2" t="s">
        <v>19</v>
      </c>
      <c r="L53" s="2" t="s">
        <v>20</v>
      </c>
      <c r="M53" s="2" t="s">
        <v>21</v>
      </c>
      <c r="N53" s="2">
        <v>0</v>
      </c>
      <c r="O53" s="2">
        <v>84</v>
      </c>
      <c r="P53" s="2">
        <v>110</v>
      </c>
      <c r="Q53" s="2">
        <f t="shared" si="5"/>
        <v>194</v>
      </c>
      <c r="R53" s="2">
        <v>1</v>
      </c>
      <c r="S53">
        <f t="array" ref="S53">MIN(IF($C$2:$C$517=C53,$Q$2:$Q$517))</f>
        <v>8</v>
      </c>
    </row>
    <row r="54" spans="1:19" ht="16.5" x14ac:dyDescent="0.3">
      <c r="A54" s="2">
        <v>53</v>
      </c>
      <c r="B54" s="4" t="s">
        <v>15</v>
      </c>
      <c r="C54" s="4" t="s">
        <v>87</v>
      </c>
      <c r="D54" s="2">
        <f t="shared" si="1"/>
        <v>5</v>
      </c>
      <c r="E54" s="2">
        <f t="shared" si="2"/>
        <v>7</v>
      </c>
      <c r="F54" s="4" t="s">
        <v>706</v>
      </c>
      <c r="G54" s="4">
        <v>28110503302</v>
      </c>
      <c r="H54" s="11">
        <v>18.353087899999998</v>
      </c>
      <c r="I54" s="11">
        <v>83.705418399999999</v>
      </c>
      <c r="J54" s="4" t="s">
        <v>707</v>
      </c>
      <c r="K54" s="4" t="s">
        <v>19</v>
      </c>
      <c r="L54" s="4" t="s">
        <v>681</v>
      </c>
      <c r="M54" s="4" t="s">
        <v>21</v>
      </c>
      <c r="N54" s="2">
        <v>0</v>
      </c>
      <c r="O54" s="4">
        <v>13</v>
      </c>
      <c r="P54" s="2">
        <v>0</v>
      </c>
      <c r="Q54" s="13">
        <f>SUM(N54:P54)</f>
        <v>13</v>
      </c>
      <c r="R54" s="4"/>
      <c r="S54">
        <f t="array" ref="S54">MIN(IF($C$2:$C$517=C54,$Q$2:$Q$517))</f>
        <v>8</v>
      </c>
    </row>
    <row r="55" spans="1:19" ht="16.5" x14ac:dyDescent="0.3">
      <c r="A55" s="2">
        <v>54</v>
      </c>
      <c r="B55" s="4" t="s">
        <v>15</v>
      </c>
      <c r="C55" s="4" t="s">
        <v>87</v>
      </c>
      <c r="D55" s="2">
        <f t="shared" si="1"/>
        <v>5</v>
      </c>
      <c r="E55" s="2">
        <f t="shared" si="2"/>
        <v>8</v>
      </c>
      <c r="F55" s="4" t="s">
        <v>708</v>
      </c>
      <c r="G55" s="4">
        <v>28110501104</v>
      </c>
      <c r="H55" s="11">
        <v>18.3823306</v>
      </c>
      <c r="I55" s="11">
        <v>83.746447799999999</v>
      </c>
      <c r="J55" s="4" t="s">
        <v>709</v>
      </c>
      <c r="K55" s="4" t="s">
        <v>19</v>
      </c>
      <c r="L55" s="4" t="s">
        <v>681</v>
      </c>
      <c r="M55" s="4" t="s">
        <v>21</v>
      </c>
      <c r="N55" s="2">
        <v>0</v>
      </c>
      <c r="O55" s="4">
        <v>8</v>
      </c>
      <c r="P55" s="2">
        <v>0</v>
      </c>
      <c r="Q55" s="13">
        <f>SUM(N55:P55)</f>
        <v>8</v>
      </c>
      <c r="R55" s="4"/>
      <c r="S55">
        <f t="array" ref="S55">MIN(IF($C$2:$C$517=C55,$Q$2:$Q$517))</f>
        <v>8</v>
      </c>
    </row>
    <row r="56" spans="1:19" ht="16.5" x14ac:dyDescent="0.3">
      <c r="A56" s="2">
        <v>55</v>
      </c>
      <c r="B56" s="4" t="s">
        <v>15</v>
      </c>
      <c r="C56" s="4" t="s">
        <v>87</v>
      </c>
      <c r="D56" s="2">
        <f t="shared" si="1"/>
        <v>5</v>
      </c>
      <c r="E56" s="2">
        <f t="shared" si="2"/>
        <v>9</v>
      </c>
      <c r="F56" s="4" t="s">
        <v>710</v>
      </c>
      <c r="G56" s="4">
        <v>28110503803</v>
      </c>
      <c r="H56" s="11">
        <v>18.3518446</v>
      </c>
      <c r="I56" s="11">
        <v>83.673745499999995</v>
      </c>
      <c r="J56" s="4" t="s">
        <v>711</v>
      </c>
      <c r="K56" s="4" t="s">
        <v>19</v>
      </c>
      <c r="L56" s="4" t="s">
        <v>681</v>
      </c>
      <c r="M56" s="4" t="s">
        <v>21</v>
      </c>
      <c r="N56" s="2">
        <v>0</v>
      </c>
      <c r="O56" s="4">
        <v>22</v>
      </c>
      <c r="P56" s="2">
        <v>0</v>
      </c>
      <c r="Q56" s="13">
        <f>SUM(N56:P56)</f>
        <v>22</v>
      </c>
      <c r="R56" s="4"/>
      <c r="S56">
        <f t="array" ref="S56">MIN(IF($C$2:$C$517=C56,$Q$2:$Q$517))</f>
        <v>8</v>
      </c>
    </row>
    <row r="57" spans="1:19" ht="16.5" x14ac:dyDescent="0.3">
      <c r="A57" s="2">
        <v>56</v>
      </c>
      <c r="B57" s="4" t="s">
        <v>15</v>
      </c>
      <c r="C57" s="4" t="s">
        <v>87</v>
      </c>
      <c r="D57" s="2">
        <f t="shared" si="1"/>
        <v>5</v>
      </c>
      <c r="E57" s="2">
        <f t="shared" si="2"/>
        <v>10</v>
      </c>
      <c r="F57" s="4" t="s">
        <v>712</v>
      </c>
      <c r="G57" s="4">
        <v>28110502703</v>
      </c>
      <c r="H57" s="11">
        <v>18.349029600000001</v>
      </c>
      <c r="I57" s="11">
        <v>83.612821499999995</v>
      </c>
      <c r="J57" s="4" t="s">
        <v>713</v>
      </c>
      <c r="K57" s="4" t="s">
        <v>19</v>
      </c>
      <c r="L57" s="4" t="s">
        <v>681</v>
      </c>
      <c r="M57" s="4" t="s">
        <v>21</v>
      </c>
      <c r="N57" s="2">
        <v>0</v>
      </c>
      <c r="O57" s="4">
        <v>14</v>
      </c>
      <c r="P57" s="2">
        <v>0</v>
      </c>
      <c r="Q57" s="13">
        <f>SUM(N57:P57)</f>
        <v>14</v>
      </c>
      <c r="R57" s="4"/>
      <c r="S57">
        <f t="array" ref="S57">MIN(IF($C$2:$C$517=C57,$Q$2:$Q$517))</f>
        <v>8</v>
      </c>
    </row>
    <row r="58" spans="1:19" ht="16.5" x14ac:dyDescent="0.3">
      <c r="A58" s="2">
        <v>57</v>
      </c>
      <c r="B58" s="4" t="s">
        <v>15</v>
      </c>
      <c r="C58" s="4" t="s">
        <v>87</v>
      </c>
      <c r="D58" s="2">
        <f t="shared" si="1"/>
        <v>5</v>
      </c>
      <c r="E58" s="2">
        <f t="shared" si="2"/>
        <v>11</v>
      </c>
      <c r="F58" s="4" t="s">
        <v>714</v>
      </c>
      <c r="G58" s="4">
        <v>28110503201</v>
      </c>
      <c r="H58" s="11">
        <v>18.358365299999999</v>
      </c>
      <c r="I58" s="11">
        <v>83.678962400000003</v>
      </c>
      <c r="J58" s="4" t="s">
        <v>715</v>
      </c>
      <c r="K58" s="4" t="s">
        <v>19</v>
      </c>
      <c r="L58" s="4" t="s">
        <v>681</v>
      </c>
      <c r="M58" s="4" t="s">
        <v>21</v>
      </c>
      <c r="N58" s="2">
        <v>0</v>
      </c>
      <c r="O58" s="4">
        <v>12</v>
      </c>
      <c r="P58" s="2">
        <v>0</v>
      </c>
      <c r="Q58" s="13">
        <f>SUM(N58:P58)</f>
        <v>12</v>
      </c>
      <c r="R58" s="4"/>
      <c r="S58">
        <f t="array" ref="S58">MIN(IF($C$2:$C$517=C58,$Q$2:$Q$517))</f>
        <v>8</v>
      </c>
    </row>
    <row r="59" spans="1:19" ht="16.5" x14ac:dyDescent="0.3">
      <c r="A59" s="2">
        <v>58</v>
      </c>
      <c r="B59" s="2" t="s">
        <v>15</v>
      </c>
      <c r="C59" s="2" t="s">
        <v>313</v>
      </c>
      <c r="D59" s="2">
        <f t="shared" si="1"/>
        <v>6</v>
      </c>
      <c r="E59" s="2">
        <f t="shared" si="2"/>
        <v>1</v>
      </c>
      <c r="F59" s="2" t="s">
        <v>313</v>
      </c>
      <c r="G59" s="2">
        <v>28112000404</v>
      </c>
      <c r="H59" s="6">
        <v>18.315550000000002</v>
      </c>
      <c r="I59" s="6">
        <v>84.034425499999998</v>
      </c>
      <c r="J59" s="2" t="s">
        <v>314</v>
      </c>
      <c r="K59" s="2" t="s">
        <v>19</v>
      </c>
      <c r="L59" s="2" t="s">
        <v>20</v>
      </c>
      <c r="M59" s="2" t="s">
        <v>21</v>
      </c>
      <c r="N59" s="2">
        <v>0</v>
      </c>
      <c r="O59" s="2">
        <v>168</v>
      </c>
      <c r="P59" s="2">
        <v>302</v>
      </c>
      <c r="Q59" s="2">
        <f t="shared" ref="Q59:Q67" si="6">SUM(O59:P59)</f>
        <v>470</v>
      </c>
      <c r="R59" s="2">
        <v>1</v>
      </c>
      <c r="S59">
        <f t="array" ref="S59">MIN(IF($C$2:$C$517=C59,$Q$2:$Q$517))</f>
        <v>5</v>
      </c>
    </row>
    <row r="60" spans="1:19" ht="16.5" x14ac:dyDescent="0.3">
      <c r="A60" s="2">
        <v>59</v>
      </c>
      <c r="B60" s="2" t="s">
        <v>15</v>
      </c>
      <c r="C60" s="2" t="s">
        <v>313</v>
      </c>
      <c r="D60" s="2">
        <f t="shared" si="1"/>
        <v>6</v>
      </c>
      <c r="E60" s="2">
        <f t="shared" si="2"/>
        <v>2</v>
      </c>
      <c r="F60" s="2" t="s">
        <v>315</v>
      </c>
      <c r="G60" s="2">
        <v>28112000506</v>
      </c>
      <c r="H60" s="6">
        <v>18.335720800000001</v>
      </c>
      <c r="I60" s="6">
        <v>84.091549700000002</v>
      </c>
      <c r="J60" s="2" t="s">
        <v>316</v>
      </c>
      <c r="K60" s="2" t="s">
        <v>19</v>
      </c>
      <c r="L60" s="2" t="s">
        <v>20</v>
      </c>
      <c r="M60" s="2" t="s">
        <v>21</v>
      </c>
      <c r="N60" s="2">
        <v>0</v>
      </c>
      <c r="O60" s="2">
        <v>62</v>
      </c>
      <c r="P60" s="2">
        <v>46</v>
      </c>
      <c r="Q60" s="2">
        <f t="shared" si="6"/>
        <v>108</v>
      </c>
      <c r="R60" s="2">
        <v>1</v>
      </c>
      <c r="S60">
        <f t="array" ref="S60">MIN(IF($C$2:$C$517=C60,$Q$2:$Q$517))</f>
        <v>5</v>
      </c>
    </row>
    <row r="61" spans="1:19" ht="16.5" x14ac:dyDescent="0.3">
      <c r="A61" s="2">
        <v>60</v>
      </c>
      <c r="B61" s="2" t="s">
        <v>15</v>
      </c>
      <c r="C61" s="2" t="s">
        <v>313</v>
      </c>
      <c r="D61" s="2">
        <f t="shared" si="1"/>
        <v>6</v>
      </c>
      <c r="E61" s="2">
        <f t="shared" si="2"/>
        <v>3</v>
      </c>
      <c r="F61" s="2" t="s">
        <v>317</v>
      </c>
      <c r="G61" s="2">
        <v>28112000609</v>
      </c>
      <c r="H61" s="6">
        <v>18.3415857</v>
      </c>
      <c r="I61" s="6">
        <v>84.121588000000003</v>
      </c>
      <c r="J61" s="2" t="s">
        <v>318</v>
      </c>
      <c r="K61" s="2" t="s">
        <v>19</v>
      </c>
      <c r="L61" s="2" t="s">
        <v>20</v>
      </c>
      <c r="M61" s="2" t="s">
        <v>86</v>
      </c>
      <c r="N61" s="2">
        <v>0</v>
      </c>
      <c r="O61" s="2">
        <v>61</v>
      </c>
      <c r="P61" s="2">
        <v>67</v>
      </c>
      <c r="Q61" s="2">
        <f t="shared" si="6"/>
        <v>128</v>
      </c>
      <c r="R61" s="2">
        <v>1</v>
      </c>
      <c r="S61">
        <f t="array" ref="S61">MIN(IF($C$2:$C$517=C61,$Q$2:$Q$517))</f>
        <v>5</v>
      </c>
    </row>
    <row r="62" spans="1:19" ht="16.5" x14ac:dyDescent="0.3">
      <c r="A62" s="2">
        <v>61</v>
      </c>
      <c r="B62" s="2" t="s">
        <v>15</v>
      </c>
      <c r="C62" s="2" t="s">
        <v>313</v>
      </c>
      <c r="D62" s="2">
        <f t="shared" si="1"/>
        <v>6</v>
      </c>
      <c r="E62" s="2">
        <f t="shared" si="2"/>
        <v>4</v>
      </c>
      <c r="F62" s="2" t="s">
        <v>319</v>
      </c>
      <c r="G62" s="2">
        <v>28112000706</v>
      </c>
      <c r="H62" s="6">
        <v>18.329070399999999</v>
      </c>
      <c r="I62" s="6">
        <v>84.122547800000007</v>
      </c>
      <c r="J62" s="2" t="s">
        <v>320</v>
      </c>
      <c r="K62" s="2" t="s">
        <v>19</v>
      </c>
      <c r="L62" s="2" t="s">
        <v>20</v>
      </c>
      <c r="M62" s="2" t="s">
        <v>86</v>
      </c>
      <c r="N62" s="2">
        <v>0</v>
      </c>
      <c r="O62" s="2">
        <v>139</v>
      </c>
      <c r="P62" s="2">
        <v>86</v>
      </c>
      <c r="Q62" s="2">
        <f t="shared" si="6"/>
        <v>225</v>
      </c>
      <c r="R62" s="2">
        <v>1</v>
      </c>
      <c r="S62">
        <f t="array" ref="S62">MIN(IF($C$2:$C$517=C62,$Q$2:$Q$517))</f>
        <v>5</v>
      </c>
    </row>
    <row r="63" spans="1:19" ht="16.5" x14ac:dyDescent="0.3">
      <c r="A63" s="2">
        <v>62</v>
      </c>
      <c r="B63" s="2" t="s">
        <v>15</v>
      </c>
      <c r="C63" s="2" t="s">
        <v>313</v>
      </c>
      <c r="D63" s="2">
        <f t="shared" si="1"/>
        <v>6</v>
      </c>
      <c r="E63" s="2">
        <f t="shared" si="2"/>
        <v>5</v>
      </c>
      <c r="F63" s="2" t="s">
        <v>321</v>
      </c>
      <c r="G63" s="2">
        <v>28112000802</v>
      </c>
      <c r="H63" s="6">
        <v>18.309361800000001</v>
      </c>
      <c r="I63" s="6">
        <v>84.048923900000005</v>
      </c>
      <c r="J63" s="2" t="s">
        <v>322</v>
      </c>
      <c r="K63" s="2" t="s">
        <v>19</v>
      </c>
      <c r="L63" s="2" t="s">
        <v>20</v>
      </c>
      <c r="M63" s="2" t="s">
        <v>21</v>
      </c>
      <c r="N63" s="2">
        <v>0</v>
      </c>
      <c r="O63" s="2">
        <v>117</v>
      </c>
      <c r="P63" s="2">
        <v>102</v>
      </c>
      <c r="Q63" s="2">
        <f t="shared" si="6"/>
        <v>219</v>
      </c>
      <c r="R63" s="2">
        <v>1</v>
      </c>
      <c r="S63">
        <f t="array" ref="S63">MIN(IF($C$2:$C$517=C63,$Q$2:$Q$517))</f>
        <v>5</v>
      </c>
    </row>
    <row r="64" spans="1:19" ht="16.5" x14ac:dyDescent="0.3">
      <c r="A64" s="2">
        <v>63</v>
      </c>
      <c r="B64" s="2" t="s">
        <v>15</v>
      </c>
      <c r="C64" s="2" t="s">
        <v>313</v>
      </c>
      <c r="D64" s="2">
        <f t="shared" si="1"/>
        <v>6</v>
      </c>
      <c r="E64" s="2">
        <f t="shared" si="2"/>
        <v>6</v>
      </c>
      <c r="F64" s="2" t="s">
        <v>323</v>
      </c>
      <c r="G64" s="2">
        <v>28112001503</v>
      </c>
      <c r="H64" s="6">
        <v>18.317252499999999</v>
      </c>
      <c r="I64" s="6">
        <v>83.961361699999998</v>
      </c>
      <c r="J64" s="2" t="s">
        <v>324</v>
      </c>
      <c r="K64" s="2" t="s">
        <v>19</v>
      </c>
      <c r="L64" s="2" t="s">
        <v>20</v>
      </c>
      <c r="M64" s="2" t="s">
        <v>21</v>
      </c>
      <c r="N64" s="2">
        <v>0</v>
      </c>
      <c r="O64" s="2">
        <v>89</v>
      </c>
      <c r="P64" s="2">
        <v>81</v>
      </c>
      <c r="Q64" s="2">
        <f t="shared" si="6"/>
        <v>170</v>
      </c>
      <c r="R64" s="2">
        <v>1</v>
      </c>
      <c r="S64">
        <f t="array" ref="S64">MIN(IF($C$2:$C$517=C64,$Q$2:$Q$517))</f>
        <v>5</v>
      </c>
    </row>
    <row r="65" spans="1:19" ht="16.5" x14ac:dyDescent="0.3">
      <c r="A65" s="2">
        <v>64</v>
      </c>
      <c r="B65" s="2" t="s">
        <v>15</v>
      </c>
      <c r="C65" s="2" t="s">
        <v>313</v>
      </c>
      <c r="D65" s="2">
        <f t="shared" si="1"/>
        <v>6</v>
      </c>
      <c r="E65" s="2">
        <f t="shared" si="2"/>
        <v>7</v>
      </c>
      <c r="F65" s="2" t="s">
        <v>325</v>
      </c>
      <c r="G65" s="2">
        <v>28112002010</v>
      </c>
      <c r="H65" s="6">
        <v>18.321845499999998</v>
      </c>
      <c r="I65" s="6">
        <v>83.984061100000005</v>
      </c>
      <c r="J65" s="2" t="s">
        <v>326</v>
      </c>
      <c r="K65" s="2" t="s">
        <v>19</v>
      </c>
      <c r="L65" s="2" t="s">
        <v>20</v>
      </c>
      <c r="M65" s="2" t="s">
        <v>21</v>
      </c>
      <c r="N65" s="2">
        <v>0</v>
      </c>
      <c r="O65" s="2">
        <v>154</v>
      </c>
      <c r="P65" s="2">
        <v>163</v>
      </c>
      <c r="Q65" s="2">
        <f t="shared" si="6"/>
        <v>317</v>
      </c>
      <c r="R65" s="2">
        <v>1</v>
      </c>
      <c r="S65">
        <f t="array" ref="S65">MIN(IF($C$2:$C$517=C65,$Q$2:$Q$517))</f>
        <v>5</v>
      </c>
    </row>
    <row r="66" spans="1:19" ht="16.5" x14ac:dyDescent="0.3">
      <c r="A66" s="2">
        <v>65</v>
      </c>
      <c r="B66" s="2" t="s">
        <v>15</v>
      </c>
      <c r="C66" s="2" t="s">
        <v>313</v>
      </c>
      <c r="D66" s="2">
        <f t="shared" si="1"/>
        <v>6</v>
      </c>
      <c r="E66" s="2">
        <f t="shared" si="2"/>
        <v>8</v>
      </c>
      <c r="F66" s="2" t="s">
        <v>327</v>
      </c>
      <c r="G66" s="2">
        <v>28112002521</v>
      </c>
      <c r="H66" s="6">
        <v>18.271419999999999</v>
      </c>
      <c r="I66" s="6">
        <v>84.002925000000005</v>
      </c>
      <c r="J66" s="2" t="s">
        <v>328</v>
      </c>
      <c r="K66" s="2" t="s">
        <v>19</v>
      </c>
      <c r="L66" s="2" t="s">
        <v>20</v>
      </c>
      <c r="M66" s="2" t="s">
        <v>21</v>
      </c>
      <c r="N66" s="2">
        <v>0</v>
      </c>
      <c r="O66" s="2">
        <v>114</v>
      </c>
      <c r="P66" s="2">
        <v>106</v>
      </c>
      <c r="Q66" s="2">
        <f t="shared" si="6"/>
        <v>220</v>
      </c>
      <c r="R66" s="2">
        <v>1</v>
      </c>
      <c r="S66">
        <f t="array" ref="S66">MIN(IF($C$2:$C$517=C66,$Q$2:$Q$517))</f>
        <v>5</v>
      </c>
    </row>
    <row r="67" spans="1:19" ht="16.5" x14ac:dyDescent="0.3">
      <c r="A67" s="2">
        <v>66</v>
      </c>
      <c r="B67" s="2" t="s">
        <v>15</v>
      </c>
      <c r="C67" s="2" t="s">
        <v>313</v>
      </c>
      <c r="D67" s="2">
        <f t="shared" ref="D67:D130" si="7">IF(C67=C66,D66,D66+1)</f>
        <v>6</v>
      </c>
      <c r="E67" s="2">
        <f t="shared" ref="E67:E130" si="8">IF(C67=C66,E66+1,1)</f>
        <v>9</v>
      </c>
      <c r="F67" s="2" t="s">
        <v>327</v>
      </c>
      <c r="G67" s="2">
        <v>28112002522</v>
      </c>
      <c r="H67" s="6">
        <v>18.272102400000001</v>
      </c>
      <c r="I67" s="6">
        <v>84.003148800000005</v>
      </c>
      <c r="J67" s="2" t="s">
        <v>329</v>
      </c>
      <c r="K67" s="2" t="s">
        <v>19</v>
      </c>
      <c r="L67" s="2" t="s">
        <v>20</v>
      </c>
      <c r="M67" s="2" t="s">
        <v>21</v>
      </c>
      <c r="N67" s="2">
        <v>0</v>
      </c>
      <c r="O67" s="2">
        <v>190</v>
      </c>
      <c r="P67" s="2">
        <v>145</v>
      </c>
      <c r="Q67" s="2">
        <f t="shared" si="6"/>
        <v>335</v>
      </c>
      <c r="R67" s="2">
        <v>1</v>
      </c>
      <c r="S67">
        <f t="array" ref="S67">MIN(IF($C$2:$C$517=C67,$Q$2:$Q$517))</f>
        <v>5</v>
      </c>
    </row>
    <row r="68" spans="1:19" ht="16.5" x14ac:dyDescent="0.3">
      <c r="A68" s="2">
        <v>67</v>
      </c>
      <c r="B68" s="4" t="s">
        <v>15</v>
      </c>
      <c r="C68" s="4" t="s">
        <v>313</v>
      </c>
      <c r="D68" s="2">
        <f t="shared" si="7"/>
        <v>6</v>
      </c>
      <c r="E68" s="2">
        <f t="shared" si="8"/>
        <v>10</v>
      </c>
      <c r="F68" s="4" t="s">
        <v>325</v>
      </c>
      <c r="G68" s="4">
        <v>28112002003</v>
      </c>
      <c r="H68" s="11">
        <v>18.286525399999999</v>
      </c>
      <c r="I68" s="11">
        <v>83.961051999999995</v>
      </c>
      <c r="J68" s="4" t="s">
        <v>716</v>
      </c>
      <c r="K68" s="4" t="s">
        <v>19</v>
      </c>
      <c r="L68" s="4" t="s">
        <v>681</v>
      </c>
      <c r="M68" s="4" t="s">
        <v>21</v>
      </c>
      <c r="N68" s="2">
        <v>0</v>
      </c>
      <c r="O68" s="4">
        <v>43</v>
      </c>
      <c r="P68" s="2">
        <v>0</v>
      </c>
      <c r="Q68" s="13">
        <f t="shared" ref="Q68:Q74" si="9">SUM(N68:P68)</f>
        <v>43</v>
      </c>
      <c r="R68" s="4"/>
      <c r="S68">
        <f t="array" ref="S68">MIN(IF($C$2:$C$517=C68,$Q$2:$Q$517))</f>
        <v>5</v>
      </c>
    </row>
    <row r="69" spans="1:19" ht="16.5" x14ac:dyDescent="0.3">
      <c r="A69" s="2">
        <v>68</v>
      </c>
      <c r="B69" s="4" t="s">
        <v>15</v>
      </c>
      <c r="C69" s="4" t="s">
        <v>313</v>
      </c>
      <c r="D69" s="2">
        <f t="shared" si="7"/>
        <v>6</v>
      </c>
      <c r="E69" s="2">
        <f t="shared" si="8"/>
        <v>11</v>
      </c>
      <c r="F69" s="4" t="s">
        <v>313</v>
      </c>
      <c r="G69" s="4">
        <v>28112000403</v>
      </c>
      <c r="H69" s="11">
        <v>18.319244999999999</v>
      </c>
      <c r="I69" s="11">
        <v>84.0487483</v>
      </c>
      <c r="J69" s="4" t="s">
        <v>717</v>
      </c>
      <c r="K69" s="4" t="s">
        <v>19</v>
      </c>
      <c r="L69" s="4" t="s">
        <v>681</v>
      </c>
      <c r="M69" s="4" t="s">
        <v>21</v>
      </c>
      <c r="N69" s="2">
        <v>0</v>
      </c>
      <c r="O69" s="4">
        <v>11</v>
      </c>
      <c r="P69" s="2">
        <v>0</v>
      </c>
      <c r="Q69" s="13">
        <f t="shared" si="9"/>
        <v>11</v>
      </c>
      <c r="R69" s="4"/>
      <c r="S69">
        <f t="array" ref="S69">MIN(IF($C$2:$C$517=C69,$Q$2:$Q$517))</f>
        <v>5</v>
      </c>
    </row>
    <row r="70" spans="1:19" ht="16.5" x14ac:dyDescent="0.3">
      <c r="A70" s="2">
        <v>69</v>
      </c>
      <c r="B70" s="4" t="s">
        <v>15</v>
      </c>
      <c r="C70" s="4" t="s">
        <v>313</v>
      </c>
      <c r="D70" s="2">
        <f t="shared" si="7"/>
        <v>6</v>
      </c>
      <c r="E70" s="2">
        <f t="shared" si="8"/>
        <v>12</v>
      </c>
      <c r="F70" s="4" t="s">
        <v>591</v>
      </c>
      <c r="G70" s="4">
        <v>28112000902</v>
      </c>
      <c r="H70" s="11">
        <v>18.346494499999999</v>
      </c>
      <c r="I70" s="11">
        <v>83.969761599999998</v>
      </c>
      <c r="J70" s="4" t="s">
        <v>718</v>
      </c>
      <c r="K70" s="4" t="s">
        <v>19</v>
      </c>
      <c r="L70" s="4" t="s">
        <v>681</v>
      </c>
      <c r="M70" s="4" t="s">
        <v>21</v>
      </c>
      <c r="N70" s="2">
        <v>0</v>
      </c>
      <c r="O70" s="4">
        <v>13</v>
      </c>
      <c r="P70" s="2">
        <v>0</v>
      </c>
      <c r="Q70" s="13">
        <f t="shared" si="9"/>
        <v>13</v>
      </c>
      <c r="R70" s="4"/>
      <c r="S70">
        <f t="array" ref="S70">MIN(IF($C$2:$C$517=C70,$Q$2:$Q$517))</f>
        <v>5</v>
      </c>
    </row>
    <row r="71" spans="1:19" ht="16.5" x14ac:dyDescent="0.3">
      <c r="A71" s="2">
        <v>70</v>
      </c>
      <c r="B71" s="4" t="s">
        <v>15</v>
      </c>
      <c r="C71" s="4" t="s">
        <v>313</v>
      </c>
      <c r="D71" s="2">
        <f t="shared" si="7"/>
        <v>6</v>
      </c>
      <c r="E71" s="2">
        <f t="shared" si="8"/>
        <v>13</v>
      </c>
      <c r="F71" s="4" t="s">
        <v>719</v>
      </c>
      <c r="G71" s="4">
        <v>28112001801</v>
      </c>
      <c r="H71" s="11">
        <v>18.2979533</v>
      </c>
      <c r="I71" s="11">
        <v>83.990563399999999</v>
      </c>
      <c r="J71" s="4" t="s">
        <v>720</v>
      </c>
      <c r="K71" s="4" t="s">
        <v>19</v>
      </c>
      <c r="L71" s="4" t="s">
        <v>681</v>
      </c>
      <c r="M71" s="4" t="s">
        <v>21</v>
      </c>
      <c r="N71" s="2">
        <v>0</v>
      </c>
      <c r="O71" s="4">
        <v>26</v>
      </c>
      <c r="P71" s="2">
        <v>0</v>
      </c>
      <c r="Q71" s="13">
        <f t="shared" si="9"/>
        <v>26</v>
      </c>
      <c r="R71" s="4"/>
      <c r="S71">
        <f t="array" ref="S71">MIN(IF($C$2:$C$517=C71,$Q$2:$Q$517))</f>
        <v>5</v>
      </c>
    </row>
    <row r="72" spans="1:19" ht="16.5" x14ac:dyDescent="0.3">
      <c r="A72" s="2">
        <v>71</v>
      </c>
      <c r="B72" s="4" t="s">
        <v>15</v>
      </c>
      <c r="C72" s="4" t="s">
        <v>313</v>
      </c>
      <c r="D72" s="2">
        <f t="shared" si="7"/>
        <v>6</v>
      </c>
      <c r="E72" s="2">
        <f t="shared" si="8"/>
        <v>14</v>
      </c>
      <c r="F72" s="4" t="s">
        <v>327</v>
      </c>
      <c r="G72" s="4">
        <v>28112002519</v>
      </c>
      <c r="H72" s="11">
        <v>18.272048999999999</v>
      </c>
      <c r="I72" s="11">
        <v>84.003356400000001</v>
      </c>
      <c r="J72" s="4" t="s">
        <v>721</v>
      </c>
      <c r="K72" s="4" t="s">
        <v>19</v>
      </c>
      <c r="L72" s="4" t="s">
        <v>681</v>
      </c>
      <c r="M72" s="4" t="s">
        <v>21</v>
      </c>
      <c r="N72" s="2">
        <v>0</v>
      </c>
      <c r="O72" s="4">
        <v>43</v>
      </c>
      <c r="P72" s="2">
        <v>0</v>
      </c>
      <c r="Q72" s="13">
        <f t="shared" si="9"/>
        <v>43</v>
      </c>
      <c r="R72" s="4"/>
      <c r="S72">
        <f t="array" ref="S72">MIN(IF($C$2:$C$517=C72,$Q$2:$Q$517))</f>
        <v>5</v>
      </c>
    </row>
    <row r="73" spans="1:19" ht="16.5" x14ac:dyDescent="0.3">
      <c r="A73" s="2">
        <v>72</v>
      </c>
      <c r="B73" s="4" t="s">
        <v>15</v>
      </c>
      <c r="C73" s="4" t="s">
        <v>313</v>
      </c>
      <c r="D73" s="2">
        <f t="shared" si="7"/>
        <v>6</v>
      </c>
      <c r="E73" s="2">
        <f t="shared" si="8"/>
        <v>15</v>
      </c>
      <c r="F73" s="4" t="s">
        <v>327</v>
      </c>
      <c r="G73" s="4">
        <v>28112002509</v>
      </c>
      <c r="H73" s="11">
        <v>18.278775</v>
      </c>
      <c r="I73" s="11">
        <v>84.026703299999994</v>
      </c>
      <c r="J73" s="4" t="s">
        <v>722</v>
      </c>
      <c r="K73" s="4" t="s">
        <v>19</v>
      </c>
      <c r="L73" s="4" t="s">
        <v>681</v>
      </c>
      <c r="M73" s="4" t="s">
        <v>21</v>
      </c>
      <c r="N73" s="2">
        <v>0</v>
      </c>
      <c r="O73" s="4">
        <v>23</v>
      </c>
      <c r="P73" s="2">
        <v>0</v>
      </c>
      <c r="Q73" s="13">
        <f t="shared" si="9"/>
        <v>23</v>
      </c>
      <c r="R73" s="4"/>
      <c r="S73">
        <f t="array" ref="S73">MIN(IF($C$2:$C$517=C73,$Q$2:$Q$517))</f>
        <v>5</v>
      </c>
    </row>
    <row r="74" spans="1:19" ht="16.5" x14ac:dyDescent="0.3">
      <c r="A74" s="2">
        <v>73</v>
      </c>
      <c r="B74" s="4" t="s">
        <v>15</v>
      </c>
      <c r="C74" s="4" t="s">
        <v>313</v>
      </c>
      <c r="D74" s="2">
        <f t="shared" si="7"/>
        <v>6</v>
      </c>
      <c r="E74" s="2">
        <f t="shared" si="8"/>
        <v>16</v>
      </c>
      <c r="F74" s="4" t="s">
        <v>723</v>
      </c>
      <c r="G74" s="4">
        <v>28112001001</v>
      </c>
      <c r="H74" s="11">
        <v>18.309366600000001</v>
      </c>
      <c r="I74" s="11">
        <v>84.048919900000001</v>
      </c>
      <c r="J74" s="4" t="s">
        <v>724</v>
      </c>
      <c r="K74" s="4" t="s">
        <v>19</v>
      </c>
      <c r="L74" s="4" t="s">
        <v>681</v>
      </c>
      <c r="M74" s="4" t="s">
        <v>21</v>
      </c>
      <c r="N74" s="2">
        <v>0</v>
      </c>
      <c r="O74" s="4">
        <v>5</v>
      </c>
      <c r="P74" s="2">
        <v>0</v>
      </c>
      <c r="Q74" s="13">
        <f t="shared" si="9"/>
        <v>5</v>
      </c>
      <c r="R74" s="4"/>
      <c r="S74">
        <f t="array" ref="S74">MIN(IF($C$2:$C$517=C74,$Q$2:$Q$517))</f>
        <v>5</v>
      </c>
    </row>
    <row r="75" spans="1:19" ht="16.5" x14ac:dyDescent="0.3">
      <c r="A75" s="2">
        <v>74</v>
      </c>
      <c r="B75" s="2" t="s">
        <v>15</v>
      </c>
      <c r="C75" s="2" t="s">
        <v>250</v>
      </c>
      <c r="D75" s="2">
        <f t="shared" si="7"/>
        <v>7</v>
      </c>
      <c r="E75" s="2">
        <f t="shared" si="8"/>
        <v>1</v>
      </c>
      <c r="F75" s="2" t="s">
        <v>251</v>
      </c>
      <c r="G75" s="2">
        <v>28111600204</v>
      </c>
      <c r="H75" s="6">
        <v>18.666432799999999</v>
      </c>
      <c r="I75" s="6">
        <v>83.952680599999994</v>
      </c>
      <c r="J75" s="2" t="s">
        <v>252</v>
      </c>
      <c r="K75" s="2" t="s">
        <v>19</v>
      </c>
      <c r="L75" s="2" t="s">
        <v>20</v>
      </c>
      <c r="M75" s="2" t="s">
        <v>21</v>
      </c>
      <c r="N75" s="2">
        <v>0</v>
      </c>
      <c r="O75" s="2">
        <v>86</v>
      </c>
      <c r="P75" s="2">
        <v>128</v>
      </c>
      <c r="Q75" s="2">
        <f t="shared" ref="Q75:Q80" si="10">SUM(O75:P75)</f>
        <v>214</v>
      </c>
      <c r="R75" s="2">
        <v>1</v>
      </c>
      <c r="S75">
        <f t="array" ref="S75">MIN(IF($C$2:$C$517=C75,$Q$2:$Q$517))</f>
        <v>7</v>
      </c>
    </row>
    <row r="76" spans="1:19" ht="16.5" x14ac:dyDescent="0.3">
      <c r="A76" s="2">
        <v>75</v>
      </c>
      <c r="B76" s="2" t="s">
        <v>15</v>
      </c>
      <c r="C76" s="2" t="s">
        <v>250</v>
      </c>
      <c r="D76" s="2">
        <f t="shared" si="7"/>
        <v>7</v>
      </c>
      <c r="E76" s="2">
        <f t="shared" si="8"/>
        <v>2</v>
      </c>
      <c r="F76" s="2" t="s">
        <v>253</v>
      </c>
      <c r="G76" s="2">
        <v>28111601102</v>
      </c>
      <c r="H76" s="6">
        <v>18.712039499999999</v>
      </c>
      <c r="I76" s="6">
        <v>83.999119800000003</v>
      </c>
      <c r="J76" s="2" t="s">
        <v>254</v>
      </c>
      <c r="K76" s="2" t="s">
        <v>19</v>
      </c>
      <c r="L76" s="2" t="s">
        <v>20</v>
      </c>
      <c r="M76" s="2" t="s">
        <v>21</v>
      </c>
      <c r="N76" s="2">
        <v>0</v>
      </c>
      <c r="O76" s="2">
        <v>43</v>
      </c>
      <c r="P76" s="2">
        <v>93</v>
      </c>
      <c r="Q76" s="2">
        <f t="shared" si="10"/>
        <v>136</v>
      </c>
      <c r="R76" s="2">
        <v>1</v>
      </c>
      <c r="S76">
        <f t="array" ref="S76">MIN(IF($C$2:$C$517=C76,$Q$2:$Q$517))</f>
        <v>7</v>
      </c>
    </row>
    <row r="77" spans="1:19" ht="16.5" x14ac:dyDescent="0.3">
      <c r="A77" s="2">
        <v>76</v>
      </c>
      <c r="B77" s="2" t="s">
        <v>15</v>
      </c>
      <c r="C77" s="2" t="s">
        <v>250</v>
      </c>
      <c r="D77" s="2">
        <f t="shared" si="7"/>
        <v>7</v>
      </c>
      <c r="E77" s="2">
        <f t="shared" si="8"/>
        <v>3</v>
      </c>
      <c r="F77" s="2" t="s">
        <v>255</v>
      </c>
      <c r="G77" s="2">
        <v>28111601303</v>
      </c>
      <c r="H77" s="6">
        <v>18.666256799999999</v>
      </c>
      <c r="I77" s="6">
        <v>83.952614699999998</v>
      </c>
      <c r="J77" s="2" t="s">
        <v>256</v>
      </c>
      <c r="K77" s="2" t="s">
        <v>19</v>
      </c>
      <c r="L77" s="2" t="s">
        <v>20</v>
      </c>
      <c r="M77" s="2" t="s">
        <v>21</v>
      </c>
      <c r="N77" s="2">
        <v>0</v>
      </c>
      <c r="O77" s="2">
        <v>42</v>
      </c>
      <c r="P77" s="2">
        <v>66</v>
      </c>
      <c r="Q77" s="2">
        <f t="shared" si="10"/>
        <v>108</v>
      </c>
      <c r="R77" s="2">
        <v>1</v>
      </c>
      <c r="S77">
        <f t="array" ref="S77">MIN(IF($C$2:$C$517=C77,$Q$2:$Q$517))</f>
        <v>7</v>
      </c>
    </row>
    <row r="78" spans="1:19" ht="16.5" x14ac:dyDescent="0.3">
      <c r="A78" s="2">
        <v>77</v>
      </c>
      <c r="B78" s="2" t="s">
        <v>15</v>
      </c>
      <c r="C78" s="2" t="s">
        <v>250</v>
      </c>
      <c r="D78" s="2">
        <f t="shared" si="7"/>
        <v>7</v>
      </c>
      <c r="E78" s="2">
        <f t="shared" si="8"/>
        <v>4</v>
      </c>
      <c r="F78" s="2" t="s">
        <v>257</v>
      </c>
      <c r="G78" s="2">
        <v>28111602504</v>
      </c>
      <c r="H78" s="6">
        <v>18.6665922</v>
      </c>
      <c r="I78" s="6">
        <v>83.952728899999997</v>
      </c>
      <c r="J78" s="2" t="s">
        <v>258</v>
      </c>
      <c r="K78" s="2" t="s">
        <v>19</v>
      </c>
      <c r="L78" s="2" t="s">
        <v>20</v>
      </c>
      <c r="M78" s="2" t="s">
        <v>21</v>
      </c>
      <c r="N78" s="2">
        <v>0</v>
      </c>
      <c r="O78" s="2">
        <v>45</v>
      </c>
      <c r="P78" s="2">
        <v>102</v>
      </c>
      <c r="Q78" s="2">
        <f t="shared" si="10"/>
        <v>147</v>
      </c>
      <c r="R78" s="2">
        <v>1</v>
      </c>
      <c r="S78">
        <f t="array" ref="S78">MIN(IF($C$2:$C$517=C78,$Q$2:$Q$517))</f>
        <v>7</v>
      </c>
    </row>
    <row r="79" spans="1:19" ht="16.5" x14ac:dyDescent="0.3">
      <c r="A79" s="2">
        <v>78</v>
      </c>
      <c r="B79" s="2" t="s">
        <v>15</v>
      </c>
      <c r="C79" s="2" t="s">
        <v>250</v>
      </c>
      <c r="D79" s="2">
        <f t="shared" si="7"/>
        <v>7</v>
      </c>
      <c r="E79" s="2">
        <f t="shared" si="8"/>
        <v>5</v>
      </c>
      <c r="F79" s="2" t="s">
        <v>250</v>
      </c>
      <c r="G79" s="2">
        <v>28111602608</v>
      </c>
      <c r="H79" s="6">
        <v>18.670131600000001</v>
      </c>
      <c r="I79" s="6">
        <v>83.949356100000003</v>
      </c>
      <c r="J79" s="2" t="s">
        <v>259</v>
      </c>
      <c r="K79" s="2" t="s">
        <v>19</v>
      </c>
      <c r="L79" s="2" t="s">
        <v>20</v>
      </c>
      <c r="M79" s="2" t="s">
        <v>86</v>
      </c>
      <c r="N79" s="2">
        <v>0</v>
      </c>
      <c r="O79" s="2">
        <v>157</v>
      </c>
      <c r="P79" s="2">
        <v>229</v>
      </c>
      <c r="Q79" s="2">
        <f t="shared" si="10"/>
        <v>386</v>
      </c>
      <c r="R79" s="2">
        <v>1</v>
      </c>
      <c r="S79">
        <f t="array" ref="S79">MIN(IF($C$2:$C$517=C79,$Q$2:$Q$517))</f>
        <v>7</v>
      </c>
    </row>
    <row r="80" spans="1:19" ht="16.5" x14ac:dyDescent="0.3">
      <c r="A80" s="2">
        <v>79</v>
      </c>
      <c r="B80" s="2" t="s">
        <v>15</v>
      </c>
      <c r="C80" s="2" t="s">
        <v>250</v>
      </c>
      <c r="D80" s="2">
        <f t="shared" si="7"/>
        <v>7</v>
      </c>
      <c r="E80" s="2">
        <f t="shared" si="8"/>
        <v>6</v>
      </c>
      <c r="F80" s="2" t="s">
        <v>260</v>
      </c>
      <c r="G80" s="2">
        <v>28111602802</v>
      </c>
      <c r="H80" s="6">
        <v>18.627125499999998</v>
      </c>
      <c r="I80" s="6">
        <v>83.947798199999994</v>
      </c>
      <c r="J80" s="2" t="s">
        <v>261</v>
      </c>
      <c r="K80" s="2" t="s">
        <v>19</v>
      </c>
      <c r="L80" s="2" t="s">
        <v>20</v>
      </c>
      <c r="M80" s="2" t="s">
        <v>21</v>
      </c>
      <c r="N80" s="2">
        <v>0</v>
      </c>
      <c r="O80" s="2">
        <v>51</v>
      </c>
      <c r="P80" s="2">
        <v>63</v>
      </c>
      <c r="Q80" s="2">
        <f t="shared" si="10"/>
        <v>114</v>
      </c>
      <c r="R80" s="2">
        <v>1</v>
      </c>
      <c r="S80">
        <f t="array" ref="S80">MIN(IF($C$2:$C$517=C80,$Q$2:$Q$517))</f>
        <v>7</v>
      </c>
    </row>
    <row r="81" spans="1:19" ht="16.5" x14ac:dyDescent="0.3">
      <c r="A81" s="2">
        <v>80</v>
      </c>
      <c r="B81" s="4" t="s">
        <v>15</v>
      </c>
      <c r="C81" s="4" t="s">
        <v>250</v>
      </c>
      <c r="D81" s="2">
        <f t="shared" si="7"/>
        <v>7</v>
      </c>
      <c r="E81" s="2">
        <f t="shared" si="8"/>
        <v>7</v>
      </c>
      <c r="F81" s="4" t="s">
        <v>725</v>
      </c>
      <c r="G81" s="4">
        <v>28111603901</v>
      </c>
      <c r="H81" s="11">
        <v>18.666422300000001</v>
      </c>
      <c r="I81" s="11">
        <v>83.952679099999997</v>
      </c>
      <c r="J81" s="4" t="s">
        <v>726</v>
      </c>
      <c r="K81" s="4" t="s">
        <v>19</v>
      </c>
      <c r="L81" s="4" t="s">
        <v>681</v>
      </c>
      <c r="M81" s="4" t="s">
        <v>21</v>
      </c>
      <c r="N81" s="2">
        <v>0</v>
      </c>
      <c r="O81" s="4">
        <v>10</v>
      </c>
      <c r="P81" s="2">
        <v>0</v>
      </c>
      <c r="Q81" s="13">
        <f>SUM(N81:P81)</f>
        <v>10</v>
      </c>
      <c r="R81" s="4"/>
      <c r="S81">
        <f t="array" ref="S81">MIN(IF($C$2:$C$517=C81,$Q$2:$Q$517))</f>
        <v>7</v>
      </c>
    </row>
    <row r="82" spans="1:19" ht="16.5" x14ac:dyDescent="0.3">
      <c r="A82" s="2">
        <v>81</v>
      </c>
      <c r="B82" s="4" t="s">
        <v>15</v>
      </c>
      <c r="C82" s="4" t="s">
        <v>250</v>
      </c>
      <c r="D82" s="2">
        <f t="shared" si="7"/>
        <v>7</v>
      </c>
      <c r="E82" s="2">
        <f t="shared" si="8"/>
        <v>8</v>
      </c>
      <c r="F82" s="4" t="s">
        <v>727</v>
      </c>
      <c r="G82" s="4">
        <v>28111602401</v>
      </c>
      <c r="H82" s="11">
        <v>18.666225799999999</v>
      </c>
      <c r="I82" s="11">
        <v>83.952699699999997</v>
      </c>
      <c r="J82" s="4" t="s">
        <v>728</v>
      </c>
      <c r="K82" s="4" t="s">
        <v>19</v>
      </c>
      <c r="L82" s="4" t="s">
        <v>681</v>
      </c>
      <c r="M82" s="4" t="s">
        <v>21</v>
      </c>
      <c r="N82" s="2">
        <v>0</v>
      </c>
      <c r="O82" s="4">
        <v>7</v>
      </c>
      <c r="P82" s="2">
        <v>0</v>
      </c>
      <c r="Q82" s="13">
        <f>SUM(N82:P82)</f>
        <v>7</v>
      </c>
      <c r="R82" s="4"/>
      <c r="S82">
        <f t="array" ref="S82">MIN(IF($C$2:$C$517=C82,$Q$2:$Q$517))</f>
        <v>7</v>
      </c>
    </row>
    <row r="83" spans="1:19" ht="16.5" x14ac:dyDescent="0.3">
      <c r="A83" s="2">
        <v>82</v>
      </c>
      <c r="B83" s="4" t="s">
        <v>15</v>
      </c>
      <c r="C83" s="4" t="s">
        <v>250</v>
      </c>
      <c r="D83" s="2">
        <f t="shared" si="7"/>
        <v>7</v>
      </c>
      <c r="E83" s="2">
        <f t="shared" si="8"/>
        <v>9</v>
      </c>
      <c r="F83" s="4" t="s">
        <v>729</v>
      </c>
      <c r="G83" s="4">
        <v>28111601302</v>
      </c>
      <c r="H83" s="11">
        <v>18.668412400000001</v>
      </c>
      <c r="I83" s="11">
        <v>83.9644981</v>
      </c>
      <c r="J83" s="4" t="s">
        <v>730</v>
      </c>
      <c r="K83" s="4" t="s">
        <v>19</v>
      </c>
      <c r="L83" s="4" t="s">
        <v>681</v>
      </c>
      <c r="M83" s="4" t="s">
        <v>21</v>
      </c>
      <c r="N83" s="2">
        <v>0</v>
      </c>
      <c r="O83" s="4">
        <v>32</v>
      </c>
      <c r="P83" s="2">
        <v>0</v>
      </c>
      <c r="Q83" s="13">
        <f>SUM(N83:P83)</f>
        <v>32</v>
      </c>
      <c r="R83" s="4"/>
      <c r="S83">
        <f t="array" ref="S83">MIN(IF($C$2:$C$517=C83,$Q$2:$Q$517))</f>
        <v>7</v>
      </c>
    </row>
    <row r="84" spans="1:19" ht="16.5" x14ac:dyDescent="0.3">
      <c r="A84" s="2">
        <v>83</v>
      </c>
      <c r="B84" s="4" t="s">
        <v>15</v>
      </c>
      <c r="C84" s="4" t="s">
        <v>250</v>
      </c>
      <c r="D84" s="2">
        <f t="shared" si="7"/>
        <v>7</v>
      </c>
      <c r="E84" s="2">
        <f t="shared" si="8"/>
        <v>10</v>
      </c>
      <c r="F84" s="4" t="s">
        <v>731</v>
      </c>
      <c r="G84" s="4">
        <v>28111600801</v>
      </c>
      <c r="H84" s="11">
        <v>18.6664721</v>
      </c>
      <c r="I84" s="11">
        <v>83.952680799999996</v>
      </c>
      <c r="J84" s="4" t="s">
        <v>732</v>
      </c>
      <c r="K84" s="4" t="s">
        <v>19</v>
      </c>
      <c r="L84" s="4" t="s">
        <v>681</v>
      </c>
      <c r="M84" s="4" t="s">
        <v>21</v>
      </c>
      <c r="N84" s="2">
        <v>0</v>
      </c>
      <c r="O84" s="4">
        <v>9</v>
      </c>
      <c r="P84" s="2">
        <v>0</v>
      </c>
      <c r="Q84" s="13">
        <f>SUM(N84:P84)</f>
        <v>9</v>
      </c>
      <c r="R84" s="4"/>
      <c r="S84">
        <f t="array" ref="S84">MIN(IF($C$2:$C$517=C84,$Q$2:$Q$517))</f>
        <v>7</v>
      </c>
    </row>
    <row r="85" spans="1:19" ht="16.5" x14ac:dyDescent="0.3">
      <c r="A85" s="2">
        <v>84</v>
      </c>
      <c r="B85" s="2" t="s">
        <v>15</v>
      </c>
      <c r="C85" s="2" t="s">
        <v>644</v>
      </c>
      <c r="D85" s="2">
        <f t="shared" si="7"/>
        <v>8</v>
      </c>
      <c r="E85" s="2">
        <f t="shared" si="8"/>
        <v>1</v>
      </c>
      <c r="F85" s="2" t="s">
        <v>645</v>
      </c>
      <c r="G85" s="2">
        <v>28113701302</v>
      </c>
      <c r="H85" s="6">
        <v>19.1238384</v>
      </c>
      <c r="I85" s="6">
        <v>84.618640999999997</v>
      </c>
      <c r="J85" s="2" t="s">
        <v>646</v>
      </c>
      <c r="K85" s="2" t="s">
        <v>19</v>
      </c>
      <c r="L85" s="2" t="s">
        <v>20</v>
      </c>
      <c r="M85" s="2" t="s">
        <v>21</v>
      </c>
      <c r="N85" s="2">
        <v>0</v>
      </c>
      <c r="O85" s="2">
        <v>93</v>
      </c>
      <c r="P85" s="2">
        <v>110</v>
      </c>
      <c r="Q85" s="2">
        <f t="shared" ref="Q85:Q93" si="11">SUM(O85:P85)</f>
        <v>203</v>
      </c>
      <c r="R85" s="2">
        <v>1</v>
      </c>
      <c r="S85">
        <f t="array" ref="S85">MIN(IF($C$2:$C$517=C85,$Q$2:$Q$517))</f>
        <v>29</v>
      </c>
    </row>
    <row r="86" spans="1:19" ht="16.5" x14ac:dyDescent="0.3">
      <c r="A86" s="2">
        <v>85</v>
      </c>
      <c r="B86" s="2" t="s">
        <v>15</v>
      </c>
      <c r="C86" s="2" t="s">
        <v>644</v>
      </c>
      <c r="D86" s="2">
        <f t="shared" si="7"/>
        <v>8</v>
      </c>
      <c r="E86" s="2">
        <f t="shared" si="8"/>
        <v>2</v>
      </c>
      <c r="F86" s="2" t="s">
        <v>647</v>
      </c>
      <c r="G86" s="2">
        <v>28113701603</v>
      </c>
      <c r="H86" s="6">
        <v>19.0424595</v>
      </c>
      <c r="I86" s="6">
        <v>84.635037999999994</v>
      </c>
      <c r="J86" s="2" t="s">
        <v>648</v>
      </c>
      <c r="K86" s="2" t="s">
        <v>19</v>
      </c>
      <c r="L86" s="2" t="s">
        <v>20</v>
      </c>
      <c r="M86" s="2" t="s">
        <v>21</v>
      </c>
      <c r="N86" s="2">
        <v>0</v>
      </c>
      <c r="O86" s="2">
        <v>194</v>
      </c>
      <c r="P86" s="2">
        <v>83</v>
      </c>
      <c r="Q86" s="2">
        <f t="shared" si="11"/>
        <v>277</v>
      </c>
      <c r="R86" s="2">
        <v>1</v>
      </c>
      <c r="S86">
        <f t="array" ref="S86">MIN(IF($C$2:$C$517=C86,$Q$2:$Q$517))</f>
        <v>29</v>
      </c>
    </row>
    <row r="87" spans="1:19" ht="16.5" x14ac:dyDescent="0.3">
      <c r="A87" s="2">
        <v>86</v>
      </c>
      <c r="B87" s="2" t="s">
        <v>15</v>
      </c>
      <c r="C87" s="2" t="s">
        <v>644</v>
      </c>
      <c r="D87" s="2">
        <f t="shared" si="7"/>
        <v>8</v>
      </c>
      <c r="E87" s="2">
        <f t="shared" si="8"/>
        <v>3</v>
      </c>
      <c r="F87" s="2" t="s">
        <v>649</v>
      </c>
      <c r="G87" s="2">
        <v>28113701803</v>
      </c>
      <c r="H87" s="6">
        <v>19.068495599999999</v>
      </c>
      <c r="I87" s="6">
        <v>84.651345399999997</v>
      </c>
      <c r="J87" s="2" t="s">
        <v>650</v>
      </c>
      <c r="K87" s="2" t="s">
        <v>19</v>
      </c>
      <c r="L87" s="2" t="s">
        <v>20</v>
      </c>
      <c r="M87" s="2" t="s">
        <v>21</v>
      </c>
      <c r="N87" s="2">
        <v>0</v>
      </c>
      <c r="O87" s="2">
        <v>95</v>
      </c>
      <c r="P87" s="2">
        <v>93</v>
      </c>
      <c r="Q87" s="2">
        <f t="shared" si="11"/>
        <v>188</v>
      </c>
      <c r="R87" s="2">
        <v>1</v>
      </c>
      <c r="S87">
        <f t="array" ref="S87">MIN(IF($C$2:$C$517=C87,$Q$2:$Q$517))</f>
        <v>29</v>
      </c>
    </row>
    <row r="88" spans="1:19" ht="16.5" x14ac:dyDescent="0.3">
      <c r="A88" s="2">
        <v>87</v>
      </c>
      <c r="B88" s="2" t="s">
        <v>15</v>
      </c>
      <c r="C88" s="2" t="s">
        <v>644</v>
      </c>
      <c r="D88" s="2">
        <f t="shared" si="7"/>
        <v>8</v>
      </c>
      <c r="E88" s="2">
        <f t="shared" si="8"/>
        <v>4</v>
      </c>
      <c r="F88" s="2" t="s">
        <v>651</v>
      </c>
      <c r="G88" s="2">
        <v>28113702104</v>
      </c>
      <c r="H88" s="6">
        <v>19.085412900000001</v>
      </c>
      <c r="I88" s="6">
        <v>84.669240000000002</v>
      </c>
      <c r="J88" s="2" t="s">
        <v>652</v>
      </c>
      <c r="K88" s="2" t="s">
        <v>19</v>
      </c>
      <c r="L88" s="2" t="s">
        <v>20</v>
      </c>
      <c r="M88" s="2" t="s">
        <v>21</v>
      </c>
      <c r="N88" s="2">
        <v>0</v>
      </c>
      <c r="O88" s="2">
        <v>178</v>
      </c>
      <c r="P88" s="2">
        <v>186</v>
      </c>
      <c r="Q88" s="2">
        <f t="shared" si="11"/>
        <v>364</v>
      </c>
      <c r="R88" s="2">
        <v>1</v>
      </c>
      <c r="S88">
        <f t="array" ref="S88">MIN(IF($C$2:$C$517=C88,$Q$2:$Q$517))</f>
        <v>29</v>
      </c>
    </row>
    <row r="89" spans="1:19" ht="16.5" x14ac:dyDescent="0.3">
      <c r="A89" s="2">
        <v>88</v>
      </c>
      <c r="B89" s="2" t="s">
        <v>15</v>
      </c>
      <c r="C89" s="2" t="s">
        <v>644</v>
      </c>
      <c r="D89" s="2">
        <f t="shared" si="7"/>
        <v>8</v>
      </c>
      <c r="E89" s="2">
        <f t="shared" si="8"/>
        <v>5</v>
      </c>
      <c r="F89" s="2" t="s">
        <v>653</v>
      </c>
      <c r="G89" s="2">
        <v>28113702302</v>
      </c>
      <c r="H89" s="6">
        <v>19.068191599999999</v>
      </c>
      <c r="I89" s="6">
        <v>84.676002400000002</v>
      </c>
      <c r="J89" s="2" t="s">
        <v>654</v>
      </c>
      <c r="K89" s="2" t="s">
        <v>19</v>
      </c>
      <c r="L89" s="2" t="s">
        <v>20</v>
      </c>
      <c r="M89" s="2" t="s">
        <v>21</v>
      </c>
      <c r="N89" s="2">
        <v>0</v>
      </c>
      <c r="O89" s="2">
        <v>119</v>
      </c>
      <c r="P89" s="2">
        <v>103</v>
      </c>
      <c r="Q89" s="2">
        <f t="shared" si="11"/>
        <v>222</v>
      </c>
      <c r="R89" s="2">
        <v>1</v>
      </c>
      <c r="S89">
        <f t="array" ref="S89">MIN(IF($C$2:$C$517=C89,$Q$2:$Q$517))</f>
        <v>29</v>
      </c>
    </row>
    <row r="90" spans="1:19" ht="16.5" x14ac:dyDescent="0.3">
      <c r="A90" s="2">
        <v>89</v>
      </c>
      <c r="B90" s="2" t="s">
        <v>15</v>
      </c>
      <c r="C90" s="2" t="s">
        <v>644</v>
      </c>
      <c r="D90" s="2">
        <f t="shared" si="7"/>
        <v>8</v>
      </c>
      <c r="E90" s="2">
        <f t="shared" si="8"/>
        <v>6</v>
      </c>
      <c r="F90" s="2" t="s">
        <v>655</v>
      </c>
      <c r="G90" s="2">
        <v>28113702605</v>
      </c>
      <c r="H90" s="6">
        <v>19.060231699999999</v>
      </c>
      <c r="I90" s="6">
        <v>84.706136700000002</v>
      </c>
      <c r="J90" s="2" t="s">
        <v>656</v>
      </c>
      <c r="K90" s="2" t="s">
        <v>19</v>
      </c>
      <c r="L90" s="2" t="s">
        <v>20</v>
      </c>
      <c r="M90" s="2" t="s">
        <v>21</v>
      </c>
      <c r="N90" s="2">
        <v>0</v>
      </c>
      <c r="O90" s="2">
        <v>209</v>
      </c>
      <c r="P90" s="2">
        <v>186</v>
      </c>
      <c r="Q90" s="2">
        <f t="shared" si="11"/>
        <v>395</v>
      </c>
      <c r="R90" s="2">
        <v>1</v>
      </c>
      <c r="S90">
        <f t="array" ref="S90">MIN(IF($C$2:$C$517=C90,$Q$2:$Q$517))</f>
        <v>29</v>
      </c>
    </row>
    <row r="91" spans="1:19" ht="16.5" x14ac:dyDescent="0.3">
      <c r="A91" s="2">
        <v>90</v>
      </c>
      <c r="B91" s="2" t="s">
        <v>15</v>
      </c>
      <c r="C91" s="2" t="s">
        <v>644</v>
      </c>
      <c r="D91" s="2">
        <f t="shared" si="7"/>
        <v>8</v>
      </c>
      <c r="E91" s="2">
        <f t="shared" si="8"/>
        <v>7</v>
      </c>
      <c r="F91" s="2" t="s">
        <v>657</v>
      </c>
      <c r="G91" s="2">
        <v>28113702805</v>
      </c>
      <c r="H91" s="6">
        <v>19.059866299999999</v>
      </c>
      <c r="I91" s="6">
        <v>84.737713299999996</v>
      </c>
      <c r="J91" s="2" t="s">
        <v>658</v>
      </c>
      <c r="K91" s="2" t="s">
        <v>19</v>
      </c>
      <c r="L91" s="2" t="s">
        <v>20</v>
      </c>
      <c r="M91" s="2" t="s">
        <v>21</v>
      </c>
      <c r="N91" s="2">
        <v>0</v>
      </c>
      <c r="O91" s="2">
        <v>175</v>
      </c>
      <c r="P91" s="2">
        <v>163</v>
      </c>
      <c r="Q91" s="2">
        <f t="shared" si="11"/>
        <v>338</v>
      </c>
      <c r="R91" s="2">
        <v>1</v>
      </c>
      <c r="S91">
        <f t="array" ref="S91">MIN(IF($C$2:$C$517=C91,$Q$2:$Q$517))</f>
        <v>29</v>
      </c>
    </row>
    <row r="92" spans="1:19" ht="16.5" x14ac:dyDescent="0.3">
      <c r="A92" s="2">
        <v>91</v>
      </c>
      <c r="B92" s="2" t="s">
        <v>15</v>
      </c>
      <c r="C92" s="2" t="s">
        <v>644</v>
      </c>
      <c r="D92" s="2">
        <f t="shared" si="7"/>
        <v>8</v>
      </c>
      <c r="E92" s="2">
        <f t="shared" si="8"/>
        <v>8</v>
      </c>
      <c r="F92" s="2" t="s">
        <v>657</v>
      </c>
      <c r="G92" s="2">
        <v>28113702806</v>
      </c>
      <c r="H92" s="6">
        <v>19.054933299999998</v>
      </c>
      <c r="I92" s="6">
        <v>84.726433299999997</v>
      </c>
      <c r="J92" s="2" t="s">
        <v>659</v>
      </c>
      <c r="K92" s="2" t="s">
        <v>19</v>
      </c>
      <c r="L92" s="2" t="s">
        <v>20</v>
      </c>
      <c r="M92" s="2" t="s">
        <v>21</v>
      </c>
      <c r="N92" s="2">
        <v>0</v>
      </c>
      <c r="O92" s="2">
        <v>52</v>
      </c>
      <c r="P92" s="2">
        <v>59</v>
      </c>
      <c r="Q92" s="2">
        <f t="shared" si="11"/>
        <v>111</v>
      </c>
      <c r="R92" s="2">
        <v>1</v>
      </c>
      <c r="S92">
        <f t="array" ref="S92">MIN(IF($C$2:$C$517=C92,$Q$2:$Q$517))</f>
        <v>29</v>
      </c>
    </row>
    <row r="93" spans="1:19" ht="16.5" x14ac:dyDescent="0.3">
      <c r="A93" s="2">
        <v>92</v>
      </c>
      <c r="B93" s="2" t="s">
        <v>15</v>
      </c>
      <c r="C93" s="2" t="s">
        <v>644</v>
      </c>
      <c r="D93" s="2">
        <f t="shared" si="7"/>
        <v>8</v>
      </c>
      <c r="E93" s="2">
        <f t="shared" si="8"/>
        <v>9</v>
      </c>
      <c r="F93" s="2" t="s">
        <v>660</v>
      </c>
      <c r="G93" s="2">
        <v>28113790218</v>
      </c>
      <c r="H93" s="6">
        <v>19.112750500000001</v>
      </c>
      <c r="I93" s="6">
        <v>84.684048200000007</v>
      </c>
      <c r="J93" s="2" t="s">
        <v>661</v>
      </c>
      <c r="K93" s="2" t="s">
        <v>83</v>
      </c>
      <c r="L93" s="2" t="s">
        <v>20</v>
      </c>
      <c r="M93" s="2" t="s">
        <v>86</v>
      </c>
      <c r="N93" s="2">
        <v>0</v>
      </c>
      <c r="O93" s="2">
        <v>234</v>
      </c>
      <c r="P93" s="2">
        <v>360</v>
      </c>
      <c r="Q93" s="2">
        <f t="shared" si="11"/>
        <v>594</v>
      </c>
      <c r="R93" s="2">
        <v>1</v>
      </c>
      <c r="S93">
        <f t="array" ref="S93">MIN(IF($C$2:$C$517=C93,$Q$2:$Q$517))</f>
        <v>29</v>
      </c>
    </row>
    <row r="94" spans="1:19" ht="16.5" x14ac:dyDescent="0.3">
      <c r="A94" s="2">
        <v>93</v>
      </c>
      <c r="B94" s="4" t="s">
        <v>15</v>
      </c>
      <c r="C94" s="4" t="s">
        <v>644</v>
      </c>
      <c r="D94" s="2">
        <f t="shared" si="7"/>
        <v>8</v>
      </c>
      <c r="E94" s="2">
        <f t="shared" si="8"/>
        <v>10</v>
      </c>
      <c r="F94" s="4" t="s">
        <v>733</v>
      </c>
      <c r="G94" s="4">
        <v>28113700501</v>
      </c>
      <c r="H94" s="11">
        <v>19.138450299999999</v>
      </c>
      <c r="I94" s="11">
        <v>84.676542799999993</v>
      </c>
      <c r="J94" s="4" t="s">
        <v>734</v>
      </c>
      <c r="K94" s="4" t="s">
        <v>19</v>
      </c>
      <c r="L94" s="4" t="s">
        <v>681</v>
      </c>
      <c r="M94" s="4" t="s">
        <v>21</v>
      </c>
      <c r="N94" s="2">
        <v>0</v>
      </c>
      <c r="O94" s="4">
        <v>30</v>
      </c>
      <c r="P94" s="2">
        <v>0</v>
      </c>
      <c r="Q94" s="13">
        <f>SUM(N94:P94)</f>
        <v>30</v>
      </c>
      <c r="R94" s="4"/>
      <c r="S94">
        <f t="array" ref="S94">MIN(IF($C$2:$C$517=C94,$Q$2:$Q$517))</f>
        <v>29</v>
      </c>
    </row>
    <row r="95" spans="1:19" ht="16.5" x14ac:dyDescent="0.3">
      <c r="A95" s="2">
        <v>94</v>
      </c>
      <c r="B95" s="4" t="s">
        <v>15</v>
      </c>
      <c r="C95" s="4" t="s">
        <v>644</v>
      </c>
      <c r="D95" s="2">
        <f t="shared" si="7"/>
        <v>8</v>
      </c>
      <c r="E95" s="2">
        <f t="shared" si="8"/>
        <v>11</v>
      </c>
      <c r="F95" s="4" t="s">
        <v>649</v>
      </c>
      <c r="G95" s="4">
        <v>28113701802</v>
      </c>
      <c r="H95" s="11">
        <v>19.097308300000002</v>
      </c>
      <c r="I95" s="11">
        <v>84.6348433</v>
      </c>
      <c r="J95" s="4" t="s">
        <v>735</v>
      </c>
      <c r="K95" s="4" t="s">
        <v>19</v>
      </c>
      <c r="L95" s="4" t="s">
        <v>681</v>
      </c>
      <c r="M95" s="4" t="s">
        <v>21</v>
      </c>
      <c r="N95" s="2">
        <v>0</v>
      </c>
      <c r="O95" s="4">
        <v>29</v>
      </c>
      <c r="P95" s="2">
        <v>0</v>
      </c>
      <c r="Q95" s="13">
        <f>SUM(N95:P95)</f>
        <v>29</v>
      </c>
      <c r="R95" s="4"/>
      <c r="S95">
        <f t="array" ref="S95">MIN(IF($C$2:$C$517=C95,$Q$2:$Q$517))</f>
        <v>29</v>
      </c>
    </row>
    <row r="96" spans="1:19" ht="16.5" x14ac:dyDescent="0.3">
      <c r="A96" s="2">
        <v>95</v>
      </c>
      <c r="B96" s="4" t="s">
        <v>15</v>
      </c>
      <c r="C96" s="4" t="s">
        <v>644</v>
      </c>
      <c r="D96" s="2">
        <f t="shared" si="7"/>
        <v>8</v>
      </c>
      <c r="E96" s="2">
        <f t="shared" si="8"/>
        <v>12</v>
      </c>
      <c r="F96" s="4" t="s">
        <v>570</v>
      </c>
      <c r="G96" s="4">
        <v>28113701001</v>
      </c>
      <c r="H96" s="11">
        <v>19.115312599999999</v>
      </c>
      <c r="I96" s="11">
        <v>84.598600300000001</v>
      </c>
      <c r="J96" s="4" t="s">
        <v>736</v>
      </c>
      <c r="K96" s="4" t="s">
        <v>19</v>
      </c>
      <c r="L96" s="4" t="s">
        <v>681</v>
      </c>
      <c r="M96" s="4" t="s">
        <v>21</v>
      </c>
      <c r="N96" s="2">
        <v>0</v>
      </c>
      <c r="O96" s="4">
        <v>29</v>
      </c>
      <c r="P96" s="2">
        <v>0</v>
      </c>
      <c r="Q96" s="13">
        <f>SUM(N96:P96)</f>
        <v>29</v>
      </c>
      <c r="R96" s="4"/>
      <c r="S96">
        <f t="array" ref="S96">MIN(IF($C$2:$C$517=C96,$Q$2:$Q$517))</f>
        <v>29</v>
      </c>
    </row>
    <row r="97" spans="1:19" ht="16.5" x14ac:dyDescent="0.3">
      <c r="A97" s="2">
        <v>96</v>
      </c>
      <c r="B97" s="4" t="s">
        <v>15</v>
      </c>
      <c r="C97" s="4" t="s">
        <v>644</v>
      </c>
      <c r="D97" s="2">
        <f t="shared" si="7"/>
        <v>8</v>
      </c>
      <c r="E97" s="2">
        <f t="shared" si="8"/>
        <v>13</v>
      </c>
      <c r="F97" s="4" t="s">
        <v>737</v>
      </c>
      <c r="G97" s="4">
        <v>28113700201</v>
      </c>
      <c r="H97" s="11">
        <v>19.153776499999999</v>
      </c>
      <c r="I97" s="11">
        <v>84.689629699999998</v>
      </c>
      <c r="J97" s="4" t="s">
        <v>738</v>
      </c>
      <c r="K97" s="4" t="s">
        <v>19</v>
      </c>
      <c r="L97" s="4" t="s">
        <v>681</v>
      </c>
      <c r="M97" s="4" t="s">
        <v>21</v>
      </c>
      <c r="N97" s="2">
        <v>0</v>
      </c>
      <c r="O97" s="4">
        <v>48</v>
      </c>
      <c r="P97" s="2">
        <v>0</v>
      </c>
      <c r="Q97" s="13">
        <f>SUM(N97:P97)</f>
        <v>48</v>
      </c>
      <c r="R97" s="4"/>
      <c r="S97">
        <f t="array" ref="S97">MIN(IF($C$2:$C$517=C97,$Q$2:$Q$517))</f>
        <v>29</v>
      </c>
    </row>
    <row r="98" spans="1:19" ht="16.5" x14ac:dyDescent="0.3">
      <c r="A98" s="2">
        <v>97</v>
      </c>
      <c r="B98" s="4" t="s">
        <v>15</v>
      </c>
      <c r="C98" s="4" t="s">
        <v>644</v>
      </c>
      <c r="D98" s="2">
        <f t="shared" si="7"/>
        <v>8</v>
      </c>
      <c r="E98" s="2">
        <f t="shared" si="8"/>
        <v>14</v>
      </c>
      <c r="F98" s="4" t="s">
        <v>651</v>
      </c>
      <c r="G98" s="4">
        <v>28113702103</v>
      </c>
      <c r="H98" s="11">
        <v>19.091339900000001</v>
      </c>
      <c r="I98" s="11">
        <v>84.659425200000001</v>
      </c>
      <c r="J98" s="4" t="s">
        <v>739</v>
      </c>
      <c r="K98" s="4" t="s">
        <v>19</v>
      </c>
      <c r="L98" s="4" t="s">
        <v>681</v>
      </c>
      <c r="M98" s="4" t="s">
        <v>21</v>
      </c>
      <c r="N98" s="2">
        <v>0</v>
      </c>
      <c r="O98" s="4">
        <v>34</v>
      </c>
      <c r="P98" s="2">
        <v>0</v>
      </c>
      <c r="Q98" s="13">
        <f>SUM(N98:P98)</f>
        <v>34</v>
      </c>
      <c r="R98" s="4"/>
      <c r="S98">
        <f t="array" ref="S98">MIN(IF($C$2:$C$517=C98,$Q$2:$Q$517))</f>
        <v>29</v>
      </c>
    </row>
    <row r="99" spans="1:19" ht="16.5" x14ac:dyDescent="0.3">
      <c r="A99" s="2">
        <v>98</v>
      </c>
      <c r="B99" s="2" t="s">
        <v>15</v>
      </c>
      <c r="C99" s="2" t="s">
        <v>370</v>
      </c>
      <c r="D99" s="2">
        <f t="shared" si="7"/>
        <v>9</v>
      </c>
      <c r="E99" s="2">
        <f t="shared" si="8"/>
        <v>1</v>
      </c>
      <c r="F99" s="2" t="s">
        <v>371</v>
      </c>
      <c r="G99" s="2">
        <v>28112300304</v>
      </c>
      <c r="H99" s="6">
        <v>18.587501899999999</v>
      </c>
      <c r="I99" s="6">
        <v>83.967630400000004</v>
      </c>
      <c r="J99" s="2" t="s">
        <v>372</v>
      </c>
      <c r="K99" s="2" t="s">
        <v>19</v>
      </c>
      <c r="L99" s="2" t="s">
        <v>20</v>
      </c>
      <c r="M99" s="2" t="s">
        <v>21</v>
      </c>
      <c r="N99" s="2">
        <v>0</v>
      </c>
      <c r="O99" s="2">
        <v>131</v>
      </c>
      <c r="P99" s="2">
        <v>165</v>
      </c>
      <c r="Q99" s="2">
        <f t="shared" ref="Q99:Q112" si="12">SUM(O99:P99)</f>
        <v>296</v>
      </c>
      <c r="R99" s="2">
        <v>1</v>
      </c>
      <c r="S99">
        <f t="array" ref="S99">MIN(IF($C$2:$C$517=C99,$Q$2:$Q$517))</f>
        <v>5</v>
      </c>
    </row>
    <row r="100" spans="1:19" ht="16.5" x14ac:dyDescent="0.3">
      <c r="A100" s="2">
        <v>99</v>
      </c>
      <c r="B100" s="2" t="s">
        <v>15</v>
      </c>
      <c r="C100" s="2" t="s">
        <v>370</v>
      </c>
      <c r="D100" s="2">
        <f t="shared" si="7"/>
        <v>9</v>
      </c>
      <c r="E100" s="2">
        <f t="shared" si="8"/>
        <v>2</v>
      </c>
      <c r="F100" s="2" t="s">
        <v>373</v>
      </c>
      <c r="G100" s="2">
        <v>28112301102</v>
      </c>
      <c r="H100" s="6">
        <v>18.548566300000001</v>
      </c>
      <c r="I100" s="6">
        <v>83.994972099999998</v>
      </c>
      <c r="J100" s="2" t="s">
        <v>374</v>
      </c>
      <c r="K100" s="2" t="s">
        <v>19</v>
      </c>
      <c r="L100" s="2" t="s">
        <v>20</v>
      </c>
      <c r="M100" s="2" t="s">
        <v>21</v>
      </c>
      <c r="N100" s="2">
        <v>0</v>
      </c>
      <c r="O100" s="2">
        <v>65</v>
      </c>
      <c r="P100" s="2">
        <v>46</v>
      </c>
      <c r="Q100" s="2">
        <f t="shared" si="12"/>
        <v>111</v>
      </c>
      <c r="R100" s="2">
        <v>1</v>
      </c>
      <c r="S100">
        <f t="array" ref="S100">MIN(IF($C$2:$C$517=C100,$Q$2:$Q$517))</f>
        <v>5</v>
      </c>
    </row>
    <row r="101" spans="1:19" ht="16.5" x14ac:dyDescent="0.3">
      <c r="A101" s="2">
        <v>100</v>
      </c>
      <c r="B101" s="2" t="s">
        <v>15</v>
      </c>
      <c r="C101" s="2" t="s">
        <v>370</v>
      </c>
      <c r="D101" s="2">
        <f t="shared" si="7"/>
        <v>9</v>
      </c>
      <c r="E101" s="2">
        <f t="shared" si="8"/>
        <v>3</v>
      </c>
      <c r="F101" s="2" t="s">
        <v>375</v>
      </c>
      <c r="G101" s="2">
        <v>28112301702</v>
      </c>
      <c r="H101" s="6">
        <v>18.513324799999999</v>
      </c>
      <c r="I101" s="6">
        <v>83.972822800000003</v>
      </c>
      <c r="J101" s="2" t="s">
        <v>376</v>
      </c>
      <c r="K101" s="2" t="s">
        <v>19</v>
      </c>
      <c r="L101" s="2" t="s">
        <v>20</v>
      </c>
      <c r="M101" s="2" t="s">
        <v>21</v>
      </c>
      <c r="N101" s="2">
        <v>0</v>
      </c>
      <c r="O101" s="2">
        <v>82</v>
      </c>
      <c r="P101" s="2">
        <v>88</v>
      </c>
      <c r="Q101" s="2">
        <f t="shared" si="12"/>
        <v>170</v>
      </c>
      <c r="R101" s="2">
        <v>1</v>
      </c>
      <c r="S101">
        <f t="array" ref="S101">MIN(IF($C$2:$C$517=C101,$Q$2:$Q$517))</f>
        <v>5</v>
      </c>
    </row>
    <row r="102" spans="1:19" ht="16.5" x14ac:dyDescent="0.3">
      <c r="A102" s="2">
        <v>101</v>
      </c>
      <c r="B102" s="2" t="s">
        <v>15</v>
      </c>
      <c r="C102" s="2" t="s">
        <v>370</v>
      </c>
      <c r="D102" s="2">
        <f t="shared" si="7"/>
        <v>9</v>
      </c>
      <c r="E102" s="2">
        <f t="shared" si="8"/>
        <v>4</v>
      </c>
      <c r="F102" s="2" t="s">
        <v>377</v>
      </c>
      <c r="G102" s="2">
        <v>28112301903</v>
      </c>
      <c r="H102" s="6">
        <v>18.530015299999999</v>
      </c>
      <c r="I102" s="6">
        <v>83.994482599999998</v>
      </c>
      <c r="J102" s="2" t="s">
        <v>378</v>
      </c>
      <c r="K102" s="2" t="s">
        <v>19</v>
      </c>
      <c r="L102" s="2" t="s">
        <v>20</v>
      </c>
      <c r="M102" s="2" t="s">
        <v>21</v>
      </c>
      <c r="N102" s="2">
        <v>0</v>
      </c>
      <c r="O102" s="2">
        <v>85</v>
      </c>
      <c r="P102" s="2">
        <v>82</v>
      </c>
      <c r="Q102" s="2">
        <f t="shared" si="12"/>
        <v>167</v>
      </c>
      <c r="R102" s="2">
        <v>1</v>
      </c>
      <c r="S102">
        <f t="array" ref="S102">MIN(IF($C$2:$C$517=C102,$Q$2:$Q$517))</f>
        <v>5</v>
      </c>
    </row>
    <row r="103" spans="1:19" ht="16.5" x14ac:dyDescent="0.3">
      <c r="A103" s="2">
        <v>102</v>
      </c>
      <c r="B103" s="2" t="s">
        <v>15</v>
      </c>
      <c r="C103" s="2" t="s">
        <v>370</v>
      </c>
      <c r="D103" s="2">
        <f t="shared" si="7"/>
        <v>9</v>
      </c>
      <c r="E103" s="2">
        <f t="shared" si="8"/>
        <v>5</v>
      </c>
      <c r="F103" s="2" t="s">
        <v>379</v>
      </c>
      <c r="G103" s="2">
        <v>28112302506</v>
      </c>
      <c r="H103" s="6">
        <v>18.48808</v>
      </c>
      <c r="I103" s="6">
        <v>83.952169799999993</v>
      </c>
      <c r="J103" s="2" t="s">
        <v>380</v>
      </c>
      <c r="K103" s="2" t="s">
        <v>19</v>
      </c>
      <c r="L103" s="2" t="s">
        <v>20</v>
      </c>
      <c r="M103" s="2" t="s">
        <v>21</v>
      </c>
      <c r="N103" s="2">
        <v>0</v>
      </c>
      <c r="O103" s="2">
        <v>83</v>
      </c>
      <c r="P103" s="2">
        <v>59</v>
      </c>
      <c r="Q103" s="2">
        <f t="shared" si="12"/>
        <v>142</v>
      </c>
      <c r="R103" s="2">
        <v>1</v>
      </c>
      <c r="S103">
        <f t="array" ref="S103">MIN(IF($C$2:$C$517=C103,$Q$2:$Q$517))</f>
        <v>5</v>
      </c>
    </row>
    <row r="104" spans="1:19" ht="16.5" x14ac:dyDescent="0.3">
      <c r="A104" s="2">
        <v>103</v>
      </c>
      <c r="B104" s="2" t="s">
        <v>15</v>
      </c>
      <c r="C104" s="2" t="s">
        <v>370</v>
      </c>
      <c r="D104" s="2">
        <f t="shared" si="7"/>
        <v>9</v>
      </c>
      <c r="E104" s="2">
        <f t="shared" si="8"/>
        <v>6</v>
      </c>
      <c r="F104" s="2" t="s">
        <v>381</v>
      </c>
      <c r="G104" s="2">
        <v>28112302603</v>
      </c>
      <c r="H104" s="6">
        <v>18.4857479</v>
      </c>
      <c r="I104" s="6">
        <v>83.978684000000001</v>
      </c>
      <c r="J104" s="2" t="s">
        <v>382</v>
      </c>
      <c r="K104" s="2" t="s">
        <v>19</v>
      </c>
      <c r="L104" s="2" t="s">
        <v>20</v>
      </c>
      <c r="M104" s="2" t="s">
        <v>21</v>
      </c>
      <c r="N104" s="2">
        <v>0</v>
      </c>
      <c r="O104" s="2">
        <v>82</v>
      </c>
      <c r="P104" s="2">
        <v>43</v>
      </c>
      <c r="Q104" s="2">
        <f t="shared" si="12"/>
        <v>125</v>
      </c>
      <c r="R104" s="2">
        <v>1</v>
      </c>
      <c r="S104">
        <f t="array" ref="S104">MIN(IF($C$2:$C$517=C104,$Q$2:$Q$517))</f>
        <v>5</v>
      </c>
    </row>
    <row r="105" spans="1:19" ht="16.5" x14ac:dyDescent="0.3">
      <c r="A105" s="2">
        <v>104</v>
      </c>
      <c r="B105" s="2" t="s">
        <v>15</v>
      </c>
      <c r="C105" s="2" t="s">
        <v>370</v>
      </c>
      <c r="D105" s="2">
        <f t="shared" si="7"/>
        <v>9</v>
      </c>
      <c r="E105" s="2">
        <f t="shared" si="8"/>
        <v>7</v>
      </c>
      <c r="F105" s="2" t="s">
        <v>383</v>
      </c>
      <c r="G105" s="2">
        <v>28112303102</v>
      </c>
      <c r="H105" s="6">
        <v>18.494648300000001</v>
      </c>
      <c r="I105" s="6">
        <v>84.002449999999996</v>
      </c>
      <c r="J105" s="2" t="s">
        <v>384</v>
      </c>
      <c r="K105" s="2" t="s">
        <v>19</v>
      </c>
      <c r="L105" s="2" t="s">
        <v>20</v>
      </c>
      <c r="M105" s="2" t="s">
        <v>21</v>
      </c>
      <c r="N105" s="2">
        <v>0</v>
      </c>
      <c r="O105" s="2">
        <v>72</v>
      </c>
      <c r="P105" s="2">
        <v>67</v>
      </c>
      <c r="Q105" s="2">
        <f t="shared" si="12"/>
        <v>139</v>
      </c>
      <c r="R105" s="2">
        <v>1</v>
      </c>
      <c r="S105">
        <f t="array" ref="S105">MIN(IF($C$2:$C$517=C105,$Q$2:$Q$517))</f>
        <v>5</v>
      </c>
    </row>
    <row r="106" spans="1:19" ht="16.5" x14ac:dyDescent="0.3">
      <c r="A106" s="2">
        <v>105</v>
      </c>
      <c r="B106" s="2" t="s">
        <v>15</v>
      </c>
      <c r="C106" s="2" t="s">
        <v>370</v>
      </c>
      <c r="D106" s="2">
        <f t="shared" si="7"/>
        <v>9</v>
      </c>
      <c r="E106" s="2">
        <f t="shared" si="8"/>
        <v>8</v>
      </c>
      <c r="F106" s="2" t="s">
        <v>370</v>
      </c>
      <c r="G106" s="2">
        <v>28112303210</v>
      </c>
      <c r="H106" s="6">
        <v>18.5116646</v>
      </c>
      <c r="I106" s="6">
        <v>84.038353099999995</v>
      </c>
      <c r="J106" s="2" t="s">
        <v>385</v>
      </c>
      <c r="K106" s="2" t="s">
        <v>19</v>
      </c>
      <c r="L106" s="2" t="s">
        <v>20</v>
      </c>
      <c r="M106" s="2" t="s">
        <v>86</v>
      </c>
      <c r="N106" s="2">
        <v>0</v>
      </c>
      <c r="O106" s="2">
        <v>43</v>
      </c>
      <c r="P106" s="2">
        <v>65</v>
      </c>
      <c r="Q106" s="2">
        <f t="shared" si="12"/>
        <v>108</v>
      </c>
      <c r="R106" s="2">
        <v>1</v>
      </c>
      <c r="S106">
        <f t="array" ref="S106">MIN(IF($C$2:$C$517=C106,$Q$2:$Q$517))</f>
        <v>5</v>
      </c>
    </row>
    <row r="107" spans="1:19" ht="16.5" x14ac:dyDescent="0.3">
      <c r="A107" s="2">
        <v>106</v>
      </c>
      <c r="B107" s="2" t="s">
        <v>15</v>
      </c>
      <c r="C107" s="2" t="s">
        <v>370</v>
      </c>
      <c r="D107" s="2">
        <f t="shared" si="7"/>
        <v>9</v>
      </c>
      <c r="E107" s="2">
        <f t="shared" si="8"/>
        <v>9</v>
      </c>
      <c r="F107" s="2" t="s">
        <v>370</v>
      </c>
      <c r="G107" s="2">
        <v>28112303211</v>
      </c>
      <c r="H107" s="6">
        <v>18.509133500000001</v>
      </c>
      <c r="I107" s="6">
        <v>84.037993700000001</v>
      </c>
      <c r="J107" s="2" t="s">
        <v>386</v>
      </c>
      <c r="K107" s="2" t="s">
        <v>19</v>
      </c>
      <c r="L107" s="2" t="s">
        <v>20</v>
      </c>
      <c r="M107" s="2" t="s">
        <v>86</v>
      </c>
      <c r="N107" s="2">
        <v>0</v>
      </c>
      <c r="O107" s="2">
        <v>44</v>
      </c>
      <c r="P107" s="2">
        <v>67</v>
      </c>
      <c r="Q107" s="2">
        <f t="shared" si="12"/>
        <v>111</v>
      </c>
      <c r="R107" s="2">
        <v>1</v>
      </c>
      <c r="S107">
        <f t="array" ref="S107">MIN(IF($C$2:$C$517=C107,$Q$2:$Q$517))</f>
        <v>5</v>
      </c>
    </row>
    <row r="108" spans="1:19" ht="16.5" x14ac:dyDescent="0.3">
      <c r="A108" s="2">
        <v>107</v>
      </c>
      <c r="B108" s="2" t="s">
        <v>15</v>
      </c>
      <c r="C108" s="2" t="s">
        <v>370</v>
      </c>
      <c r="D108" s="2">
        <f t="shared" si="7"/>
        <v>9</v>
      </c>
      <c r="E108" s="2">
        <f t="shared" si="8"/>
        <v>10</v>
      </c>
      <c r="F108" s="2" t="s">
        <v>387</v>
      </c>
      <c r="G108" s="2">
        <v>28112303607</v>
      </c>
      <c r="H108" s="6">
        <v>18.52409527</v>
      </c>
      <c r="I108" s="6">
        <v>84.088244040000006</v>
      </c>
      <c r="J108" s="2" t="s">
        <v>388</v>
      </c>
      <c r="K108" s="2" t="s">
        <v>19</v>
      </c>
      <c r="L108" s="2" t="s">
        <v>20</v>
      </c>
      <c r="M108" s="2" t="s">
        <v>21</v>
      </c>
      <c r="N108" s="2">
        <v>0</v>
      </c>
      <c r="O108" s="2">
        <v>57</v>
      </c>
      <c r="P108" s="2">
        <v>46</v>
      </c>
      <c r="Q108" s="2">
        <f t="shared" si="12"/>
        <v>103</v>
      </c>
      <c r="R108" s="2">
        <v>1</v>
      </c>
      <c r="S108">
        <f t="array" ref="S108">MIN(IF($C$2:$C$517=C108,$Q$2:$Q$517))</f>
        <v>5</v>
      </c>
    </row>
    <row r="109" spans="1:19" ht="16.5" x14ac:dyDescent="0.3">
      <c r="A109" s="2">
        <v>108</v>
      </c>
      <c r="B109" s="2" t="s">
        <v>15</v>
      </c>
      <c r="C109" s="2" t="s">
        <v>370</v>
      </c>
      <c r="D109" s="2">
        <f t="shared" si="7"/>
        <v>9</v>
      </c>
      <c r="E109" s="2">
        <f t="shared" si="8"/>
        <v>11</v>
      </c>
      <c r="F109" s="2" t="s">
        <v>389</v>
      </c>
      <c r="G109" s="2">
        <v>28112303808</v>
      </c>
      <c r="H109" s="6">
        <v>18.496137399999999</v>
      </c>
      <c r="I109" s="6">
        <v>84.061725499999994</v>
      </c>
      <c r="J109" s="2" t="s">
        <v>66</v>
      </c>
      <c r="K109" s="2" t="s">
        <v>19</v>
      </c>
      <c r="L109" s="2" t="s">
        <v>20</v>
      </c>
      <c r="M109" s="2" t="s">
        <v>21</v>
      </c>
      <c r="N109" s="2">
        <v>0</v>
      </c>
      <c r="O109" s="2">
        <v>50</v>
      </c>
      <c r="P109" s="2">
        <v>42</v>
      </c>
      <c r="Q109" s="2">
        <f t="shared" si="12"/>
        <v>92</v>
      </c>
      <c r="R109" s="2">
        <v>1</v>
      </c>
      <c r="S109">
        <f t="array" ref="S109">MIN(IF($C$2:$C$517=C109,$Q$2:$Q$517))</f>
        <v>5</v>
      </c>
    </row>
    <row r="110" spans="1:19" ht="16.5" x14ac:dyDescent="0.3">
      <c r="A110" s="2">
        <v>109</v>
      </c>
      <c r="B110" s="2" t="s">
        <v>15</v>
      </c>
      <c r="C110" s="2" t="s">
        <v>370</v>
      </c>
      <c r="D110" s="2">
        <f t="shared" si="7"/>
        <v>9</v>
      </c>
      <c r="E110" s="2">
        <f t="shared" si="8"/>
        <v>12</v>
      </c>
      <c r="F110" s="2" t="s">
        <v>390</v>
      </c>
      <c r="G110" s="2">
        <v>28112303809</v>
      </c>
      <c r="H110" s="6">
        <v>18.507079699999998</v>
      </c>
      <c r="I110" s="6">
        <v>84.066128899999995</v>
      </c>
      <c r="J110" s="2" t="s">
        <v>391</v>
      </c>
      <c r="K110" s="2" t="s">
        <v>19</v>
      </c>
      <c r="L110" s="2" t="s">
        <v>20</v>
      </c>
      <c r="M110" s="2" t="s">
        <v>21</v>
      </c>
      <c r="N110" s="2">
        <v>0</v>
      </c>
      <c r="O110" s="2">
        <v>58</v>
      </c>
      <c r="P110" s="2">
        <v>65</v>
      </c>
      <c r="Q110" s="2">
        <f t="shared" si="12"/>
        <v>123</v>
      </c>
      <c r="R110" s="2">
        <v>1</v>
      </c>
      <c r="S110">
        <f t="array" ref="S110">MIN(IF($C$2:$C$517=C110,$Q$2:$Q$517))</f>
        <v>5</v>
      </c>
    </row>
    <row r="111" spans="1:19" ht="16.5" x14ac:dyDescent="0.3">
      <c r="A111" s="2">
        <v>110</v>
      </c>
      <c r="B111" s="2" t="s">
        <v>15</v>
      </c>
      <c r="C111" s="2" t="s">
        <v>370</v>
      </c>
      <c r="D111" s="2">
        <f t="shared" si="7"/>
        <v>9</v>
      </c>
      <c r="E111" s="2">
        <f t="shared" si="8"/>
        <v>13</v>
      </c>
      <c r="F111" s="2" t="s">
        <v>392</v>
      </c>
      <c r="G111" s="2">
        <v>28112304103</v>
      </c>
      <c r="H111" s="6">
        <v>18.4593147</v>
      </c>
      <c r="I111" s="6">
        <v>84.027481899999998</v>
      </c>
      <c r="J111" s="2" t="s">
        <v>393</v>
      </c>
      <c r="K111" s="2" t="s">
        <v>19</v>
      </c>
      <c r="L111" s="2" t="s">
        <v>20</v>
      </c>
      <c r="M111" s="2" t="s">
        <v>21</v>
      </c>
      <c r="N111" s="2">
        <v>0</v>
      </c>
      <c r="O111" s="2">
        <v>51</v>
      </c>
      <c r="P111" s="2">
        <v>52</v>
      </c>
      <c r="Q111" s="2">
        <f t="shared" si="12"/>
        <v>103</v>
      </c>
      <c r="R111" s="2">
        <v>1</v>
      </c>
      <c r="S111">
        <f t="array" ref="S111">MIN(IF($C$2:$C$517=C111,$Q$2:$Q$517))</f>
        <v>5</v>
      </c>
    </row>
    <row r="112" spans="1:19" ht="16.5" x14ac:dyDescent="0.3">
      <c r="A112" s="2">
        <v>111</v>
      </c>
      <c r="B112" s="2" t="s">
        <v>15</v>
      </c>
      <c r="C112" s="2" t="s">
        <v>370</v>
      </c>
      <c r="D112" s="2">
        <f t="shared" si="7"/>
        <v>9</v>
      </c>
      <c r="E112" s="2">
        <f t="shared" si="8"/>
        <v>14</v>
      </c>
      <c r="F112" s="2" t="s">
        <v>394</v>
      </c>
      <c r="G112" s="2">
        <v>28112305002</v>
      </c>
      <c r="H112" s="6">
        <v>18.480423999999999</v>
      </c>
      <c r="I112" s="6">
        <v>84.047807500000005</v>
      </c>
      <c r="J112" s="2" t="s">
        <v>395</v>
      </c>
      <c r="K112" s="2" t="s">
        <v>19</v>
      </c>
      <c r="L112" s="2" t="s">
        <v>20</v>
      </c>
      <c r="M112" s="2" t="s">
        <v>21</v>
      </c>
      <c r="N112" s="2">
        <v>0</v>
      </c>
      <c r="O112" s="2">
        <v>50</v>
      </c>
      <c r="P112" s="2">
        <v>62</v>
      </c>
      <c r="Q112" s="2">
        <f t="shared" si="12"/>
        <v>112</v>
      </c>
      <c r="R112" s="2">
        <v>1</v>
      </c>
      <c r="S112">
        <f t="array" ref="S112">MIN(IF($C$2:$C$517=C112,$Q$2:$Q$517))</f>
        <v>5</v>
      </c>
    </row>
    <row r="113" spans="1:19" ht="16.5" x14ac:dyDescent="0.3">
      <c r="A113" s="2">
        <v>112</v>
      </c>
      <c r="B113" s="4" t="s">
        <v>15</v>
      </c>
      <c r="C113" s="4" t="s">
        <v>370</v>
      </c>
      <c r="D113" s="2">
        <f t="shared" si="7"/>
        <v>9</v>
      </c>
      <c r="E113" s="2">
        <f t="shared" si="8"/>
        <v>15</v>
      </c>
      <c r="F113" s="4" t="s">
        <v>740</v>
      </c>
      <c r="G113" s="4">
        <v>28112304901</v>
      </c>
      <c r="H113" s="11">
        <v>18.4648301</v>
      </c>
      <c r="I113" s="11">
        <v>84.033601500000003</v>
      </c>
      <c r="J113" s="4" t="s">
        <v>741</v>
      </c>
      <c r="K113" s="4" t="s">
        <v>19</v>
      </c>
      <c r="L113" s="4" t="s">
        <v>681</v>
      </c>
      <c r="M113" s="4" t="s">
        <v>21</v>
      </c>
      <c r="N113" s="2">
        <v>0</v>
      </c>
      <c r="O113" s="4">
        <v>14</v>
      </c>
      <c r="P113" s="2">
        <v>0</v>
      </c>
      <c r="Q113" s="13">
        <f t="shared" ref="Q113:Q118" si="13">SUM(N113:P113)</f>
        <v>14</v>
      </c>
      <c r="R113" s="4"/>
      <c r="S113">
        <f t="array" ref="S113">MIN(IF($C$2:$C$517=C113,$Q$2:$Q$517))</f>
        <v>5</v>
      </c>
    </row>
    <row r="114" spans="1:19" ht="16.5" x14ac:dyDescent="0.3">
      <c r="A114" s="2">
        <v>113</v>
      </c>
      <c r="B114" s="4" t="s">
        <v>15</v>
      </c>
      <c r="C114" s="4" t="s">
        <v>370</v>
      </c>
      <c r="D114" s="2">
        <f t="shared" si="7"/>
        <v>9</v>
      </c>
      <c r="E114" s="2">
        <f t="shared" si="8"/>
        <v>16</v>
      </c>
      <c r="F114" s="4" t="s">
        <v>742</v>
      </c>
      <c r="G114" s="4">
        <v>28112302003</v>
      </c>
      <c r="H114" s="11">
        <v>18.470704999999999</v>
      </c>
      <c r="I114" s="11">
        <v>84.025499400000001</v>
      </c>
      <c r="J114" s="4" t="s">
        <v>743</v>
      </c>
      <c r="K114" s="4" t="s">
        <v>19</v>
      </c>
      <c r="L114" s="4" t="s">
        <v>681</v>
      </c>
      <c r="M114" s="4" t="s">
        <v>21</v>
      </c>
      <c r="N114" s="2">
        <v>0</v>
      </c>
      <c r="O114" s="4">
        <v>7</v>
      </c>
      <c r="P114" s="2">
        <v>0</v>
      </c>
      <c r="Q114" s="13">
        <f t="shared" si="13"/>
        <v>7</v>
      </c>
      <c r="R114" s="4"/>
      <c r="S114">
        <f t="array" ref="S114">MIN(IF($C$2:$C$517=C114,$Q$2:$Q$517))</f>
        <v>5</v>
      </c>
    </row>
    <row r="115" spans="1:19" ht="16.5" x14ac:dyDescent="0.3">
      <c r="A115" s="2">
        <v>114</v>
      </c>
      <c r="B115" s="4" t="s">
        <v>15</v>
      </c>
      <c r="C115" s="4" t="s">
        <v>370</v>
      </c>
      <c r="D115" s="2">
        <f t="shared" si="7"/>
        <v>9</v>
      </c>
      <c r="E115" s="2">
        <f t="shared" si="8"/>
        <v>17</v>
      </c>
      <c r="F115" s="4" t="s">
        <v>744</v>
      </c>
      <c r="G115" s="4">
        <v>28112304701</v>
      </c>
      <c r="H115" s="11">
        <v>18.467507399999999</v>
      </c>
      <c r="I115" s="11">
        <v>84.019493999999995</v>
      </c>
      <c r="J115" s="4" t="s">
        <v>745</v>
      </c>
      <c r="K115" s="4" t="s">
        <v>19</v>
      </c>
      <c r="L115" s="4" t="s">
        <v>681</v>
      </c>
      <c r="M115" s="4" t="s">
        <v>21</v>
      </c>
      <c r="N115" s="2">
        <v>0</v>
      </c>
      <c r="O115" s="4">
        <v>6</v>
      </c>
      <c r="P115" s="2">
        <v>0</v>
      </c>
      <c r="Q115" s="13">
        <f t="shared" si="13"/>
        <v>6</v>
      </c>
      <c r="R115" s="4"/>
      <c r="S115">
        <f t="array" ref="S115">MIN(IF($C$2:$C$517=C115,$Q$2:$Q$517))</f>
        <v>5</v>
      </c>
    </row>
    <row r="116" spans="1:19" ht="16.5" x14ac:dyDescent="0.3">
      <c r="A116" s="2">
        <v>115</v>
      </c>
      <c r="B116" s="4" t="s">
        <v>15</v>
      </c>
      <c r="C116" s="4" t="s">
        <v>370</v>
      </c>
      <c r="D116" s="2">
        <f t="shared" si="7"/>
        <v>9</v>
      </c>
      <c r="E116" s="2">
        <f t="shared" si="8"/>
        <v>18</v>
      </c>
      <c r="F116" s="4" t="s">
        <v>746</v>
      </c>
      <c r="G116" s="4">
        <v>28112303209</v>
      </c>
      <c r="H116" s="11">
        <v>18.494669999999999</v>
      </c>
      <c r="I116" s="11">
        <v>84.034113300000001</v>
      </c>
      <c r="J116" s="4" t="s">
        <v>747</v>
      </c>
      <c r="K116" s="4" t="s">
        <v>19</v>
      </c>
      <c r="L116" s="4" t="s">
        <v>681</v>
      </c>
      <c r="M116" s="4" t="s">
        <v>21</v>
      </c>
      <c r="N116" s="2">
        <v>0</v>
      </c>
      <c r="O116" s="4">
        <v>5</v>
      </c>
      <c r="P116" s="2">
        <v>0</v>
      </c>
      <c r="Q116" s="13">
        <f t="shared" si="13"/>
        <v>5</v>
      </c>
      <c r="R116" s="4"/>
      <c r="S116">
        <f t="array" ref="S116">MIN(IF($C$2:$C$517=C116,$Q$2:$Q$517))</f>
        <v>5</v>
      </c>
    </row>
    <row r="117" spans="1:19" ht="16.5" x14ac:dyDescent="0.3">
      <c r="A117" s="2">
        <v>116</v>
      </c>
      <c r="B117" s="4" t="s">
        <v>15</v>
      </c>
      <c r="C117" s="4" t="s">
        <v>370</v>
      </c>
      <c r="D117" s="2">
        <f t="shared" si="7"/>
        <v>9</v>
      </c>
      <c r="E117" s="2">
        <f t="shared" si="8"/>
        <v>19</v>
      </c>
      <c r="F117" s="4" t="s">
        <v>748</v>
      </c>
      <c r="G117" s="4">
        <v>28112304401</v>
      </c>
      <c r="H117" s="11">
        <v>18.4732837</v>
      </c>
      <c r="I117" s="11">
        <v>83.998778299999998</v>
      </c>
      <c r="J117" s="4" t="s">
        <v>749</v>
      </c>
      <c r="K117" s="4" t="s">
        <v>19</v>
      </c>
      <c r="L117" s="4" t="s">
        <v>681</v>
      </c>
      <c r="M117" s="4" t="s">
        <v>21</v>
      </c>
      <c r="N117" s="2">
        <v>0</v>
      </c>
      <c r="O117" s="4">
        <v>10</v>
      </c>
      <c r="P117" s="2">
        <v>0</v>
      </c>
      <c r="Q117" s="13">
        <f t="shared" si="13"/>
        <v>10</v>
      </c>
      <c r="R117" s="4"/>
      <c r="S117">
        <f t="array" ref="S117">MIN(IF($C$2:$C$517=C117,$Q$2:$Q$517))</f>
        <v>5</v>
      </c>
    </row>
    <row r="118" spans="1:19" ht="16.5" x14ac:dyDescent="0.3">
      <c r="A118" s="2">
        <v>117</v>
      </c>
      <c r="B118" s="4" t="s">
        <v>15</v>
      </c>
      <c r="C118" s="4" t="s">
        <v>370</v>
      </c>
      <c r="D118" s="2">
        <f t="shared" si="7"/>
        <v>9</v>
      </c>
      <c r="E118" s="2">
        <f t="shared" si="8"/>
        <v>20</v>
      </c>
      <c r="F118" s="4" t="s">
        <v>750</v>
      </c>
      <c r="G118" s="4">
        <v>28112303302</v>
      </c>
      <c r="H118" s="11">
        <v>18.535049699999998</v>
      </c>
      <c r="I118" s="11">
        <v>84.028383599999998</v>
      </c>
      <c r="J118" s="4" t="s">
        <v>751</v>
      </c>
      <c r="K118" s="4" t="s">
        <v>19</v>
      </c>
      <c r="L118" s="4" t="s">
        <v>681</v>
      </c>
      <c r="M118" s="4" t="s">
        <v>21</v>
      </c>
      <c r="N118" s="2">
        <v>0</v>
      </c>
      <c r="O118" s="4">
        <v>11</v>
      </c>
      <c r="P118" s="2">
        <v>0</v>
      </c>
      <c r="Q118" s="13">
        <f t="shared" si="13"/>
        <v>11</v>
      </c>
      <c r="R118" s="4"/>
      <c r="S118">
        <f t="array" ref="S118">MIN(IF($C$2:$C$517=C118,$Q$2:$Q$517))</f>
        <v>5</v>
      </c>
    </row>
    <row r="119" spans="1:19" ht="16.5" x14ac:dyDescent="0.3">
      <c r="A119" s="2">
        <v>118</v>
      </c>
      <c r="B119" s="2" t="s">
        <v>15</v>
      </c>
      <c r="C119" s="2" t="s">
        <v>601</v>
      </c>
      <c r="D119" s="2">
        <f t="shared" si="7"/>
        <v>10</v>
      </c>
      <c r="E119" s="2">
        <f t="shared" si="8"/>
        <v>1</v>
      </c>
      <c r="F119" s="2" t="s">
        <v>602</v>
      </c>
      <c r="G119" s="2">
        <v>28113500603</v>
      </c>
      <c r="H119" s="6">
        <v>18.9807329</v>
      </c>
      <c r="I119" s="6">
        <v>84.582698600000001</v>
      </c>
      <c r="J119" s="2" t="s">
        <v>603</v>
      </c>
      <c r="K119" s="2" t="s">
        <v>19</v>
      </c>
      <c r="L119" s="2" t="s">
        <v>20</v>
      </c>
      <c r="M119" s="2" t="s">
        <v>21</v>
      </c>
      <c r="N119" s="2">
        <v>0</v>
      </c>
      <c r="O119" s="2">
        <v>101</v>
      </c>
      <c r="P119" s="2">
        <v>177</v>
      </c>
      <c r="Q119" s="2">
        <f t="shared" ref="Q119:Q126" si="14">SUM(O119:P119)</f>
        <v>278</v>
      </c>
      <c r="R119" s="2">
        <v>1</v>
      </c>
      <c r="S119">
        <f t="array" ref="S119">MIN(IF($C$2:$C$517=C119,$Q$2:$Q$517))</f>
        <v>6</v>
      </c>
    </row>
    <row r="120" spans="1:19" ht="16.5" x14ac:dyDescent="0.3">
      <c r="A120" s="2">
        <v>119</v>
      </c>
      <c r="B120" s="2" t="s">
        <v>15</v>
      </c>
      <c r="C120" s="2" t="s">
        <v>601</v>
      </c>
      <c r="D120" s="2">
        <f t="shared" si="7"/>
        <v>10</v>
      </c>
      <c r="E120" s="2">
        <f t="shared" si="8"/>
        <v>2</v>
      </c>
      <c r="F120" s="2" t="s">
        <v>604</v>
      </c>
      <c r="G120" s="2">
        <v>28113501702</v>
      </c>
      <c r="H120" s="6">
        <v>19.019564200000001</v>
      </c>
      <c r="I120" s="6">
        <v>84.625292999999999</v>
      </c>
      <c r="J120" s="2" t="s">
        <v>605</v>
      </c>
      <c r="K120" s="2" t="s">
        <v>19</v>
      </c>
      <c r="L120" s="2" t="s">
        <v>20</v>
      </c>
      <c r="M120" s="2" t="s">
        <v>21</v>
      </c>
      <c r="N120" s="2">
        <v>0</v>
      </c>
      <c r="O120" s="2">
        <v>14</v>
      </c>
      <c r="P120" s="2">
        <v>12</v>
      </c>
      <c r="Q120" s="2">
        <f t="shared" si="14"/>
        <v>26</v>
      </c>
      <c r="R120" s="2">
        <v>1</v>
      </c>
      <c r="S120">
        <f t="array" ref="S120">MIN(IF($C$2:$C$517=C120,$Q$2:$Q$517))</f>
        <v>6</v>
      </c>
    </row>
    <row r="121" spans="1:19" ht="16.5" x14ac:dyDescent="0.3">
      <c r="A121" s="2">
        <v>120</v>
      </c>
      <c r="B121" s="2" t="s">
        <v>15</v>
      </c>
      <c r="C121" s="2" t="s">
        <v>601</v>
      </c>
      <c r="D121" s="2">
        <f t="shared" si="7"/>
        <v>10</v>
      </c>
      <c r="E121" s="2">
        <f t="shared" si="8"/>
        <v>3</v>
      </c>
      <c r="F121" s="2" t="s">
        <v>606</v>
      </c>
      <c r="G121" s="2">
        <v>28113502204</v>
      </c>
      <c r="H121" s="6">
        <v>19.002575400000001</v>
      </c>
      <c r="I121" s="6">
        <v>84.569728900000001</v>
      </c>
      <c r="J121" s="2" t="s">
        <v>607</v>
      </c>
      <c r="K121" s="2" t="s">
        <v>19</v>
      </c>
      <c r="L121" s="2" t="s">
        <v>20</v>
      </c>
      <c r="M121" s="2" t="s">
        <v>21</v>
      </c>
      <c r="N121" s="2">
        <v>0</v>
      </c>
      <c r="O121" s="2">
        <v>151</v>
      </c>
      <c r="P121" s="2">
        <v>194</v>
      </c>
      <c r="Q121" s="2">
        <f t="shared" si="14"/>
        <v>345</v>
      </c>
      <c r="R121" s="2">
        <v>1</v>
      </c>
      <c r="S121">
        <f t="array" ref="S121">MIN(IF($C$2:$C$517=C121,$Q$2:$Q$517))</f>
        <v>6</v>
      </c>
    </row>
    <row r="122" spans="1:19" ht="16.5" x14ac:dyDescent="0.3">
      <c r="A122" s="2">
        <v>121</v>
      </c>
      <c r="B122" s="2" t="s">
        <v>15</v>
      </c>
      <c r="C122" s="2" t="s">
        <v>601</v>
      </c>
      <c r="D122" s="2">
        <f t="shared" si="7"/>
        <v>10</v>
      </c>
      <c r="E122" s="2">
        <f t="shared" si="8"/>
        <v>4</v>
      </c>
      <c r="F122" s="2" t="s">
        <v>608</v>
      </c>
      <c r="G122" s="2">
        <v>28113502704</v>
      </c>
      <c r="H122" s="6">
        <v>18.995457800000001</v>
      </c>
      <c r="I122" s="6">
        <v>84.603946899999997</v>
      </c>
      <c r="J122" s="2" t="s">
        <v>609</v>
      </c>
      <c r="K122" s="2" t="s">
        <v>19</v>
      </c>
      <c r="L122" s="2" t="s">
        <v>20</v>
      </c>
      <c r="M122" s="2" t="s">
        <v>21</v>
      </c>
      <c r="N122" s="2">
        <v>0</v>
      </c>
      <c r="O122" s="2">
        <v>79</v>
      </c>
      <c r="P122" s="2">
        <v>66</v>
      </c>
      <c r="Q122" s="2">
        <f t="shared" si="14"/>
        <v>145</v>
      </c>
      <c r="R122" s="2">
        <v>1</v>
      </c>
      <c r="S122">
        <f t="array" ref="S122">MIN(IF($C$2:$C$517=C122,$Q$2:$Q$517))</f>
        <v>6</v>
      </c>
    </row>
    <row r="123" spans="1:19" ht="16.5" x14ac:dyDescent="0.3">
      <c r="A123" s="2">
        <v>122</v>
      </c>
      <c r="B123" s="2" t="s">
        <v>15</v>
      </c>
      <c r="C123" s="2" t="s">
        <v>601</v>
      </c>
      <c r="D123" s="2">
        <f t="shared" si="7"/>
        <v>10</v>
      </c>
      <c r="E123" s="2">
        <f t="shared" si="8"/>
        <v>5</v>
      </c>
      <c r="F123" s="2" t="s">
        <v>610</v>
      </c>
      <c r="G123" s="2">
        <v>28113502804</v>
      </c>
      <c r="H123" s="6">
        <v>18.9772973</v>
      </c>
      <c r="I123" s="6">
        <v>84.614421899999996</v>
      </c>
      <c r="J123" s="2" t="s">
        <v>611</v>
      </c>
      <c r="K123" s="2" t="s">
        <v>19</v>
      </c>
      <c r="L123" s="2" t="s">
        <v>20</v>
      </c>
      <c r="M123" s="2" t="s">
        <v>21</v>
      </c>
      <c r="N123" s="2">
        <v>0</v>
      </c>
      <c r="O123" s="2">
        <v>61</v>
      </c>
      <c r="P123" s="2">
        <v>51</v>
      </c>
      <c r="Q123" s="2">
        <f t="shared" si="14"/>
        <v>112</v>
      </c>
      <c r="R123" s="2">
        <v>1</v>
      </c>
      <c r="S123">
        <f t="array" ref="S123">MIN(IF($C$2:$C$517=C123,$Q$2:$Q$517))</f>
        <v>6</v>
      </c>
    </row>
    <row r="124" spans="1:19" ht="16.5" x14ac:dyDescent="0.3">
      <c r="A124" s="2">
        <v>123</v>
      </c>
      <c r="B124" s="2" t="s">
        <v>15</v>
      </c>
      <c r="C124" s="2" t="s">
        <v>601</v>
      </c>
      <c r="D124" s="2">
        <f t="shared" si="7"/>
        <v>10</v>
      </c>
      <c r="E124" s="2">
        <f t="shared" si="8"/>
        <v>6</v>
      </c>
      <c r="F124" s="2" t="s">
        <v>601</v>
      </c>
      <c r="G124" s="2">
        <v>28113504304</v>
      </c>
      <c r="H124" s="6">
        <v>18.968208300000001</v>
      </c>
      <c r="I124" s="6">
        <v>84.576752200000001</v>
      </c>
      <c r="J124" s="2" t="s">
        <v>612</v>
      </c>
      <c r="K124" s="2" t="s">
        <v>19</v>
      </c>
      <c r="L124" s="2" t="s">
        <v>20</v>
      </c>
      <c r="M124" s="2" t="s">
        <v>21</v>
      </c>
      <c r="N124" s="2">
        <v>0</v>
      </c>
      <c r="O124" s="2">
        <v>186</v>
      </c>
      <c r="P124" s="2">
        <v>201</v>
      </c>
      <c r="Q124" s="2">
        <f t="shared" si="14"/>
        <v>387</v>
      </c>
      <c r="R124" s="2">
        <v>1</v>
      </c>
      <c r="S124">
        <f t="array" ref="S124">MIN(IF($C$2:$C$517=C124,$Q$2:$Q$517))</f>
        <v>6</v>
      </c>
    </row>
    <row r="125" spans="1:19" ht="16.5" x14ac:dyDescent="0.3">
      <c r="A125" s="2">
        <v>124</v>
      </c>
      <c r="B125" s="2" t="s">
        <v>15</v>
      </c>
      <c r="C125" s="2" t="s">
        <v>601</v>
      </c>
      <c r="D125" s="2">
        <f t="shared" si="7"/>
        <v>10</v>
      </c>
      <c r="E125" s="2">
        <f t="shared" si="8"/>
        <v>7</v>
      </c>
      <c r="F125" s="2" t="s">
        <v>613</v>
      </c>
      <c r="G125" s="2">
        <v>28113505502</v>
      </c>
      <c r="H125" s="6">
        <v>18.941525800000001</v>
      </c>
      <c r="I125" s="6">
        <v>84.566723199999998</v>
      </c>
      <c r="J125" s="2" t="s">
        <v>614</v>
      </c>
      <c r="K125" s="2" t="s">
        <v>19</v>
      </c>
      <c r="L125" s="2" t="s">
        <v>20</v>
      </c>
      <c r="M125" s="2" t="s">
        <v>21</v>
      </c>
      <c r="N125" s="2">
        <v>0</v>
      </c>
      <c r="O125" s="2">
        <v>70</v>
      </c>
      <c r="P125" s="2">
        <v>67</v>
      </c>
      <c r="Q125" s="2">
        <f t="shared" si="14"/>
        <v>137</v>
      </c>
      <c r="R125" s="2">
        <v>1</v>
      </c>
      <c r="S125">
        <f t="array" ref="S125">MIN(IF($C$2:$C$517=C125,$Q$2:$Q$517))</f>
        <v>6</v>
      </c>
    </row>
    <row r="126" spans="1:19" ht="16.5" x14ac:dyDescent="0.3">
      <c r="A126" s="2">
        <v>125</v>
      </c>
      <c r="B126" s="2" t="s">
        <v>15</v>
      </c>
      <c r="C126" s="2" t="s">
        <v>601</v>
      </c>
      <c r="D126" s="2">
        <f t="shared" si="7"/>
        <v>10</v>
      </c>
      <c r="E126" s="2">
        <f t="shared" si="8"/>
        <v>8</v>
      </c>
      <c r="F126" s="2" t="s">
        <v>615</v>
      </c>
      <c r="G126" s="2">
        <v>28113505703</v>
      </c>
      <c r="H126" s="6">
        <v>18.9547043</v>
      </c>
      <c r="I126" s="6">
        <v>84.570039199999997</v>
      </c>
      <c r="J126" s="2" t="s">
        <v>616</v>
      </c>
      <c r="K126" s="2" t="s">
        <v>19</v>
      </c>
      <c r="L126" s="2" t="s">
        <v>20</v>
      </c>
      <c r="M126" s="2" t="s">
        <v>21</v>
      </c>
      <c r="N126" s="2">
        <v>0</v>
      </c>
      <c r="O126" s="2">
        <v>150</v>
      </c>
      <c r="P126" s="2">
        <v>120</v>
      </c>
      <c r="Q126" s="2">
        <f t="shared" si="14"/>
        <v>270</v>
      </c>
      <c r="R126" s="2">
        <v>1</v>
      </c>
      <c r="S126">
        <f t="array" ref="S126">MIN(IF($C$2:$C$517=C126,$Q$2:$Q$517))</f>
        <v>6</v>
      </c>
    </row>
    <row r="127" spans="1:19" ht="16.5" x14ac:dyDescent="0.3">
      <c r="A127" s="2">
        <v>126</v>
      </c>
      <c r="B127" s="4" t="s">
        <v>15</v>
      </c>
      <c r="C127" s="4" t="s">
        <v>601</v>
      </c>
      <c r="D127" s="2">
        <f t="shared" si="7"/>
        <v>10</v>
      </c>
      <c r="E127" s="2">
        <f t="shared" si="8"/>
        <v>9</v>
      </c>
      <c r="F127" s="4" t="s">
        <v>752</v>
      </c>
      <c r="G127" s="4">
        <v>28113504602</v>
      </c>
      <c r="H127" s="11">
        <v>18.973022799999999</v>
      </c>
      <c r="I127" s="11">
        <v>84.572350799999995</v>
      </c>
      <c r="J127" s="4" t="s">
        <v>753</v>
      </c>
      <c r="K127" s="4" t="s">
        <v>19</v>
      </c>
      <c r="L127" s="4" t="s">
        <v>681</v>
      </c>
      <c r="M127" s="4" t="s">
        <v>21</v>
      </c>
      <c r="N127" s="2">
        <v>0</v>
      </c>
      <c r="O127" s="4">
        <v>24</v>
      </c>
      <c r="P127" s="2">
        <v>0</v>
      </c>
      <c r="Q127" s="13">
        <f t="shared" ref="Q127:Q133" si="15">SUM(N127:P127)</f>
        <v>24</v>
      </c>
      <c r="R127" s="4"/>
      <c r="S127">
        <f t="array" ref="S127">MIN(IF($C$2:$C$517=C127,$Q$2:$Q$517))</f>
        <v>6</v>
      </c>
    </row>
    <row r="128" spans="1:19" ht="16.5" x14ac:dyDescent="0.3">
      <c r="A128" s="2">
        <v>127</v>
      </c>
      <c r="B128" s="4" t="s">
        <v>15</v>
      </c>
      <c r="C128" s="4" t="s">
        <v>601</v>
      </c>
      <c r="D128" s="2">
        <f t="shared" si="7"/>
        <v>10</v>
      </c>
      <c r="E128" s="2">
        <f t="shared" si="8"/>
        <v>10</v>
      </c>
      <c r="F128" s="4" t="s">
        <v>601</v>
      </c>
      <c r="G128" s="4">
        <v>28113500201</v>
      </c>
      <c r="H128" s="11">
        <v>19.050613299999998</v>
      </c>
      <c r="I128" s="11">
        <v>84.552216700000002</v>
      </c>
      <c r="J128" s="4" t="s">
        <v>754</v>
      </c>
      <c r="K128" s="4" t="s">
        <v>19</v>
      </c>
      <c r="L128" s="4" t="s">
        <v>681</v>
      </c>
      <c r="M128" s="4" t="s">
        <v>21</v>
      </c>
      <c r="N128" s="2">
        <v>0</v>
      </c>
      <c r="O128" s="4">
        <v>12</v>
      </c>
      <c r="P128" s="2">
        <v>0</v>
      </c>
      <c r="Q128" s="13">
        <f t="shared" si="15"/>
        <v>12</v>
      </c>
      <c r="R128" s="4"/>
      <c r="S128">
        <f t="array" ref="S128">MIN(IF($C$2:$C$517=C128,$Q$2:$Q$517))</f>
        <v>6</v>
      </c>
    </row>
    <row r="129" spans="1:19" ht="16.5" x14ac:dyDescent="0.3">
      <c r="A129" s="2">
        <v>128</v>
      </c>
      <c r="B129" s="4" t="s">
        <v>15</v>
      </c>
      <c r="C129" s="4" t="s">
        <v>601</v>
      </c>
      <c r="D129" s="2">
        <f t="shared" si="7"/>
        <v>10</v>
      </c>
      <c r="E129" s="2">
        <f t="shared" si="8"/>
        <v>11</v>
      </c>
      <c r="F129" s="4" t="s">
        <v>755</v>
      </c>
      <c r="G129" s="4">
        <v>28113502902</v>
      </c>
      <c r="H129" s="11">
        <v>19.0013419</v>
      </c>
      <c r="I129" s="11">
        <v>84.597422899999998</v>
      </c>
      <c r="J129" s="4" t="s">
        <v>756</v>
      </c>
      <c r="K129" s="4" t="s">
        <v>19</v>
      </c>
      <c r="L129" s="4" t="s">
        <v>681</v>
      </c>
      <c r="M129" s="4" t="s">
        <v>21</v>
      </c>
      <c r="N129" s="2">
        <v>0</v>
      </c>
      <c r="O129" s="4">
        <v>8</v>
      </c>
      <c r="P129" s="2">
        <v>0</v>
      </c>
      <c r="Q129" s="13">
        <f t="shared" si="15"/>
        <v>8</v>
      </c>
      <c r="R129" s="4"/>
      <c r="S129">
        <f t="array" ref="S129">MIN(IF($C$2:$C$517=C129,$Q$2:$Q$517))</f>
        <v>6</v>
      </c>
    </row>
    <row r="130" spans="1:19" ht="16.5" x14ac:dyDescent="0.3">
      <c r="A130" s="2">
        <v>129</v>
      </c>
      <c r="B130" s="4" t="s">
        <v>15</v>
      </c>
      <c r="C130" s="4" t="s">
        <v>601</v>
      </c>
      <c r="D130" s="2">
        <f t="shared" si="7"/>
        <v>10</v>
      </c>
      <c r="E130" s="2">
        <f t="shared" si="8"/>
        <v>12</v>
      </c>
      <c r="F130" s="4" t="s">
        <v>757</v>
      </c>
      <c r="G130" s="4">
        <v>28113502401</v>
      </c>
      <c r="H130" s="11">
        <v>18.994572300000002</v>
      </c>
      <c r="I130" s="11">
        <v>84.592136800000006</v>
      </c>
      <c r="J130" s="4" t="s">
        <v>758</v>
      </c>
      <c r="K130" s="4" t="s">
        <v>19</v>
      </c>
      <c r="L130" s="4" t="s">
        <v>681</v>
      </c>
      <c r="M130" s="4" t="s">
        <v>21</v>
      </c>
      <c r="N130" s="2">
        <v>0</v>
      </c>
      <c r="O130" s="4">
        <v>11</v>
      </c>
      <c r="P130" s="2">
        <v>0</v>
      </c>
      <c r="Q130" s="13">
        <f t="shared" si="15"/>
        <v>11</v>
      </c>
      <c r="R130" s="4"/>
      <c r="S130">
        <f t="array" ref="S130">MIN(IF($C$2:$C$517=C130,$Q$2:$Q$517))</f>
        <v>6</v>
      </c>
    </row>
    <row r="131" spans="1:19" ht="16.5" x14ac:dyDescent="0.3">
      <c r="A131" s="2">
        <v>130</v>
      </c>
      <c r="B131" s="4" t="s">
        <v>15</v>
      </c>
      <c r="C131" s="4" t="s">
        <v>601</v>
      </c>
      <c r="D131" s="2">
        <f t="shared" ref="D131:D194" si="16">IF(C131=C130,D130,D130+1)</f>
        <v>10</v>
      </c>
      <c r="E131" s="2">
        <f t="shared" ref="E131:E194" si="17">IF(C131=C130,E130+1,1)</f>
        <v>13</v>
      </c>
      <c r="F131" s="4" t="s">
        <v>757</v>
      </c>
      <c r="G131" s="4">
        <v>28113501901</v>
      </c>
      <c r="H131" s="11">
        <v>19.007545</v>
      </c>
      <c r="I131" s="11">
        <v>84.5720733</v>
      </c>
      <c r="J131" s="4" t="s">
        <v>759</v>
      </c>
      <c r="K131" s="4" t="s">
        <v>19</v>
      </c>
      <c r="L131" s="4" t="s">
        <v>681</v>
      </c>
      <c r="M131" s="4" t="s">
        <v>21</v>
      </c>
      <c r="N131" s="2">
        <v>0</v>
      </c>
      <c r="O131" s="4">
        <v>36</v>
      </c>
      <c r="P131" s="2">
        <v>0</v>
      </c>
      <c r="Q131" s="13">
        <f t="shared" si="15"/>
        <v>36</v>
      </c>
      <c r="R131" s="4"/>
      <c r="S131">
        <f t="array" ref="S131">MIN(IF($C$2:$C$517=C131,$Q$2:$Q$517))</f>
        <v>6</v>
      </c>
    </row>
    <row r="132" spans="1:19" ht="16.5" x14ac:dyDescent="0.3">
      <c r="A132" s="2">
        <v>131</v>
      </c>
      <c r="B132" s="4" t="s">
        <v>15</v>
      </c>
      <c r="C132" s="4" t="s">
        <v>601</v>
      </c>
      <c r="D132" s="2">
        <f t="shared" si="16"/>
        <v>10</v>
      </c>
      <c r="E132" s="2">
        <f t="shared" si="17"/>
        <v>14</v>
      </c>
      <c r="F132" s="4" t="s">
        <v>760</v>
      </c>
      <c r="G132" s="4">
        <v>28113505201</v>
      </c>
      <c r="H132" s="11">
        <v>18.947004</v>
      </c>
      <c r="I132" s="11">
        <v>84.585918000000007</v>
      </c>
      <c r="J132" s="4" t="s">
        <v>761</v>
      </c>
      <c r="K132" s="4" t="s">
        <v>19</v>
      </c>
      <c r="L132" s="4" t="s">
        <v>681</v>
      </c>
      <c r="M132" s="4" t="s">
        <v>21</v>
      </c>
      <c r="N132" s="2">
        <v>0</v>
      </c>
      <c r="O132" s="4">
        <v>6</v>
      </c>
      <c r="P132" s="2">
        <v>0</v>
      </c>
      <c r="Q132" s="13">
        <f t="shared" si="15"/>
        <v>6</v>
      </c>
      <c r="R132" s="4"/>
      <c r="S132">
        <f t="array" ref="S132">MIN(IF($C$2:$C$517=C132,$Q$2:$Q$517))</f>
        <v>6</v>
      </c>
    </row>
    <row r="133" spans="1:19" ht="16.5" x14ac:dyDescent="0.3">
      <c r="A133" s="2">
        <v>132</v>
      </c>
      <c r="B133" s="4" t="s">
        <v>15</v>
      </c>
      <c r="C133" s="4" t="s">
        <v>601</v>
      </c>
      <c r="D133" s="2">
        <f t="shared" si="16"/>
        <v>10</v>
      </c>
      <c r="E133" s="2">
        <f t="shared" si="17"/>
        <v>15</v>
      </c>
      <c r="F133" s="4" t="s">
        <v>762</v>
      </c>
      <c r="G133" s="4">
        <v>28113503004</v>
      </c>
      <c r="H133" s="11">
        <v>18.946708300000001</v>
      </c>
      <c r="I133" s="11">
        <v>84.585610599999995</v>
      </c>
      <c r="J133" s="4" t="s">
        <v>763</v>
      </c>
      <c r="K133" s="4" t="s">
        <v>19</v>
      </c>
      <c r="L133" s="4" t="s">
        <v>681</v>
      </c>
      <c r="M133" s="4" t="s">
        <v>21</v>
      </c>
      <c r="N133" s="2">
        <v>0</v>
      </c>
      <c r="O133" s="4">
        <v>7</v>
      </c>
      <c r="P133" s="2">
        <v>0</v>
      </c>
      <c r="Q133" s="13">
        <f t="shared" si="15"/>
        <v>7</v>
      </c>
      <c r="R133" s="4"/>
      <c r="S133">
        <f t="array" ref="S133">MIN(IF($C$2:$C$517=C133,$Q$2:$Q$517))</f>
        <v>6</v>
      </c>
    </row>
    <row r="134" spans="1:19" ht="16.5" x14ac:dyDescent="0.3">
      <c r="A134" s="2">
        <v>133</v>
      </c>
      <c r="B134" s="2" t="s">
        <v>15</v>
      </c>
      <c r="C134" s="2" t="s">
        <v>501</v>
      </c>
      <c r="D134" s="2">
        <f t="shared" si="16"/>
        <v>11</v>
      </c>
      <c r="E134" s="2">
        <f t="shared" si="17"/>
        <v>1</v>
      </c>
      <c r="F134" s="2" t="s">
        <v>617</v>
      </c>
      <c r="G134" s="2">
        <v>28113600110</v>
      </c>
      <c r="H134" s="6">
        <v>19.026539100000001</v>
      </c>
      <c r="I134" s="6">
        <v>84.613210300000006</v>
      </c>
      <c r="J134" s="2" t="s">
        <v>618</v>
      </c>
      <c r="K134" s="2" t="s">
        <v>19</v>
      </c>
      <c r="L134" s="2" t="s">
        <v>20</v>
      </c>
      <c r="M134" s="2" t="s">
        <v>21</v>
      </c>
      <c r="N134" s="2">
        <v>0</v>
      </c>
      <c r="O134" s="2">
        <v>123</v>
      </c>
      <c r="P134" s="2">
        <v>194</v>
      </c>
      <c r="Q134" s="2">
        <f t="shared" ref="Q134:Q148" si="18">SUM(O134:P134)</f>
        <v>317</v>
      </c>
      <c r="R134" s="2">
        <v>1</v>
      </c>
      <c r="S134">
        <f t="array" ref="S134">MIN(IF($C$2:$C$517=C134,$Q$2:$Q$517))</f>
        <v>5</v>
      </c>
    </row>
    <row r="135" spans="1:19" ht="16.5" x14ac:dyDescent="0.3">
      <c r="A135" s="2">
        <v>134</v>
      </c>
      <c r="B135" s="2" t="s">
        <v>15</v>
      </c>
      <c r="C135" s="2" t="s">
        <v>501</v>
      </c>
      <c r="D135" s="2">
        <f t="shared" si="16"/>
        <v>11</v>
      </c>
      <c r="E135" s="2">
        <f t="shared" si="17"/>
        <v>2</v>
      </c>
      <c r="F135" s="2" t="s">
        <v>619</v>
      </c>
      <c r="G135" s="2">
        <v>28113600215</v>
      </c>
      <c r="H135" s="6">
        <v>19.028189399999999</v>
      </c>
      <c r="I135" s="6">
        <v>84.640580700000001</v>
      </c>
      <c r="J135" s="2" t="s">
        <v>620</v>
      </c>
      <c r="K135" s="2" t="s">
        <v>19</v>
      </c>
      <c r="L135" s="2" t="s">
        <v>20</v>
      </c>
      <c r="M135" s="2" t="s">
        <v>21</v>
      </c>
      <c r="N135" s="2">
        <v>0</v>
      </c>
      <c r="O135" s="2">
        <v>122</v>
      </c>
      <c r="P135" s="2">
        <v>101</v>
      </c>
      <c r="Q135" s="2">
        <f t="shared" si="18"/>
        <v>223</v>
      </c>
      <c r="R135" s="2">
        <v>1</v>
      </c>
      <c r="S135">
        <f t="array" ref="S135">MIN(IF($C$2:$C$517=C135,$Q$2:$Q$517))</f>
        <v>5</v>
      </c>
    </row>
    <row r="136" spans="1:19" ht="16.5" x14ac:dyDescent="0.3">
      <c r="A136" s="2">
        <v>135</v>
      </c>
      <c r="B136" s="2" t="s">
        <v>15</v>
      </c>
      <c r="C136" s="2" t="s">
        <v>501</v>
      </c>
      <c r="D136" s="2">
        <f t="shared" si="16"/>
        <v>11</v>
      </c>
      <c r="E136" s="2">
        <f t="shared" si="17"/>
        <v>3</v>
      </c>
      <c r="F136" s="2" t="s">
        <v>621</v>
      </c>
      <c r="G136" s="2">
        <v>28113600403</v>
      </c>
      <c r="H136" s="6">
        <v>19.0585363</v>
      </c>
      <c r="I136" s="6">
        <v>84.647063399999993</v>
      </c>
      <c r="J136" s="2" t="s">
        <v>622</v>
      </c>
      <c r="K136" s="2" t="s">
        <v>19</v>
      </c>
      <c r="L136" s="2" t="s">
        <v>20</v>
      </c>
      <c r="M136" s="2" t="s">
        <v>21</v>
      </c>
      <c r="N136" s="2">
        <v>0</v>
      </c>
      <c r="O136" s="2">
        <v>30</v>
      </c>
      <c r="P136" s="2">
        <v>26</v>
      </c>
      <c r="Q136" s="2">
        <f t="shared" si="18"/>
        <v>56</v>
      </c>
      <c r="R136" s="2">
        <v>1</v>
      </c>
      <c r="S136">
        <f t="array" ref="S136">MIN(IF($C$2:$C$517=C136,$Q$2:$Q$517))</f>
        <v>5</v>
      </c>
    </row>
    <row r="137" spans="1:19" ht="16.5" x14ac:dyDescent="0.3">
      <c r="A137" s="2">
        <v>136</v>
      </c>
      <c r="B137" s="2" t="s">
        <v>15</v>
      </c>
      <c r="C137" s="2" t="s">
        <v>501</v>
      </c>
      <c r="D137" s="2">
        <f t="shared" si="16"/>
        <v>11</v>
      </c>
      <c r="E137" s="2">
        <f t="shared" si="17"/>
        <v>4</v>
      </c>
      <c r="F137" s="2" t="s">
        <v>621</v>
      </c>
      <c r="G137" s="2">
        <v>28113600404</v>
      </c>
      <c r="H137" s="6">
        <v>19.065756840338398</v>
      </c>
      <c r="I137" s="6">
        <v>84.642429175196895</v>
      </c>
      <c r="J137" s="2" t="s">
        <v>623</v>
      </c>
      <c r="K137" s="2" t="s">
        <v>19</v>
      </c>
      <c r="L137" s="2" t="s">
        <v>20</v>
      </c>
      <c r="M137" s="2" t="s">
        <v>21</v>
      </c>
      <c r="N137" s="2">
        <v>0</v>
      </c>
      <c r="O137" s="2">
        <v>96</v>
      </c>
      <c r="P137" s="2">
        <v>61</v>
      </c>
      <c r="Q137" s="2">
        <f t="shared" si="18"/>
        <v>157</v>
      </c>
      <c r="R137" s="2">
        <v>1</v>
      </c>
      <c r="S137">
        <f t="array" ref="S137">MIN(IF($C$2:$C$517=C137,$Q$2:$Q$517))</f>
        <v>5</v>
      </c>
    </row>
    <row r="138" spans="1:19" ht="16.5" x14ac:dyDescent="0.3">
      <c r="A138" s="2">
        <v>137</v>
      </c>
      <c r="B138" s="2" t="s">
        <v>15</v>
      </c>
      <c r="C138" s="2" t="s">
        <v>501</v>
      </c>
      <c r="D138" s="2">
        <f t="shared" si="16"/>
        <v>11</v>
      </c>
      <c r="E138" s="2">
        <f t="shared" si="17"/>
        <v>5</v>
      </c>
      <c r="F138" s="2" t="s">
        <v>624</v>
      </c>
      <c r="G138" s="2">
        <v>28113600605</v>
      </c>
      <c r="H138" s="6">
        <v>19.059189</v>
      </c>
      <c r="I138" s="6">
        <v>84.655389799999995</v>
      </c>
      <c r="J138" s="2" t="s">
        <v>625</v>
      </c>
      <c r="K138" s="2" t="s">
        <v>19</v>
      </c>
      <c r="L138" s="2" t="s">
        <v>20</v>
      </c>
      <c r="M138" s="2" t="s">
        <v>21</v>
      </c>
      <c r="N138" s="2">
        <v>0</v>
      </c>
      <c r="O138" s="2">
        <v>78</v>
      </c>
      <c r="P138" s="2">
        <v>104</v>
      </c>
      <c r="Q138" s="2">
        <f t="shared" si="18"/>
        <v>182</v>
      </c>
      <c r="R138" s="2">
        <v>1</v>
      </c>
      <c r="S138">
        <f t="array" ref="S138">MIN(IF($C$2:$C$517=C138,$Q$2:$Q$517))</f>
        <v>5</v>
      </c>
    </row>
    <row r="139" spans="1:19" ht="16.5" x14ac:dyDescent="0.3">
      <c r="A139" s="2">
        <v>138</v>
      </c>
      <c r="B139" s="2" t="s">
        <v>15</v>
      </c>
      <c r="C139" s="2" t="s">
        <v>501</v>
      </c>
      <c r="D139" s="2">
        <f t="shared" si="16"/>
        <v>11</v>
      </c>
      <c r="E139" s="2">
        <f t="shared" si="17"/>
        <v>6</v>
      </c>
      <c r="F139" s="2" t="s">
        <v>624</v>
      </c>
      <c r="G139" s="2">
        <v>28113600606</v>
      </c>
      <c r="H139" s="6">
        <v>19.0433351</v>
      </c>
      <c r="I139" s="6">
        <v>84.665818000000002</v>
      </c>
      <c r="J139" s="2" t="s">
        <v>626</v>
      </c>
      <c r="K139" s="2" t="s">
        <v>19</v>
      </c>
      <c r="L139" s="2" t="s">
        <v>20</v>
      </c>
      <c r="M139" s="2" t="s">
        <v>21</v>
      </c>
      <c r="N139" s="2">
        <v>0</v>
      </c>
      <c r="O139" s="2">
        <v>57</v>
      </c>
      <c r="P139" s="2">
        <v>103</v>
      </c>
      <c r="Q139" s="2">
        <f t="shared" si="18"/>
        <v>160</v>
      </c>
      <c r="R139" s="2">
        <v>1</v>
      </c>
      <c r="S139">
        <f t="array" ref="S139">MIN(IF($C$2:$C$517=C139,$Q$2:$Q$517))</f>
        <v>5</v>
      </c>
    </row>
    <row r="140" spans="1:19" ht="16.5" x14ac:dyDescent="0.3">
      <c r="A140" s="2">
        <v>139</v>
      </c>
      <c r="B140" s="2" t="s">
        <v>15</v>
      </c>
      <c r="C140" s="2" t="s">
        <v>501</v>
      </c>
      <c r="D140" s="2">
        <f t="shared" si="16"/>
        <v>11</v>
      </c>
      <c r="E140" s="2">
        <f t="shared" si="17"/>
        <v>7</v>
      </c>
      <c r="F140" s="2" t="s">
        <v>627</v>
      </c>
      <c r="G140" s="2">
        <v>28113601004</v>
      </c>
      <c r="H140" s="6">
        <v>19.0521952</v>
      </c>
      <c r="I140" s="6">
        <v>84.702653999999995</v>
      </c>
      <c r="J140" s="2" t="s">
        <v>628</v>
      </c>
      <c r="K140" s="2" t="s">
        <v>19</v>
      </c>
      <c r="L140" s="2" t="s">
        <v>20</v>
      </c>
      <c r="M140" s="2" t="s">
        <v>21</v>
      </c>
      <c r="N140" s="2">
        <v>0</v>
      </c>
      <c r="O140" s="2">
        <v>51</v>
      </c>
      <c r="P140" s="2">
        <v>30</v>
      </c>
      <c r="Q140" s="2">
        <f t="shared" si="18"/>
        <v>81</v>
      </c>
      <c r="R140" s="2">
        <v>1</v>
      </c>
      <c r="S140">
        <f t="array" ref="S140">MIN(IF($C$2:$C$517=C140,$Q$2:$Q$517))</f>
        <v>5</v>
      </c>
    </row>
    <row r="141" spans="1:19" ht="16.5" x14ac:dyDescent="0.3">
      <c r="A141" s="2">
        <v>140</v>
      </c>
      <c r="B141" s="2" t="s">
        <v>15</v>
      </c>
      <c r="C141" s="2" t="s">
        <v>501</v>
      </c>
      <c r="D141" s="2">
        <f t="shared" si="16"/>
        <v>11</v>
      </c>
      <c r="E141" s="2">
        <f t="shared" si="17"/>
        <v>8</v>
      </c>
      <c r="F141" s="2" t="s">
        <v>629</v>
      </c>
      <c r="G141" s="2">
        <v>28113601108</v>
      </c>
      <c r="H141" s="6">
        <v>19.047227700000001</v>
      </c>
      <c r="I141" s="6">
        <v>84.717742099999995</v>
      </c>
      <c r="J141" s="2" t="s">
        <v>630</v>
      </c>
      <c r="K141" s="2" t="s">
        <v>19</v>
      </c>
      <c r="L141" s="2" t="s">
        <v>20</v>
      </c>
      <c r="M141" s="2" t="s">
        <v>21</v>
      </c>
      <c r="N141" s="2">
        <v>0</v>
      </c>
      <c r="O141" s="2">
        <v>50</v>
      </c>
      <c r="P141" s="2">
        <v>34</v>
      </c>
      <c r="Q141" s="2">
        <f t="shared" si="18"/>
        <v>84</v>
      </c>
      <c r="R141" s="2">
        <v>1</v>
      </c>
      <c r="S141">
        <f t="array" ref="S141">MIN(IF($C$2:$C$517=C141,$Q$2:$Q$517))</f>
        <v>5</v>
      </c>
    </row>
    <row r="142" spans="1:19" ht="16.5" x14ac:dyDescent="0.3">
      <c r="A142" s="2">
        <v>141</v>
      </c>
      <c r="B142" s="2" t="s">
        <v>15</v>
      </c>
      <c r="C142" s="2" t="s">
        <v>501</v>
      </c>
      <c r="D142" s="2">
        <f t="shared" si="16"/>
        <v>11</v>
      </c>
      <c r="E142" s="2">
        <f t="shared" si="17"/>
        <v>9</v>
      </c>
      <c r="F142" s="2" t="s">
        <v>631</v>
      </c>
      <c r="G142" s="2">
        <v>28113601205</v>
      </c>
      <c r="H142" s="6">
        <v>19.02655</v>
      </c>
      <c r="I142" s="6">
        <v>84.706426699999994</v>
      </c>
      <c r="J142" s="2" t="s">
        <v>632</v>
      </c>
      <c r="K142" s="2" t="s">
        <v>19</v>
      </c>
      <c r="L142" s="2" t="s">
        <v>20</v>
      </c>
      <c r="M142" s="2" t="s">
        <v>21</v>
      </c>
      <c r="N142" s="2">
        <v>0</v>
      </c>
      <c r="O142" s="2">
        <v>87</v>
      </c>
      <c r="P142" s="2">
        <v>113</v>
      </c>
      <c r="Q142" s="2">
        <f t="shared" si="18"/>
        <v>200</v>
      </c>
      <c r="R142" s="2">
        <v>1</v>
      </c>
      <c r="S142">
        <f t="array" ref="S142">MIN(IF($C$2:$C$517=C142,$Q$2:$Q$517))</f>
        <v>5</v>
      </c>
    </row>
    <row r="143" spans="1:19" ht="16.5" x14ac:dyDescent="0.3">
      <c r="A143" s="2">
        <v>142</v>
      </c>
      <c r="B143" s="2" t="s">
        <v>15</v>
      </c>
      <c r="C143" s="2" t="s">
        <v>501</v>
      </c>
      <c r="D143" s="2">
        <f t="shared" si="16"/>
        <v>11</v>
      </c>
      <c r="E143" s="2">
        <f t="shared" si="17"/>
        <v>10</v>
      </c>
      <c r="F143" s="2" t="s">
        <v>501</v>
      </c>
      <c r="G143" s="2">
        <v>28113601419</v>
      </c>
      <c r="H143" s="6">
        <v>19.017114200000002</v>
      </c>
      <c r="I143" s="6">
        <v>84.693180100000006</v>
      </c>
      <c r="J143" s="2" t="s">
        <v>633</v>
      </c>
      <c r="K143" s="2" t="s">
        <v>19</v>
      </c>
      <c r="L143" s="2" t="s">
        <v>20</v>
      </c>
      <c r="M143" s="2" t="s">
        <v>86</v>
      </c>
      <c r="N143" s="2">
        <v>0</v>
      </c>
      <c r="O143" s="2">
        <v>176</v>
      </c>
      <c r="P143" s="2">
        <v>154</v>
      </c>
      <c r="Q143" s="2">
        <f t="shared" si="18"/>
        <v>330</v>
      </c>
      <c r="R143" s="2">
        <v>1</v>
      </c>
      <c r="S143">
        <f t="array" ref="S143">MIN(IF($C$2:$C$517=C143,$Q$2:$Q$517))</f>
        <v>5</v>
      </c>
    </row>
    <row r="144" spans="1:19" ht="16.5" x14ac:dyDescent="0.3">
      <c r="A144" s="2">
        <v>143</v>
      </c>
      <c r="B144" s="2" t="s">
        <v>15</v>
      </c>
      <c r="C144" s="2" t="s">
        <v>501</v>
      </c>
      <c r="D144" s="2">
        <f t="shared" si="16"/>
        <v>11</v>
      </c>
      <c r="E144" s="2">
        <f t="shared" si="17"/>
        <v>11</v>
      </c>
      <c r="F144" s="2" t="s">
        <v>634</v>
      </c>
      <c r="G144" s="2">
        <v>28113601507</v>
      </c>
      <c r="H144" s="6">
        <v>18.9953483</v>
      </c>
      <c r="I144" s="6">
        <v>84.678880000000007</v>
      </c>
      <c r="J144" s="2" t="s">
        <v>635</v>
      </c>
      <c r="K144" s="2" t="s">
        <v>19</v>
      </c>
      <c r="L144" s="2" t="s">
        <v>20</v>
      </c>
      <c r="M144" s="2" t="s">
        <v>21</v>
      </c>
      <c r="N144" s="2">
        <v>0</v>
      </c>
      <c r="O144" s="2">
        <v>61</v>
      </c>
      <c r="P144" s="2">
        <v>63</v>
      </c>
      <c r="Q144" s="2">
        <f t="shared" si="18"/>
        <v>124</v>
      </c>
      <c r="R144" s="2">
        <v>1</v>
      </c>
      <c r="S144">
        <f t="array" ref="S144">MIN(IF($C$2:$C$517=C144,$Q$2:$Q$517))</f>
        <v>5</v>
      </c>
    </row>
    <row r="145" spans="1:19" ht="16.5" x14ac:dyDescent="0.3">
      <c r="A145" s="2">
        <v>144</v>
      </c>
      <c r="B145" s="2" t="s">
        <v>15</v>
      </c>
      <c r="C145" s="2" t="s">
        <v>501</v>
      </c>
      <c r="D145" s="2">
        <f t="shared" si="16"/>
        <v>11</v>
      </c>
      <c r="E145" s="2">
        <f t="shared" si="17"/>
        <v>12</v>
      </c>
      <c r="F145" s="2" t="s">
        <v>636</v>
      </c>
      <c r="G145" s="2">
        <v>28113601710</v>
      </c>
      <c r="H145" s="6">
        <v>18.994757700000001</v>
      </c>
      <c r="I145" s="6">
        <v>84.676517599999997</v>
      </c>
      <c r="J145" s="2" t="s">
        <v>637</v>
      </c>
      <c r="K145" s="2" t="s">
        <v>19</v>
      </c>
      <c r="L145" s="2" t="s">
        <v>20</v>
      </c>
      <c r="M145" s="2" t="s">
        <v>21</v>
      </c>
      <c r="N145" s="2">
        <v>0</v>
      </c>
      <c r="O145" s="2">
        <v>114</v>
      </c>
      <c r="P145" s="2">
        <v>188</v>
      </c>
      <c r="Q145" s="2">
        <f t="shared" si="18"/>
        <v>302</v>
      </c>
      <c r="R145" s="2">
        <v>1</v>
      </c>
      <c r="S145">
        <f t="array" ref="S145">MIN(IF($C$2:$C$517=C145,$Q$2:$Q$517))</f>
        <v>5</v>
      </c>
    </row>
    <row r="146" spans="1:19" ht="16.5" x14ac:dyDescent="0.3">
      <c r="A146" s="2">
        <v>145</v>
      </c>
      <c r="B146" s="2" t="s">
        <v>15</v>
      </c>
      <c r="C146" s="2" t="s">
        <v>501</v>
      </c>
      <c r="D146" s="2">
        <f t="shared" si="16"/>
        <v>11</v>
      </c>
      <c r="E146" s="2">
        <f t="shared" si="17"/>
        <v>13</v>
      </c>
      <c r="F146" s="2" t="s">
        <v>638</v>
      </c>
      <c r="G146" s="2">
        <v>28113601711</v>
      </c>
      <c r="H146" s="6">
        <v>18.9826686</v>
      </c>
      <c r="I146" s="6">
        <v>84.664252399999995</v>
      </c>
      <c r="J146" s="2" t="s">
        <v>639</v>
      </c>
      <c r="K146" s="2" t="s">
        <v>19</v>
      </c>
      <c r="L146" s="2" t="s">
        <v>20</v>
      </c>
      <c r="M146" s="2" t="s">
        <v>21</v>
      </c>
      <c r="N146" s="2">
        <v>0</v>
      </c>
      <c r="O146" s="2">
        <v>80</v>
      </c>
      <c r="P146" s="2">
        <v>64</v>
      </c>
      <c r="Q146" s="2">
        <f t="shared" si="18"/>
        <v>144</v>
      </c>
      <c r="R146" s="2">
        <v>1</v>
      </c>
      <c r="S146">
        <f t="array" ref="S146">MIN(IF($C$2:$C$517=C146,$Q$2:$Q$517))</f>
        <v>5</v>
      </c>
    </row>
    <row r="147" spans="1:19" ht="16.5" x14ac:dyDescent="0.3">
      <c r="A147" s="2">
        <v>146</v>
      </c>
      <c r="B147" s="2" t="s">
        <v>15</v>
      </c>
      <c r="C147" s="2" t="s">
        <v>501</v>
      </c>
      <c r="D147" s="2">
        <f t="shared" si="16"/>
        <v>11</v>
      </c>
      <c r="E147" s="2">
        <f t="shared" si="17"/>
        <v>14</v>
      </c>
      <c r="F147" s="2" t="s">
        <v>640</v>
      </c>
      <c r="G147" s="2">
        <v>28113601905</v>
      </c>
      <c r="H147" s="6">
        <v>18.970997700000002</v>
      </c>
      <c r="I147" s="6">
        <v>84.647421899999998</v>
      </c>
      <c r="J147" s="2" t="s">
        <v>641</v>
      </c>
      <c r="K147" s="2" t="s">
        <v>19</v>
      </c>
      <c r="L147" s="2" t="s">
        <v>20</v>
      </c>
      <c r="M147" s="2" t="s">
        <v>21</v>
      </c>
      <c r="N147" s="2">
        <v>0</v>
      </c>
      <c r="O147" s="2">
        <v>84</v>
      </c>
      <c r="P147" s="2">
        <v>99</v>
      </c>
      <c r="Q147" s="2">
        <f t="shared" si="18"/>
        <v>183</v>
      </c>
      <c r="R147" s="2">
        <v>1</v>
      </c>
      <c r="S147">
        <f t="array" ref="S147">MIN(IF($C$2:$C$517=C147,$Q$2:$Q$517))</f>
        <v>5</v>
      </c>
    </row>
    <row r="148" spans="1:19" ht="16.5" x14ac:dyDescent="0.3">
      <c r="A148" s="2">
        <v>147</v>
      </c>
      <c r="B148" s="2" t="s">
        <v>15</v>
      </c>
      <c r="C148" s="2" t="s">
        <v>501</v>
      </c>
      <c r="D148" s="2">
        <f t="shared" si="16"/>
        <v>11</v>
      </c>
      <c r="E148" s="2">
        <f t="shared" si="17"/>
        <v>15</v>
      </c>
      <c r="F148" s="2" t="s">
        <v>642</v>
      </c>
      <c r="G148" s="2">
        <v>28113602104</v>
      </c>
      <c r="H148" s="6">
        <v>18.953139499999999</v>
      </c>
      <c r="I148" s="6">
        <v>84.629772200000005</v>
      </c>
      <c r="J148" s="2" t="s">
        <v>643</v>
      </c>
      <c r="K148" s="2" t="s">
        <v>19</v>
      </c>
      <c r="L148" s="2" t="s">
        <v>20</v>
      </c>
      <c r="M148" s="2" t="s">
        <v>21</v>
      </c>
      <c r="N148" s="2">
        <v>0</v>
      </c>
      <c r="O148" s="2">
        <v>142</v>
      </c>
      <c r="P148" s="2">
        <v>120</v>
      </c>
      <c r="Q148" s="2">
        <f t="shared" si="18"/>
        <v>262</v>
      </c>
      <c r="R148" s="2">
        <v>1</v>
      </c>
      <c r="S148">
        <f t="array" ref="S148">MIN(IF($C$2:$C$517=C148,$Q$2:$Q$517))</f>
        <v>5</v>
      </c>
    </row>
    <row r="149" spans="1:19" ht="16.5" x14ac:dyDescent="0.3">
      <c r="A149" s="2">
        <v>148</v>
      </c>
      <c r="B149" s="4" t="s">
        <v>15</v>
      </c>
      <c r="C149" s="4" t="s">
        <v>501</v>
      </c>
      <c r="D149" s="2">
        <f t="shared" si="16"/>
        <v>11</v>
      </c>
      <c r="E149" s="2">
        <f t="shared" si="17"/>
        <v>16</v>
      </c>
      <c r="F149" s="4" t="s">
        <v>764</v>
      </c>
      <c r="G149" s="4">
        <v>28113601605</v>
      </c>
      <c r="H149" s="11">
        <v>17.458570600000002</v>
      </c>
      <c r="I149" s="11">
        <v>78.368418199999994</v>
      </c>
      <c r="J149" s="4" t="s">
        <v>765</v>
      </c>
      <c r="K149" s="4" t="s">
        <v>19</v>
      </c>
      <c r="L149" s="4" t="s">
        <v>681</v>
      </c>
      <c r="M149" s="4" t="s">
        <v>21</v>
      </c>
      <c r="N149" s="2">
        <v>0</v>
      </c>
      <c r="O149" s="4">
        <v>26</v>
      </c>
      <c r="P149" s="2">
        <v>0</v>
      </c>
      <c r="Q149" s="13">
        <f>SUM(N149:P149)</f>
        <v>26</v>
      </c>
      <c r="R149" s="4"/>
      <c r="S149">
        <f t="array" ref="S149">MIN(IF($C$2:$C$517=C149,$Q$2:$Q$517))</f>
        <v>5</v>
      </c>
    </row>
    <row r="150" spans="1:19" ht="16.5" x14ac:dyDescent="0.3">
      <c r="A150" s="2">
        <v>149</v>
      </c>
      <c r="B150" s="4" t="s">
        <v>15</v>
      </c>
      <c r="C150" s="4" t="s">
        <v>501</v>
      </c>
      <c r="D150" s="2">
        <f t="shared" si="16"/>
        <v>11</v>
      </c>
      <c r="E150" s="2">
        <f t="shared" si="17"/>
        <v>17</v>
      </c>
      <c r="F150" s="4" t="s">
        <v>766</v>
      </c>
      <c r="G150" s="4">
        <v>28113600901</v>
      </c>
      <c r="H150" s="11">
        <v>19.047616099999999</v>
      </c>
      <c r="I150" s="11">
        <v>84.646440999999996</v>
      </c>
      <c r="J150" s="4" t="s">
        <v>767</v>
      </c>
      <c r="K150" s="4" t="s">
        <v>19</v>
      </c>
      <c r="L150" s="4" t="s">
        <v>681</v>
      </c>
      <c r="M150" s="4" t="s">
        <v>21</v>
      </c>
      <c r="N150" s="2">
        <v>0</v>
      </c>
      <c r="O150" s="4">
        <v>8</v>
      </c>
      <c r="P150" s="2">
        <v>0</v>
      </c>
      <c r="Q150" s="13">
        <f>SUM(N150:P150)</f>
        <v>8</v>
      </c>
      <c r="R150" s="4"/>
      <c r="S150">
        <f t="array" ref="S150">MIN(IF($C$2:$C$517=C150,$Q$2:$Q$517))</f>
        <v>5</v>
      </c>
    </row>
    <row r="151" spans="1:19" ht="16.5" x14ac:dyDescent="0.3">
      <c r="A151" s="2">
        <v>150</v>
      </c>
      <c r="B151" s="4" t="s">
        <v>15</v>
      </c>
      <c r="C151" s="4" t="s">
        <v>501</v>
      </c>
      <c r="D151" s="2">
        <f t="shared" si="16"/>
        <v>11</v>
      </c>
      <c r="E151" s="2">
        <f t="shared" si="17"/>
        <v>18</v>
      </c>
      <c r="F151" s="4" t="s">
        <v>768</v>
      </c>
      <c r="G151" s="4">
        <v>28113600213</v>
      </c>
      <c r="H151" s="11">
        <v>18.990217399999999</v>
      </c>
      <c r="I151" s="11">
        <v>84.638207600000001</v>
      </c>
      <c r="J151" s="4" t="s">
        <v>769</v>
      </c>
      <c r="K151" s="4" t="s">
        <v>19</v>
      </c>
      <c r="L151" s="4" t="s">
        <v>681</v>
      </c>
      <c r="M151" s="4" t="s">
        <v>21</v>
      </c>
      <c r="N151" s="2">
        <v>0</v>
      </c>
      <c r="O151" s="4">
        <v>5</v>
      </c>
      <c r="P151" s="2">
        <v>0</v>
      </c>
      <c r="Q151" s="13">
        <f>SUM(N151:P151)</f>
        <v>5</v>
      </c>
      <c r="R151" s="4"/>
      <c r="S151">
        <f t="array" ref="S151">MIN(IF($C$2:$C$517=C151,$Q$2:$Q$517))</f>
        <v>5</v>
      </c>
    </row>
    <row r="152" spans="1:19" ht="16.5" x14ac:dyDescent="0.3">
      <c r="A152" s="2">
        <v>151</v>
      </c>
      <c r="B152" s="2" t="s">
        <v>15</v>
      </c>
      <c r="C152" s="2" t="s">
        <v>452</v>
      </c>
      <c r="D152" s="2">
        <f t="shared" si="16"/>
        <v>12</v>
      </c>
      <c r="E152" s="2">
        <f t="shared" si="17"/>
        <v>1</v>
      </c>
      <c r="F152" s="2" t="s">
        <v>453</v>
      </c>
      <c r="G152" s="2">
        <v>28112800106</v>
      </c>
      <c r="H152" s="6">
        <v>18.585595000000001</v>
      </c>
      <c r="I152" s="6">
        <v>84.137056700000002</v>
      </c>
      <c r="J152" s="2" t="s">
        <v>454</v>
      </c>
      <c r="K152" s="2" t="s">
        <v>19</v>
      </c>
      <c r="L152" s="2" t="s">
        <v>20</v>
      </c>
      <c r="M152" s="2" t="s">
        <v>21</v>
      </c>
      <c r="N152" s="2">
        <v>0</v>
      </c>
      <c r="O152" s="2">
        <v>82</v>
      </c>
      <c r="P152" s="2">
        <v>83</v>
      </c>
      <c r="Q152" s="2">
        <f t="shared" ref="Q152:Q161" si="19">SUM(O152:P152)</f>
        <v>165</v>
      </c>
      <c r="R152" s="2">
        <v>1</v>
      </c>
      <c r="S152">
        <f t="array" ref="S152">MIN(IF($C$2:$C$517=C152,$Q$2:$Q$517))</f>
        <v>6</v>
      </c>
    </row>
    <row r="153" spans="1:19" ht="16.5" x14ac:dyDescent="0.3">
      <c r="A153" s="2">
        <v>152</v>
      </c>
      <c r="B153" s="2" t="s">
        <v>15</v>
      </c>
      <c r="C153" s="2" t="s">
        <v>452</v>
      </c>
      <c r="D153" s="2">
        <f t="shared" si="16"/>
        <v>12</v>
      </c>
      <c r="E153" s="2">
        <f t="shared" si="17"/>
        <v>2</v>
      </c>
      <c r="F153" s="2" t="s">
        <v>455</v>
      </c>
      <c r="G153" s="2">
        <v>28112801006</v>
      </c>
      <c r="H153" s="6">
        <v>18.558449199999998</v>
      </c>
      <c r="I153" s="6">
        <v>84.1374122</v>
      </c>
      <c r="J153" s="2" t="s">
        <v>456</v>
      </c>
      <c r="K153" s="2" t="s">
        <v>19</v>
      </c>
      <c r="L153" s="2" t="s">
        <v>20</v>
      </c>
      <c r="M153" s="2" t="s">
        <v>21</v>
      </c>
      <c r="N153" s="2">
        <v>0</v>
      </c>
      <c r="O153" s="2">
        <v>162</v>
      </c>
      <c r="P153" s="2">
        <v>168</v>
      </c>
      <c r="Q153" s="2">
        <f t="shared" si="19"/>
        <v>330</v>
      </c>
      <c r="R153" s="2">
        <v>1</v>
      </c>
      <c r="S153">
        <f t="array" ref="S153">MIN(IF($C$2:$C$517=C153,$Q$2:$Q$517))</f>
        <v>6</v>
      </c>
    </row>
    <row r="154" spans="1:19" ht="16.5" x14ac:dyDescent="0.3">
      <c r="A154" s="2">
        <v>153</v>
      </c>
      <c r="B154" s="2" t="s">
        <v>15</v>
      </c>
      <c r="C154" s="2" t="s">
        <v>452</v>
      </c>
      <c r="D154" s="2">
        <f t="shared" si="16"/>
        <v>12</v>
      </c>
      <c r="E154" s="2">
        <f t="shared" si="17"/>
        <v>3</v>
      </c>
      <c r="F154" s="2" t="s">
        <v>457</v>
      </c>
      <c r="G154" s="2">
        <v>28112801609</v>
      </c>
      <c r="H154" s="6">
        <v>18.539508300000001</v>
      </c>
      <c r="I154" s="6">
        <v>84.115943299999998</v>
      </c>
      <c r="J154" s="2" t="s">
        <v>458</v>
      </c>
      <c r="K154" s="2" t="s">
        <v>19</v>
      </c>
      <c r="L154" s="2" t="s">
        <v>20</v>
      </c>
      <c r="M154" s="2" t="s">
        <v>21</v>
      </c>
      <c r="N154" s="2">
        <v>0</v>
      </c>
      <c r="O154" s="2">
        <v>80</v>
      </c>
      <c r="P154" s="2">
        <v>75</v>
      </c>
      <c r="Q154" s="2">
        <f t="shared" si="19"/>
        <v>155</v>
      </c>
      <c r="R154" s="2">
        <v>1</v>
      </c>
      <c r="S154">
        <f t="array" ref="S154">MIN(IF($C$2:$C$517=C154,$Q$2:$Q$517))</f>
        <v>6</v>
      </c>
    </row>
    <row r="155" spans="1:19" ht="16.5" x14ac:dyDescent="0.3">
      <c r="A155" s="2">
        <v>154</v>
      </c>
      <c r="B155" s="2" t="s">
        <v>15</v>
      </c>
      <c r="C155" s="2" t="s">
        <v>452</v>
      </c>
      <c r="D155" s="2">
        <f t="shared" si="16"/>
        <v>12</v>
      </c>
      <c r="E155" s="2">
        <f t="shared" si="17"/>
        <v>4</v>
      </c>
      <c r="F155" s="2" t="s">
        <v>459</v>
      </c>
      <c r="G155" s="2">
        <v>28112802202</v>
      </c>
      <c r="H155" s="6">
        <v>18.502698299999999</v>
      </c>
      <c r="I155" s="6">
        <v>84.130891300000002</v>
      </c>
      <c r="J155" s="2" t="s">
        <v>460</v>
      </c>
      <c r="K155" s="2" t="s">
        <v>19</v>
      </c>
      <c r="L155" s="2" t="s">
        <v>20</v>
      </c>
      <c r="M155" s="2" t="s">
        <v>21</v>
      </c>
      <c r="N155" s="2">
        <v>0</v>
      </c>
      <c r="O155" s="2">
        <v>134</v>
      </c>
      <c r="P155" s="2">
        <v>147</v>
      </c>
      <c r="Q155" s="2">
        <f t="shared" si="19"/>
        <v>281</v>
      </c>
      <c r="R155" s="2">
        <v>1</v>
      </c>
      <c r="S155">
        <f t="array" ref="S155">MIN(IF($C$2:$C$517=C155,$Q$2:$Q$517))</f>
        <v>6</v>
      </c>
    </row>
    <row r="156" spans="1:19" ht="16.5" x14ac:dyDescent="0.3">
      <c r="A156" s="2">
        <v>155</v>
      </c>
      <c r="B156" s="2" t="s">
        <v>15</v>
      </c>
      <c r="C156" s="2" t="s">
        <v>452</v>
      </c>
      <c r="D156" s="2">
        <f t="shared" si="16"/>
        <v>12</v>
      </c>
      <c r="E156" s="2">
        <f t="shared" si="17"/>
        <v>5</v>
      </c>
      <c r="F156" s="2" t="s">
        <v>461</v>
      </c>
      <c r="G156" s="2">
        <v>28112802413</v>
      </c>
      <c r="H156" s="6">
        <v>18.5203411</v>
      </c>
      <c r="I156" s="6">
        <v>84.1607463</v>
      </c>
      <c r="J156" s="2" t="s">
        <v>462</v>
      </c>
      <c r="K156" s="2" t="s">
        <v>19</v>
      </c>
      <c r="L156" s="2" t="s">
        <v>20</v>
      </c>
      <c r="M156" s="2" t="s">
        <v>21</v>
      </c>
      <c r="N156" s="2">
        <v>0</v>
      </c>
      <c r="O156" s="2">
        <v>118</v>
      </c>
      <c r="P156" s="2">
        <v>152</v>
      </c>
      <c r="Q156" s="2">
        <f t="shared" si="19"/>
        <v>270</v>
      </c>
      <c r="R156" s="2">
        <v>1</v>
      </c>
      <c r="S156">
        <f t="array" ref="S156">MIN(IF($C$2:$C$517=C156,$Q$2:$Q$517))</f>
        <v>6</v>
      </c>
    </row>
    <row r="157" spans="1:19" ht="16.5" x14ac:dyDescent="0.3">
      <c r="A157" s="2">
        <v>156</v>
      </c>
      <c r="B157" s="2" t="s">
        <v>15</v>
      </c>
      <c r="C157" s="2" t="s">
        <v>452</v>
      </c>
      <c r="D157" s="2">
        <f t="shared" si="16"/>
        <v>12</v>
      </c>
      <c r="E157" s="2">
        <f t="shared" si="17"/>
        <v>6</v>
      </c>
      <c r="F157" s="2" t="s">
        <v>461</v>
      </c>
      <c r="G157" s="2">
        <v>28112802415</v>
      </c>
      <c r="H157" s="6">
        <v>18.51699</v>
      </c>
      <c r="I157" s="6">
        <v>84.161355799999995</v>
      </c>
      <c r="J157" s="2" t="s">
        <v>463</v>
      </c>
      <c r="K157" s="2" t="s">
        <v>19</v>
      </c>
      <c r="L157" s="2" t="s">
        <v>20</v>
      </c>
      <c r="M157" s="2" t="s">
        <v>21</v>
      </c>
      <c r="N157" s="2">
        <v>0</v>
      </c>
      <c r="O157" s="2">
        <v>141</v>
      </c>
      <c r="P157" s="2">
        <v>168</v>
      </c>
      <c r="Q157" s="2">
        <f t="shared" si="19"/>
        <v>309</v>
      </c>
      <c r="R157" s="2">
        <v>1</v>
      </c>
      <c r="S157">
        <f t="array" ref="S157">MIN(IF($C$2:$C$517=C157,$Q$2:$Q$517))</f>
        <v>6</v>
      </c>
    </row>
    <row r="158" spans="1:19" ht="16.5" x14ac:dyDescent="0.3">
      <c r="A158" s="2">
        <v>157</v>
      </c>
      <c r="B158" s="2" t="s">
        <v>15</v>
      </c>
      <c r="C158" s="2" t="s">
        <v>452</v>
      </c>
      <c r="D158" s="2">
        <f t="shared" si="16"/>
        <v>12</v>
      </c>
      <c r="E158" s="2">
        <f t="shared" si="17"/>
        <v>7</v>
      </c>
      <c r="F158" s="2" t="s">
        <v>464</v>
      </c>
      <c r="G158" s="2">
        <v>28112802604</v>
      </c>
      <c r="H158" s="6">
        <v>18.484077599999999</v>
      </c>
      <c r="I158" s="6">
        <v>84.170102999999997</v>
      </c>
      <c r="J158" s="2" t="s">
        <v>465</v>
      </c>
      <c r="K158" s="2" t="s">
        <v>19</v>
      </c>
      <c r="L158" s="2" t="s">
        <v>20</v>
      </c>
      <c r="M158" s="2" t="s">
        <v>21</v>
      </c>
      <c r="N158" s="2">
        <v>0</v>
      </c>
      <c r="O158" s="2">
        <v>72</v>
      </c>
      <c r="P158" s="2">
        <v>71</v>
      </c>
      <c r="Q158" s="2">
        <f t="shared" si="19"/>
        <v>143</v>
      </c>
      <c r="R158" s="2">
        <v>1</v>
      </c>
      <c r="S158">
        <f t="array" ref="S158">MIN(IF($C$2:$C$517=C158,$Q$2:$Q$517))</f>
        <v>6</v>
      </c>
    </row>
    <row r="159" spans="1:19" ht="16.5" x14ac:dyDescent="0.3">
      <c r="A159" s="2">
        <v>158</v>
      </c>
      <c r="B159" s="2" t="s">
        <v>15</v>
      </c>
      <c r="C159" s="2" t="s">
        <v>452</v>
      </c>
      <c r="D159" s="2">
        <f t="shared" si="16"/>
        <v>12</v>
      </c>
      <c r="E159" s="2">
        <f t="shared" si="17"/>
        <v>8</v>
      </c>
      <c r="F159" s="2" t="s">
        <v>466</v>
      </c>
      <c r="G159" s="2">
        <v>28112803404</v>
      </c>
      <c r="H159" s="6">
        <v>18.472679419999999</v>
      </c>
      <c r="I159" s="6">
        <v>84.077230569999998</v>
      </c>
      <c r="J159" s="2" t="s">
        <v>467</v>
      </c>
      <c r="K159" s="2" t="s">
        <v>19</v>
      </c>
      <c r="L159" s="2" t="s">
        <v>20</v>
      </c>
      <c r="M159" s="2" t="s">
        <v>21</v>
      </c>
      <c r="N159" s="2">
        <v>0</v>
      </c>
      <c r="O159" s="2">
        <v>90</v>
      </c>
      <c r="P159" s="2">
        <v>126</v>
      </c>
      <c r="Q159" s="2">
        <f t="shared" si="19"/>
        <v>216</v>
      </c>
      <c r="R159" s="2">
        <v>1</v>
      </c>
      <c r="S159">
        <f t="array" ref="S159">MIN(IF($C$2:$C$517=C159,$Q$2:$Q$517))</f>
        <v>6</v>
      </c>
    </row>
    <row r="160" spans="1:19" ht="16.5" x14ac:dyDescent="0.3">
      <c r="A160" s="2">
        <v>159</v>
      </c>
      <c r="B160" s="2" t="s">
        <v>15</v>
      </c>
      <c r="C160" s="2" t="s">
        <v>452</v>
      </c>
      <c r="D160" s="2">
        <f t="shared" si="16"/>
        <v>12</v>
      </c>
      <c r="E160" s="2">
        <f t="shared" si="17"/>
        <v>9</v>
      </c>
      <c r="F160" s="2" t="s">
        <v>468</v>
      </c>
      <c r="G160" s="2">
        <v>28112803606</v>
      </c>
      <c r="H160" s="6">
        <v>18.4516341</v>
      </c>
      <c r="I160" s="6">
        <v>84.123694799999996</v>
      </c>
      <c r="J160" s="2" t="s">
        <v>469</v>
      </c>
      <c r="K160" s="2" t="s">
        <v>19</v>
      </c>
      <c r="L160" s="2" t="s">
        <v>20</v>
      </c>
      <c r="M160" s="2" t="s">
        <v>21</v>
      </c>
      <c r="N160" s="2">
        <v>0</v>
      </c>
      <c r="O160" s="2">
        <v>78</v>
      </c>
      <c r="P160" s="2">
        <v>108</v>
      </c>
      <c r="Q160" s="2">
        <f t="shared" si="19"/>
        <v>186</v>
      </c>
      <c r="R160" s="2">
        <v>1</v>
      </c>
      <c r="S160">
        <f t="array" ref="S160">MIN(IF($C$2:$C$517=C160,$Q$2:$Q$517))</f>
        <v>6</v>
      </c>
    </row>
    <row r="161" spans="1:19" ht="16.5" x14ac:dyDescent="0.3">
      <c r="A161" s="2">
        <v>160</v>
      </c>
      <c r="B161" s="2" t="s">
        <v>15</v>
      </c>
      <c r="C161" s="2" t="s">
        <v>452</v>
      </c>
      <c r="D161" s="2">
        <f t="shared" si="16"/>
        <v>12</v>
      </c>
      <c r="E161" s="2">
        <f t="shared" si="17"/>
        <v>10</v>
      </c>
      <c r="F161" s="2" t="s">
        <v>470</v>
      </c>
      <c r="G161" s="2">
        <v>28112803707</v>
      </c>
      <c r="H161" s="6">
        <v>18.454661699999999</v>
      </c>
      <c r="I161" s="6">
        <v>84.120501700000005</v>
      </c>
      <c r="J161" s="2" t="s">
        <v>471</v>
      </c>
      <c r="K161" s="2" t="s">
        <v>19</v>
      </c>
      <c r="L161" s="2" t="s">
        <v>20</v>
      </c>
      <c r="M161" s="2" t="s">
        <v>21</v>
      </c>
      <c r="N161" s="2">
        <v>0</v>
      </c>
      <c r="O161" s="2">
        <v>160</v>
      </c>
      <c r="P161" s="2">
        <v>143</v>
      </c>
      <c r="Q161" s="2">
        <f t="shared" si="19"/>
        <v>303</v>
      </c>
      <c r="R161" s="2">
        <v>1</v>
      </c>
      <c r="S161">
        <f t="array" ref="S161">MIN(IF($C$2:$C$517=C161,$Q$2:$Q$517))</f>
        <v>6</v>
      </c>
    </row>
    <row r="162" spans="1:19" ht="16.5" x14ac:dyDescent="0.3">
      <c r="A162" s="2">
        <v>161</v>
      </c>
      <c r="B162" s="4" t="s">
        <v>15</v>
      </c>
      <c r="C162" s="4" t="s">
        <v>452</v>
      </c>
      <c r="D162" s="2">
        <f t="shared" si="16"/>
        <v>12</v>
      </c>
      <c r="E162" s="2">
        <f t="shared" si="17"/>
        <v>11</v>
      </c>
      <c r="F162" s="4" t="s">
        <v>770</v>
      </c>
      <c r="G162" s="4">
        <v>28112800303</v>
      </c>
      <c r="H162" s="11">
        <v>18.577690799999999</v>
      </c>
      <c r="I162" s="11">
        <v>84.165210299999998</v>
      </c>
      <c r="J162" s="4" t="s">
        <v>771</v>
      </c>
      <c r="K162" s="4" t="s">
        <v>19</v>
      </c>
      <c r="L162" s="4" t="s">
        <v>681</v>
      </c>
      <c r="M162" s="4" t="s">
        <v>21</v>
      </c>
      <c r="N162" s="2">
        <v>0</v>
      </c>
      <c r="O162" s="4">
        <v>6</v>
      </c>
      <c r="P162" s="2">
        <v>0</v>
      </c>
      <c r="Q162" s="13">
        <f t="shared" ref="Q162:Q168" si="20">SUM(N162:P162)</f>
        <v>6</v>
      </c>
      <c r="R162" s="4"/>
      <c r="S162">
        <f t="array" ref="S162">MIN(IF($C$2:$C$517=C162,$Q$2:$Q$517))</f>
        <v>6</v>
      </c>
    </row>
    <row r="163" spans="1:19" ht="16.5" x14ac:dyDescent="0.3">
      <c r="A163" s="2">
        <v>162</v>
      </c>
      <c r="B163" s="4" t="s">
        <v>15</v>
      </c>
      <c r="C163" s="4" t="s">
        <v>452</v>
      </c>
      <c r="D163" s="2">
        <f t="shared" si="16"/>
        <v>12</v>
      </c>
      <c r="E163" s="2">
        <f t="shared" si="17"/>
        <v>12</v>
      </c>
      <c r="F163" s="4" t="s">
        <v>772</v>
      </c>
      <c r="G163" s="4">
        <v>28112800502</v>
      </c>
      <c r="H163" s="11">
        <v>18.563380899999999</v>
      </c>
      <c r="I163" s="11">
        <v>84.117682900000005</v>
      </c>
      <c r="J163" s="4" t="s">
        <v>773</v>
      </c>
      <c r="K163" s="4" t="s">
        <v>19</v>
      </c>
      <c r="L163" s="4" t="s">
        <v>681</v>
      </c>
      <c r="M163" s="4" t="s">
        <v>21</v>
      </c>
      <c r="N163" s="2">
        <v>0</v>
      </c>
      <c r="O163" s="4">
        <v>25</v>
      </c>
      <c r="P163" s="2">
        <v>0</v>
      </c>
      <c r="Q163" s="13">
        <f t="shared" si="20"/>
        <v>25</v>
      </c>
      <c r="R163" s="4"/>
      <c r="S163">
        <f t="array" ref="S163">MIN(IF($C$2:$C$517=C163,$Q$2:$Q$517))</f>
        <v>6</v>
      </c>
    </row>
    <row r="164" spans="1:19" ht="16.5" x14ac:dyDescent="0.3">
      <c r="A164" s="2">
        <v>163</v>
      </c>
      <c r="B164" s="4" t="s">
        <v>15</v>
      </c>
      <c r="C164" s="4" t="s">
        <v>452</v>
      </c>
      <c r="D164" s="2">
        <f t="shared" si="16"/>
        <v>12</v>
      </c>
      <c r="E164" s="2">
        <f t="shared" si="17"/>
        <v>13</v>
      </c>
      <c r="F164" s="4" t="s">
        <v>774</v>
      </c>
      <c r="G164" s="4">
        <v>28112801402</v>
      </c>
      <c r="H164" s="11">
        <v>18.5366252</v>
      </c>
      <c r="I164" s="11">
        <v>84.166313400000007</v>
      </c>
      <c r="J164" s="4" t="s">
        <v>775</v>
      </c>
      <c r="K164" s="4" t="s">
        <v>19</v>
      </c>
      <c r="L164" s="4" t="s">
        <v>681</v>
      </c>
      <c r="M164" s="4" t="s">
        <v>21</v>
      </c>
      <c r="N164" s="2">
        <v>0</v>
      </c>
      <c r="O164" s="4">
        <v>20</v>
      </c>
      <c r="P164" s="2">
        <v>0</v>
      </c>
      <c r="Q164" s="13">
        <f t="shared" si="20"/>
        <v>20</v>
      </c>
      <c r="R164" s="4"/>
      <c r="S164">
        <f t="array" ref="S164">MIN(IF($C$2:$C$517=C164,$Q$2:$Q$517))</f>
        <v>6</v>
      </c>
    </row>
    <row r="165" spans="1:19" ht="16.5" x14ac:dyDescent="0.3">
      <c r="A165" s="2">
        <v>164</v>
      </c>
      <c r="B165" s="4" t="s">
        <v>15</v>
      </c>
      <c r="C165" s="4" t="s">
        <v>452</v>
      </c>
      <c r="D165" s="2">
        <f t="shared" si="16"/>
        <v>12</v>
      </c>
      <c r="E165" s="2">
        <f t="shared" si="17"/>
        <v>14</v>
      </c>
      <c r="F165" s="4" t="s">
        <v>776</v>
      </c>
      <c r="G165" s="4">
        <v>28112801608</v>
      </c>
      <c r="H165" s="11">
        <v>18.5262417</v>
      </c>
      <c r="I165" s="11">
        <v>84.112948299999999</v>
      </c>
      <c r="J165" s="4" t="s">
        <v>777</v>
      </c>
      <c r="K165" s="4" t="s">
        <v>19</v>
      </c>
      <c r="L165" s="4" t="s">
        <v>681</v>
      </c>
      <c r="M165" s="4" t="s">
        <v>21</v>
      </c>
      <c r="N165" s="2">
        <v>0</v>
      </c>
      <c r="O165" s="4">
        <v>18</v>
      </c>
      <c r="P165" s="2">
        <v>0</v>
      </c>
      <c r="Q165" s="13">
        <f t="shared" si="20"/>
        <v>18</v>
      </c>
      <c r="R165" s="4"/>
      <c r="S165">
        <f t="array" ref="S165">MIN(IF($C$2:$C$517=C165,$Q$2:$Q$517))</f>
        <v>6</v>
      </c>
    </row>
    <row r="166" spans="1:19" ht="16.5" x14ac:dyDescent="0.3">
      <c r="A166" s="2">
        <v>165</v>
      </c>
      <c r="B166" s="4" t="s">
        <v>15</v>
      </c>
      <c r="C166" s="4" t="s">
        <v>452</v>
      </c>
      <c r="D166" s="2">
        <f t="shared" si="16"/>
        <v>12</v>
      </c>
      <c r="E166" s="2">
        <f t="shared" si="17"/>
        <v>15</v>
      </c>
      <c r="F166" s="4" t="s">
        <v>778</v>
      </c>
      <c r="G166" s="4">
        <v>28112803803</v>
      </c>
      <c r="H166" s="11">
        <v>18.4579694</v>
      </c>
      <c r="I166" s="11">
        <v>84.114650299999994</v>
      </c>
      <c r="J166" s="4" t="s">
        <v>779</v>
      </c>
      <c r="K166" s="4" t="s">
        <v>19</v>
      </c>
      <c r="L166" s="4" t="s">
        <v>681</v>
      </c>
      <c r="M166" s="4" t="s">
        <v>21</v>
      </c>
      <c r="N166" s="2">
        <v>0</v>
      </c>
      <c r="O166" s="4">
        <v>30</v>
      </c>
      <c r="P166" s="2">
        <v>0</v>
      </c>
      <c r="Q166" s="13">
        <f t="shared" si="20"/>
        <v>30</v>
      </c>
      <c r="R166" s="4"/>
      <c r="S166">
        <f t="array" ref="S166">MIN(IF($C$2:$C$517=C166,$Q$2:$Q$517))</f>
        <v>6</v>
      </c>
    </row>
    <row r="167" spans="1:19" ht="16.5" x14ac:dyDescent="0.3">
      <c r="A167" s="2">
        <v>166</v>
      </c>
      <c r="B167" s="4" t="s">
        <v>15</v>
      </c>
      <c r="C167" s="4" t="s">
        <v>452</v>
      </c>
      <c r="D167" s="2">
        <f t="shared" si="16"/>
        <v>12</v>
      </c>
      <c r="E167" s="2">
        <f t="shared" si="17"/>
        <v>16</v>
      </c>
      <c r="F167" s="4" t="s">
        <v>780</v>
      </c>
      <c r="G167" s="4">
        <v>28112800602</v>
      </c>
      <c r="H167" s="11">
        <v>18.549010549999998</v>
      </c>
      <c r="I167" s="11">
        <v>84.104080539999998</v>
      </c>
      <c r="J167" s="4" t="s">
        <v>781</v>
      </c>
      <c r="K167" s="4" t="s">
        <v>19</v>
      </c>
      <c r="L167" s="4" t="s">
        <v>681</v>
      </c>
      <c r="M167" s="4" t="s">
        <v>21</v>
      </c>
      <c r="N167" s="2">
        <v>0</v>
      </c>
      <c r="O167" s="4">
        <v>13</v>
      </c>
      <c r="P167" s="2">
        <v>0</v>
      </c>
      <c r="Q167" s="13">
        <f t="shared" si="20"/>
        <v>13</v>
      </c>
      <c r="R167" s="4"/>
      <c r="S167">
        <f t="array" ref="S167">MIN(IF($C$2:$C$517=C167,$Q$2:$Q$517))</f>
        <v>6</v>
      </c>
    </row>
    <row r="168" spans="1:19" ht="16.5" x14ac:dyDescent="0.3">
      <c r="A168" s="2">
        <v>167</v>
      </c>
      <c r="B168" s="4" t="s">
        <v>15</v>
      </c>
      <c r="C168" s="4" t="s">
        <v>452</v>
      </c>
      <c r="D168" s="2">
        <f t="shared" si="16"/>
        <v>12</v>
      </c>
      <c r="E168" s="2">
        <f t="shared" si="17"/>
        <v>17</v>
      </c>
      <c r="F168" s="4" t="s">
        <v>782</v>
      </c>
      <c r="G168" s="4">
        <v>28112801804</v>
      </c>
      <c r="H168" s="11">
        <v>18.536579499999998</v>
      </c>
      <c r="I168" s="11">
        <v>84.073428399999997</v>
      </c>
      <c r="J168" s="4" t="s">
        <v>783</v>
      </c>
      <c r="K168" s="4" t="s">
        <v>19</v>
      </c>
      <c r="L168" s="4" t="s">
        <v>681</v>
      </c>
      <c r="M168" s="4" t="s">
        <v>21</v>
      </c>
      <c r="N168" s="2">
        <v>0</v>
      </c>
      <c r="O168" s="4">
        <v>11</v>
      </c>
      <c r="P168" s="2">
        <v>0</v>
      </c>
      <c r="Q168" s="13">
        <f t="shared" si="20"/>
        <v>11</v>
      </c>
      <c r="R168" s="4"/>
      <c r="S168">
        <f t="array" ref="S168">MIN(IF($C$2:$C$517=C168,$Q$2:$Q$517))</f>
        <v>6</v>
      </c>
    </row>
    <row r="169" spans="1:19" ht="16.5" x14ac:dyDescent="0.3">
      <c r="A169" s="2">
        <v>168</v>
      </c>
      <c r="B169" s="2" t="s">
        <v>15</v>
      </c>
      <c r="C169" s="2" t="s">
        <v>236</v>
      </c>
      <c r="D169" s="2">
        <f t="shared" si="16"/>
        <v>13</v>
      </c>
      <c r="E169" s="2">
        <f t="shared" si="17"/>
        <v>1</v>
      </c>
      <c r="F169" s="2" t="s">
        <v>237</v>
      </c>
      <c r="G169" s="2">
        <v>28111500105</v>
      </c>
      <c r="H169" s="6">
        <v>18.7838356</v>
      </c>
      <c r="I169" s="6">
        <v>83.924302999999995</v>
      </c>
      <c r="J169" s="2" t="s">
        <v>238</v>
      </c>
      <c r="K169" s="2" t="s">
        <v>19</v>
      </c>
      <c r="L169" s="2" t="s">
        <v>20</v>
      </c>
      <c r="M169" s="2" t="s">
        <v>21</v>
      </c>
      <c r="N169" s="2">
        <v>0</v>
      </c>
      <c r="O169" s="2">
        <v>92</v>
      </c>
      <c r="P169" s="2">
        <v>186</v>
      </c>
      <c r="Q169" s="2">
        <f t="shared" ref="Q169:Q175" si="21">SUM(O169:P169)</f>
        <v>278</v>
      </c>
      <c r="R169" s="2">
        <v>1</v>
      </c>
      <c r="S169">
        <f t="array" ref="S169">MIN(IF($C$2:$C$517=C169,$Q$2:$Q$517))</f>
        <v>15</v>
      </c>
    </row>
    <row r="170" spans="1:19" ht="16.5" x14ac:dyDescent="0.3">
      <c r="A170" s="2">
        <v>169</v>
      </c>
      <c r="B170" s="2" t="s">
        <v>15</v>
      </c>
      <c r="C170" s="2" t="s">
        <v>236</v>
      </c>
      <c r="D170" s="2">
        <f t="shared" si="16"/>
        <v>13</v>
      </c>
      <c r="E170" s="2">
        <f t="shared" si="17"/>
        <v>2</v>
      </c>
      <c r="F170" s="2" t="s">
        <v>239</v>
      </c>
      <c r="G170" s="2">
        <v>28111500503</v>
      </c>
      <c r="H170" s="6">
        <v>18.810712200000001</v>
      </c>
      <c r="I170" s="6">
        <v>83.978065700000002</v>
      </c>
      <c r="J170" s="2" t="s">
        <v>240</v>
      </c>
      <c r="K170" s="2" t="s">
        <v>19</v>
      </c>
      <c r="L170" s="2" t="s">
        <v>20</v>
      </c>
      <c r="M170" s="2" t="s">
        <v>21</v>
      </c>
      <c r="N170" s="2">
        <v>0</v>
      </c>
      <c r="O170" s="2">
        <v>122</v>
      </c>
      <c r="P170" s="2">
        <v>87</v>
      </c>
      <c r="Q170" s="2">
        <f t="shared" si="21"/>
        <v>209</v>
      </c>
      <c r="R170" s="2">
        <v>1</v>
      </c>
      <c r="S170">
        <f t="array" ref="S170">MIN(IF($C$2:$C$517=C170,$Q$2:$Q$517))</f>
        <v>15</v>
      </c>
    </row>
    <row r="171" spans="1:19" ht="16.5" x14ac:dyDescent="0.3">
      <c r="A171" s="2">
        <v>170</v>
      </c>
      <c r="B171" s="2" t="s">
        <v>15</v>
      </c>
      <c r="C171" s="2" t="s">
        <v>236</v>
      </c>
      <c r="D171" s="2">
        <f t="shared" si="16"/>
        <v>13</v>
      </c>
      <c r="E171" s="2">
        <f t="shared" si="17"/>
        <v>3</v>
      </c>
      <c r="F171" s="2" t="s">
        <v>241</v>
      </c>
      <c r="G171" s="2">
        <v>28111501403</v>
      </c>
      <c r="H171" s="6">
        <v>18.8011056</v>
      </c>
      <c r="I171" s="6">
        <v>83.942164599999998</v>
      </c>
      <c r="J171" s="2" t="s">
        <v>242</v>
      </c>
      <c r="K171" s="2" t="s">
        <v>19</v>
      </c>
      <c r="L171" s="2" t="s">
        <v>20</v>
      </c>
      <c r="M171" s="2" t="s">
        <v>21</v>
      </c>
      <c r="N171" s="2">
        <v>0</v>
      </c>
      <c r="O171" s="2">
        <v>86</v>
      </c>
      <c r="P171" s="2">
        <v>136</v>
      </c>
      <c r="Q171" s="2">
        <f t="shared" si="21"/>
        <v>222</v>
      </c>
      <c r="R171" s="2">
        <v>1</v>
      </c>
      <c r="S171">
        <f t="array" ref="S171">MIN(IF($C$2:$C$517=C171,$Q$2:$Q$517))</f>
        <v>15</v>
      </c>
    </row>
    <row r="172" spans="1:19" ht="16.5" x14ac:dyDescent="0.3">
      <c r="A172" s="2">
        <v>171</v>
      </c>
      <c r="B172" s="2" t="s">
        <v>15</v>
      </c>
      <c r="C172" s="2" t="s">
        <v>236</v>
      </c>
      <c r="D172" s="2">
        <f t="shared" si="16"/>
        <v>13</v>
      </c>
      <c r="E172" s="2">
        <f t="shared" si="17"/>
        <v>4</v>
      </c>
      <c r="F172" s="2" t="s">
        <v>243</v>
      </c>
      <c r="G172" s="2">
        <v>28111501506</v>
      </c>
      <c r="H172" s="6">
        <v>18.793220600000001</v>
      </c>
      <c r="I172" s="6">
        <v>83.906104499999998</v>
      </c>
      <c r="J172" s="2" t="s">
        <v>244</v>
      </c>
      <c r="K172" s="2" t="s">
        <v>19</v>
      </c>
      <c r="L172" s="2" t="s">
        <v>20</v>
      </c>
      <c r="M172" s="2" t="s">
        <v>21</v>
      </c>
      <c r="N172" s="2">
        <v>0</v>
      </c>
      <c r="O172" s="2">
        <v>88</v>
      </c>
      <c r="P172" s="2">
        <v>91</v>
      </c>
      <c r="Q172" s="2">
        <f t="shared" si="21"/>
        <v>179</v>
      </c>
      <c r="R172" s="2">
        <v>1</v>
      </c>
      <c r="S172">
        <f t="array" ref="S172">MIN(IF($C$2:$C$517=C172,$Q$2:$Q$517))</f>
        <v>15</v>
      </c>
    </row>
    <row r="173" spans="1:19" ht="16.5" x14ac:dyDescent="0.3">
      <c r="A173" s="2">
        <v>172</v>
      </c>
      <c r="B173" s="2" t="s">
        <v>15</v>
      </c>
      <c r="C173" s="2" t="s">
        <v>236</v>
      </c>
      <c r="D173" s="2">
        <f t="shared" si="16"/>
        <v>13</v>
      </c>
      <c r="E173" s="2">
        <f t="shared" si="17"/>
        <v>5</v>
      </c>
      <c r="F173" s="2" t="s">
        <v>236</v>
      </c>
      <c r="G173" s="2">
        <v>28111501609</v>
      </c>
      <c r="H173" s="6">
        <v>18.7808992</v>
      </c>
      <c r="I173" s="6">
        <v>83.890864699999995</v>
      </c>
      <c r="J173" s="2" t="s">
        <v>245</v>
      </c>
      <c r="K173" s="2" t="s">
        <v>19</v>
      </c>
      <c r="L173" s="2" t="s">
        <v>20</v>
      </c>
      <c r="M173" s="2" t="s">
        <v>86</v>
      </c>
      <c r="N173" s="2">
        <v>0</v>
      </c>
      <c r="O173" s="2">
        <v>303</v>
      </c>
      <c r="P173" s="2">
        <v>266</v>
      </c>
      <c r="Q173" s="2">
        <f t="shared" si="21"/>
        <v>569</v>
      </c>
      <c r="R173" s="2">
        <v>1</v>
      </c>
      <c r="S173">
        <f t="array" ref="S173">MIN(IF($C$2:$C$517=C173,$Q$2:$Q$517))</f>
        <v>15</v>
      </c>
    </row>
    <row r="174" spans="1:19" ht="16.5" x14ac:dyDescent="0.3">
      <c r="A174" s="2">
        <v>173</v>
      </c>
      <c r="B174" s="2" t="s">
        <v>15</v>
      </c>
      <c r="C174" s="2" t="s">
        <v>236</v>
      </c>
      <c r="D174" s="2">
        <f t="shared" si="16"/>
        <v>13</v>
      </c>
      <c r="E174" s="2">
        <f t="shared" si="17"/>
        <v>6</v>
      </c>
      <c r="F174" s="2" t="s">
        <v>246</v>
      </c>
      <c r="G174" s="2">
        <v>28111502006</v>
      </c>
      <c r="H174" s="6">
        <v>18.814545200000001</v>
      </c>
      <c r="I174" s="6">
        <v>83.959624300000002</v>
      </c>
      <c r="J174" s="2" t="s">
        <v>247</v>
      </c>
      <c r="K174" s="2" t="s">
        <v>19</v>
      </c>
      <c r="L174" s="2" t="s">
        <v>20</v>
      </c>
      <c r="M174" s="2" t="s">
        <v>21</v>
      </c>
      <c r="N174" s="2">
        <v>0</v>
      </c>
      <c r="O174" s="2">
        <v>147</v>
      </c>
      <c r="P174" s="2">
        <v>135</v>
      </c>
      <c r="Q174" s="2">
        <f t="shared" si="21"/>
        <v>282</v>
      </c>
      <c r="R174" s="2">
        <v>1</v>
      </c>
      <c r="S174">
        <f t="array" ref="S174">MIN(IF($C$2:$C$517=C174,$Q$2:$Q$517))</f>
        <v>15</v>
      </c>
    </row>
    <row r="175" spans="1:19" ht="16.5" x14ac:dyDescent="0.3">
      <c r="A175" s="2">
        <v>174</v>
      </c>
      <c r="B175" s="2" t="s">
        <v>15</v>
      </c>
      <c r="C175" s="2" t="s">
        <v>236</v>
      </c>
      <c r="D175" s="2">
        <f t="shared" si="16"/>
        <v>13</v>
      </c>
      <c r="E175" s="2">
        <f t="shared" si="17"/>
        <v>7</v>
      </c>
      <c r="F175" s="2" t="s">
        <v>248</v>
      </c>
      <c r="G175" s="2">
        <v>28111502811</v>
      </c>
      <c r="H175" s="6">
        <v>18.7150642</v>
      </c>
      <c r="I175" s="6">
        <v>83.919495999999995</v>
      </c>
      <c r="J175" s="2" t="s">
        <v>249</v>
      </c>
      <c r="K175" s="2" t="s">
        <v>19</v>
      </c>
      <c r="L175" s="2" t="s">
        <v>20</v>
      </c>
      <c r="M175" s="2" t="s">
        <v>21</v>
      </c>
      <c r="N175" s="2">
        <v>0</v>
      </c>
      <c r="O175" s="2">
        <v>175</v>
      </c>
      <c r="P175" s="2">
        <v>169</v>
      </c>
      <c r="Q175" s="2">
        <f t="shared" si="21"/>
        <v>344</v>
      </c>
      <c r="R175" s="2">
        <v>1</v>
      </c>
      <c r="S175">
        <f t="array" ref="S175">MIN(IF($C$2:$C$517=C175,$Q$2:$Q$517))</f>
        <v>15</v>
      </c>
    </row>
    <row r="176" spans="1:19" ht="16.5" x14ac:dyDescent="0.3">
      <c r="A176" s="2">
        <v>175</v>
      </c>
      <c r="B176" s="4" t="s">
        <v>15</v>
      </c>
      <c r="C176" s="4" t="s">
        <v>236</v>
      </c>
      <c r="D176" s="2">
        <f t="shared" si="16"/>
        <v>13</v>
      </c>
      <c r="E176" s="2">
        <f t="shared" si="17"/>
        <v>8</v>
      </c>
      <c r="F176" s="4" t="s">
        <v>784</v>
      </c>
      <c r="G176" s="4">
        <v>28111503102</v>
      </c>
      <c r="H176" s="11">
        <v>18.752033000000001</v>
      </c>
      <c r="I176" s="11">
        <v>83.954692899999998</v>
      </c>
      <c r="J176" s="4" t="s">
        <v>785</v>
      </c>
      <c r="K176" s="4" t="s">
        <v>19</v>
      </c>
      <c r="L176" s="4" t="s">
        <v>681</v>
      </c>
      <c r="M176" s="4" t="s">
        <v>21</v>
      </c>
      <c r="N176" s="2">
        <v>0</v>
      </c>
      <c r="O176" s="4">
        <v>19</v>
      </c>
      <c r="P176" s="2">
        <v>0</v>
      </c>
      <c r="Q176" s="13">
        <f>SUM(N176:P176)</f>
        <v>19</v>
      </c>
      <c r="R176" s="4"/>
      <c r="S176">
        <f t="array" ref="S176">MIN(IF($C$2:$C$517=C176,$Q$2:$Q$517))</f>
        <v>15</v>
      </c>
    </row>
    <row r="177" spans="1:19" ht="16.5" x14ac:dyDescent="0.3">
      <c r="A177" s="2">
        <v>176</v>
      </c>
      <c r="B177" s="4" t="s">
        <v>15</v>
      </c>
      <c r="C177" s="4" t="s">
        <v>236</v>
      </c>
      <c r="D177" s="2">
        <f t="shared" si="16"/>
        <v>13</v>
      </c>
      <c r="E177" s="2">
        <f t="shared" si="17"/>
        <v>9</v>
      </c>
      <c r="F177" s="4" t="s">
        <v>786</v>
      </c>
      <c r="G177" s="4">
        <v>28111502302</v>
      </c>
      <c r="H177" s="11">
        <v>18.8082627</v>
      </c>
      <c r="I177" s="11">
        <v>83.917665200000002</v>
      </c>
      <c r="J177" s="4" t="s">
        <v>787</v>
      </c>
      <c r="K177" s="4" t="s">
        <v>19</v>
      </c>
      <c r="L177" s="4" t="s">
        <v>681</v>
      </c>
      <c r="M177" s="4" t="s">
        <v>21</v>
      </c>
      <c r="N177" s="2">
        <v>0</v>
      </c>
      <c r="O177" s="4">
        <v>15</v>
      </c>
      <c r="P177" s="2">
        <v>0</v>
      </c>
      <c r="Q177" s="13">
        <f>SUM(N177:P177)</f>
        <v>15</v>
      </c>
      <c r="R177" s="4"/>
      <c r="S177">
        <f t="array" ref="S177">MIN(IF($C$2:$C$517=C177,$Q$2:$Q$517))</f>
        <v>15</v>
      </c>
    </row>
    <row r="178" spans="1:19" ht="16.5" x14ac:dyDescent="0.3">
      <c r="A178" s="2">
        <v>177</v>
      </c>
      <c r="B178" s="4" t="s">
        <v>15</v>
      </c>
      <c r="C178" s="4" t="s">
        <v>236</v>
      </c>
      <c r="D178" s="2">
        <f t="shared" si="16"/>
        <v>13</v>
      </c>
      <c r="E178" s="2">
        <f t="shared" si="17"/>
        <v>10</v>
      </c>
      <c r="F178" s="4" t="s">
        <v>788</v>
      </c>
      <c r="G178" s="4">
        <v>28111503303</v>
      </c>
      <c r="H178" s="11">
        <v>18.750078299999998</v>
      </c>
      <c r="I178" s="11">
        <v>83.932704999999999</v>
      </c>
      <c r="J178" s="4" t="s">
        <v>789</v>
      </c>
      <c r="K178" s="4" t="s">
        <v>19</v>
      </c>
      <c r="L178" s="4" t="s">
        <v>681</v>
      </c>
      <c r="M178" s="4" t="s">
        <v>21</v>
      </c>
      <c r="N178" s="2">
        <v>0</v>
      </c>
      <c r="O178" s="4">
        <v>22</v>
      </c>
      <c r="P178" s="2">
        <v>0</v>
      </c>
      <c r="Q178" s="13">
        <f>SUM(N178:P178)</f>
        <v>22</v>
      </c>
      <c r="R178" s="4"/>
      <c r="S178">
        <f t="array" ref="S178">MIN(IF($C$2:$C$517=C178,$Q$2:$Q$517))</f>
        <v>15</v>
      </c>
    </row>
    <row r="179" spans="1:19" ht="16.5" x14ac:dyDescent="0.3">
      <c r="A179" s="2">
        <v>178</v>
      </c>
      <c r="B179" s="4" t="s">
        <v>15</v>
      </c>
      <c r="C179" s="4" t="s">
        <v>236</v>
      </c>
      <c r="D179" s="2">
        <f t="shared" si="16"/>
        <v>13</v>
      </c>
      <c r="E179" s="2">
        <f t="shared" si="17"/>
        <v>11</v>
      </c>
      <c r="F179" s="4" t="s">
        <v>790</v>
      </c>
      <c r="G179" s="4">
        <v>28111502005</v>
      </c>
      <c r="H179" s="11">
        <v>18.747957100000001</v>
      </c>
      <c r="I179" s="11">
        <v>83.957441700000004</v>
      </c>
      <c r="J179" s="4" t="s">
        <v>791</v>
      </c>
      <c r="K179" s="4" t="s">
        <v>19</v>
      </c>
      <c r="L179" s="4" t="s">
        <v>681</v>
      </c>
      <c r="M179" s="4" t="s">
        <v>21</v>
      </c>
      <c r="N179" s="2">
        <v>0</v>
      </c>
      <c r="O179" s="4">
        <v>17</v>
      </c>
      <c r="P179" s="2">
        <v>0</v>
      </c>
      <c r="Q179" s="13">
        <f>SUM(N179:P179)</f>
        <v>17</v>
      </c>
      <c r="R179" s="4"/>
      <c r="S179">
        <f t="array" ref="S179">MIN(IF($C$2:$C$517=C179,$Q$2:$Q$517))</f>
        <v>15</v>
      </c>
    </row>
    <row r="180" spans="1:19" ht="16.5" x14ac:dyDescent="0.3">
      <c r="A180" s="2">
        <v>179</v>
      </c>
      <c r="B180" s="4" t="s">
        <v>15</v>
      </c>
      <c r="C180" s="4" t="s">
        <v>236</v>
      </c>
      <c r="D180" s="2">
        <f t="shared" si="16"/>
        <v>13</v>
      </c>
      <c r="E180" s="2">
        <f t="shared" si="17"/>
        <v>12</v>
      </c>
      <c r="F180" s="4" t="s">
        <v>792</v>
      </c>
      <c r="G180" s="4">
        <v>28111503002</v>
      </c>
      <c r="H180" s="11">
        <v>18.762423500000001</v>
      </c>
      <c r="I180" s="11">
        <v>83.962913499999999</v>
      </c>
      <c r="J180" s="4" t="s">
        <v>793</v>
      </c>
      <c r="K180" s="4" t="s">
        <v>19</v>
      </c>
      <c r="L180" s="4" t="s">
        <v>681</v>
      </c>
      <c r="M180" s="4" t="s">
        <v>21</v>
      </c>
      <c r="N180" s="2">
        <v>0</v>
      </c>
      <c r="O180" s="4">
        <v>24</v>
      </c>
      <c r="P180" s="2">
        <v>0</v>
      </c>
      <c r="Q180" s="13">
        <f>SUM(N180:P180)</f>
        <v>24</v>
      </c>
      <c r="R180" s="4"/>
      <c r="S180">
        <f t="array" ref="S180">MIN(IF($C$2:$C$517=C180,$Q$2:$Q$517))</f>
        <v>15</v>
      </c>
    </row>
    <row r="181" spans="1:19" ht="16.5" x14ac:dyDescent="0.3">
      <c r="A181" s="2">
        <v>180</v>
      </c>
      <c r="B181" s="2" t="s">
        <v>15</v>
      </c>
      <c r="C181" s="2" t="s">
        <v>100</v>
      </c>
      <c r="D181" s="2">
        <f t="shared" si="16"/>
        <v>14</v>
      </c>
      <c r="E181" s="2">
        <f t="shared" si="17"/>
        <v>1</v>
      </c>
      <c r="F181" s="2" t="s">
        <v>101</v>
      </c>
      <c r="G181" s="2">
        <v>28110600204</v>
      </c>
      <c r="H181" s="6">
        <v>18.254655499999998</v>
      </c>
      <c r="I181" s="6">
        <v>83.736349300000001</v>
      </c>
      <c r="J181" s="2" t="s">
        <v>102</v>
      </c>
      <c r="K181" s="2" t="s">
        <v>19</v>
      </c>
      <c r="L181" s="2" t="s">
        <v>20</v>
      </c>
      <c r="M181" s="2" t="s">
        <v>21</v>
      </c>
      <c r="N181" s="2">
        <v>0</v>
      </c>
      <c r="O181" s="2">
        <v>84</v>
      </c>
      <c r="P181" s="2">
        <v>62</v>
      </c>
      <c r="Q181" s="2">
        <f t="shared" ref="Q181:Q189" si="22">SUM(O181:P181)</f>
        <v>146</v>
      </c>
      <c r="R181" s="2">
        <v>1</v>
      </c>
      <c r="S181">
        <f t="array" ref="S181">MIN(IF($C$2:$C$517=C181,$Q$2:$Q$517))</f>
        <v>11</v>
      </c>
    </row>
    <row r="182" spans="1:19" ht="16.5" x14ac:dyDescent="0.3">
      <c r="A182" s="2">
        <v>181</v>
      </c>
      <c r="B182" s="2" t="s">
        <v>15</v>
      </c>
      <c r="C182" s="2" t="s">
        <v>100</v>
      </c>
      <c r="D182" s="2">
        <f t="shared" si="16"/>
        <v>14</v>
      </c>
      <c r="E182" s="2">
        <f t="shared" si="17"/>
        <v>2</v>
      </c>
      <c r="F182" s="2" t="s">
        <v>103</v>
      </c>
      <c r="G182" s="2">
        <v>28110600704</v>
      </c>
      <c r="H182" s="6">
        <v>18.2664054</v>
      </c>
      <c r="I182" s="6">
        <v>83.733720099999999</v>
      </c>
      <c r="J182" s="2" t="s">
        <v>104</v>
      </c>
      <c r="K182" s="2" t="s">
        <v>19</v>
      </c>
      <c r="L182" s="2" t="s">
        <v>20</v>
      </c>
      <c r="M182" s="2" t="s">
        <v>21</v>
      </c>
      <c r="N182" s="2">
        <v>0</v>
      </c>
      <c r="O182" s="2">
        <v>96</v>
      </c>
      <c r="P182" s="2">
        <v>116</v>
      </c>
      <c r="Q182" s="2">
        <f t="shared" si="22"/>
        <v>212</v>
      </c>
      <c r="R182" s="2">
        <v>1</v>
      </c>
      <c r="S182">
        <f t="array" ref="S182">MIN(IF($C$2:$C$517=C182,$Q$2:$Q$517))</f>
        <v>11</v>
      </c>
    </row>
    <row r="183" spans="1:19" ht="16.5" x14ac:dyDescent="0.3">
      <c r="A183" s="2">
        <v>182</v>
      </c>
      <c r="B183" s="2" t="s">
        <v>15</v>
      </c>
      <c r="C183" s="2" t="s">
        <v>100</v>
      </c>
      <c r="D183" s="2">
        <f t="shared" si="16"/>
        <v>14</v>
      </c>
      <c r="E183" s="2">
        <f t="shared" si="17"/>
        <v>3</v>
      </c>
      <c r="F183" s="2" t="s">
        <v>105</v>
      </c>
      <c r="G183" s="2">
        <v>28110601103</v>
      </c>
      <c r="H183" s="6">
        <v>18.269677099999999</v>
      </c>
      <c r="I183" s="6">
        <v>83.674090399999997</v>
      </c>
      <c r="J183" s="2" t="s">
        <v>62</v>
      </c>
      <c r="K183" s="2" t="s">
        <v>19</v>
      </c>
      <c r="L183" s="2" t="s">
        <v>20</v>
      </c>
      <c r="M183" s="2" t="s">
        <v>21</v>
      </c>
      <c r="N183" s="2">
        <v>0</v>
      </c>
      <c r="O183" s="2">
        <v>163</v>
      </c>
      <c r="P183" s="2">
        <v>151</v>
      </c>
      <c r="Q183" s="2">
        <f t="shared" si="22"/>
        <v>314</v>
      </c>
      <c r="R183" s="2">
        <v>1</v>
      </c>
      <c r="S183">
        <f t="array" ref="S183">MIN(IF($C$2:$C$517=C183,$Q$2:$Q$517))</f>
        <v>11</v>
      </c>
    </row>
    <row r="184" spans="1:19" ht="16.5" x14ac:dyDescent="0.3">
      <c r="A184" s="2">
        <v>183</v>
      </c>
      <c r="B184" s="2" t="s">
        <v>15</v>
      </c>
      <c r="C184" s="2" t="s">
        <v>100</v>
      </c>
      <c r="D184" s="2">
        <f t="shared" si="16"/>
        <v>14</v>
      </c>
      <c r="E184" s="2">
        <f t="shared" si="17"/>
        <v>4</v>
      </c>
      <c r="F184" s="2" t="s">
        <v>100</v>
      </c>
      <c r="G184" s="2">
        <v>28110601504</v>
      </c>
      <c r="H184" s="6">
        <v>18.222753300000001</v>
      </c>
      <c r="I184" s="6">
        <v>83.710195100000007</v>
      </c>
      <c r="J184" s="2" t="s">
        <v>106</v>
      </c>
      <c r="K184" s="2" t="s">
        <v>19</v>
      </c>
      <c r="L184" s="2" t="s">
        <v>20</v>
      </c>
      <c r="M184" s="2" t="s">
        <v>21</v>
      </c>
      <c r="N184" s="2">
        <v>0</v>
      </c>
      <c r="O184" s="2">
        <v>152</v>
      </c>
      <c r="P184" s="2">
        <v>183</v>
      </c>
      <c r="Q184" s="2">
        <f t="shared" si="22"/>
        <v>335</v>
      </c>
      <c r="R184" s="2">
        <v>1</v>
      </c>
      <c r="S184">
        <f t="array" ref="S184">MIN(IF($C$2:$C$517=C184,$Q$2:$Q$517))</f>
        <v>11</v>
      </c>
    </row>
    <row r="185" spans="1:19" ht="16.5" x14ac:dyDescent="0.3">
      <c r="A185" s="2">
        <v>184</v>
      </c>
      <c r="B185" s="2" t="s">
        <v>15</v>
      </c>
      <c r="C185" s="2" t="s">
        <v>100</v>
      </c>
      <c r="D185" s="2">
        <f t="shared" si="16"/>
        <v>14</v>
      </c>
      <c r="E185" s="2">
        <f t="shared" si="17"/>
        <v>5</v>
      </c>
      <c r="F185" s="2" t="s">
        <v>107</v>
      </c>
      <c r="G185" s="2">
        <v>28110601804</v>
      </c>
      <c r="H185" s="6">
        <v>18.242065</v>
      </c>
      <c r="I185" s="6">
        <v>83.750146299999997</v>
      </c>
      <c r="J185" s="2" t="s">
        <v>108</v>
      </c>
      <c r="K185" s="2" t="s">
        <v>19</v>
      </c>
      <c r="L185" s="2" t="s">
        <v>20</v>
      </c>
      <c r="M185" s="2" t="s">
        <v>21</v>
      </c>
      <c r="N185" s="2">
        <v>0</v>
      </c>
      <c r="O185" s="2">
        <v>80</v>
      </c>
      <c r="P185" s="2">
        <v>72</v>
      </c>
      <c r="Q185" s="2">
        <f t="shared" si="22"/>
        <v>152</v>
      </c>
      <c r="R185" s="2">
        <v>1</v>
      </c>
      <c r="S185">
        <f t="array" ref="S185">MIN(IF($C$2:$C$517=C185,$Q$2:$Q$517))</f>
        <v>11</v>
      </c>
    </row>
    <row r="186" spans="1:19" ht="16.5" x14ac:dyDescent="0.3">
      <c r="A186" s="2">
        <v>185</v>
      </c>
      <c r="B186" s="2" t="s">
        <v>15</v>
      </c>
      <c r="C186" s="2" t="s">
        <v>100</v>
      </c>
      <c r="D186" s="2">
        <f t="shared" si="16"/>
        <v>14</v>
      </c>
      <c r="E186" s="2">
        <f t="shared" si="17"/>
        <v>6</v>
      </c>
      <c r="F186" s="2" t="s">
        <v>109</v>
      </c>
      <c r="G186" s="2">
        <v>28110601906</v>
      </c>
      <c r="H186" s="6">
        <v>18.249611399999999</v>
      </c>
      <c r="I186" s="6">
        <v>83.766187799999997</v>
      </c>
      <c r="J186" s="2" t="s">
        <v>110</v>
      </c>
      <c r="K186" s="2" t="s">
        <v>19</v>
      </c>
      <c r="L186" s="2" t="s">
        <v>20</v>
      </c>
      <c r="M186" s="2" t="s">
        <v>21</v>
      </c>
      <c r="N186" s="2">
        <v>0</v>
      </c>
      <c r="O186" s="2">
        <v>73</v>
      </c>
      <c r="P186" s="2">
        <v>70</v>
      </c>
      <c r="Q186" s="2">
        <f t="shared" si="22"/>
        <v>143</v>
      </c>
      <c r="R186" s="2">
        <v>1</v>
      </c>
      <c r="S186">
        <f t="array" ref="S186">MIN(IF($C$2:$C$517=C186,$Q$2:$Q$517))</f>
        <v>11</v>
      </c>
    </row>
    <row r="187" spans="1:19" ht="16.5" x14ac:dyDescent="0.3">
      <c r="A187" s="2">
        <v>186</v>
      </c>
      <c r="B187" s="2" t="s">
        <v>15</v>
      </c>
      <c r="C187" s="2" t="s">
        <v>100</v>
      </c>
      <c r="D187" s="2">
        <f t="shared" si="16"/>
        <v>14</v>
      </c>
      <c r="E187" s="2">
        <f t="shared" si="17"/>
        <v>7</v>
      </c>
      <c r="F187" s="2" t="s">
        <v>111</v>
      </c>
      <c r="G187" s="2">
        <v>28110602203</v>
      </c>
      <c r="H187" s="6">
        <v>18.261762300000001</v>
      </c>
      <c r="I187" s="6">
        <v>83.794519800000003</v>
      </c>
      <c r="J187" s="2" t="s">
        <v>112</v>
      </c>
      <c r="K187" s="2" t="s">
        <v>19</v>
      </c>
      <c r="L187" s="2" t="s">
        <v>20</v>
      </c>
      <c r="M187" s="2" t="s">
        <v>21</v>
      </c>
      <c r="N187" s="2">
        <v>0</v>
      </c>
      <c r="O187" s="2">
        <v>116</v>
      </c>
      <c r="P187" s="2">
        <v>122</v>
      </c>
      <c r="Q187" s="2">
        <f t="shared" si="22"/>
        <v>238</v>
      </c>
      <c r="R187" s="2">
        <v>1</v>
      </c>
      <c r="S187">
        <f t="array" ref="S187">MIN(IF($C$2:$C$517=C187,$Q$2:$Q$517))</f>
        <v>11</v>
      </c>
    </row>
    <row r="188" spans="1:19" ht="16.5" x14ac:dyDescent="0.3">
      <c r="A188" s="2">
        <v>187</v>
      </c>
      <c r="B188" s="2" t="s">
        <v>15</v>
      </c>
      <c r="C188" s="2" t="s">
        <v>100</v>
      </c>
      <c r="D188" s="2">
        <f t="shared" si="16"/>
        <v>14</v>
      </c>
      <c r="E188" s="2">
        <f t="shared" si="17"/>
        <v>8</v>
      </c>
      <c r="F188" s="2" t="s">
        <v>113</v>
      </c>
      <c r="G188" s="2">
        <v>28110602802</v>
      </c>
      <c r="H188" s="6">
        <v>18.210229999999999</v>
      </c>
      <c r="I188" s="6">
        <v>83.788854999999998</v>
      </c>
      <c r="J188" s="2" t="s">
        <v>114</v>
      </c>
      <c r="K188" s="2" t="s">
        <v>19</v>
      </c>
      <c r="L188" s="2" t="s">
        <v>20</v>
      </c>
      <c r="M188" s="2" t="s">
        <v>21</v>
      </c>
      <c r="N188" s="2">
        <v>0</v>
      </c>
      <c r="O188" s="2">
        <v>76</v>
      </c>
      <c r="P188" s="2">
        <v>46</v>
      </c>
      <c r="Q188" s="2">
        <f t="shared" si="22"/>
        <v>122</v>
      </c>
      <c r="R188" s="2">
        <v>1</v>
      </c>
      <c r="S188">
        <f t="array" ref="S188">MIN(IF($C$2:$C$517=C188,$Q$2:$Q$517))</f>
        <v>11</v>
      </c>
    </row>
    <row r="189" spans="1:19" ht="16.5" x14ac:dyDescent="0.3">
      <c r="A189" s="2">
        <v>188</v>
      </c>
      <c r="B189" s="2" t="s">
        <v>15</v>
      </c>
      <c r="C189" s="2" t="s">
        <v>100</v>
      </c>
      <c r="D189" s="2">
        <f t="shared" si="16"/>
        <v>14</v>
      </c>
      <c r="E189" s="2">
        <f t="shared" si="17"/>
        <v>9</v>
      </c>
      <c r="F189" s="2" t="s">
        <v>115</v>
      </c>
      <c r="G189" s="2">
        <v>28110603406</v>
      </c>
      <c r="H189" s="6">
        <v>18.195126800000001</v>
      </c>
      <c r="I189" s="6">
        <v>83.7674296</v>
      </c>
      <c r="J189" s="2" t="s">
        <v>116</v>
      </c>
      <c r="K189" s="2" t="s">
        <v>19</v>
      </c>
      <c r="L189" s="2" t="s">
        <v>20</v>
      </c>
      <c r="M189" s="2" t="s">
        <v>21</v>
      </c>
      <c r="N189" s="2">
        <v>0</v>
      </c>
      <c r="O189" s="2">
        <v>38</v>
      </c>
      <c r="P189" s="2">
        <v>8</v>
      </c>
      <c r="Q189" s="2">
        <f t="shared" si="22"/>
        <v>46</v>
      </c>
      <c r="R189" s="2">
        <v>1</v>
      </c>
      <c r="S189">
        <f t="array" ref="S189">MIN(IF($C$2:$C$517=C189,$Q$2:$Q$517))</f>
        <v>11</v>
      </c>
    </row>
    <row r="190" spans="1:19" ht="16.5" x14ac:dyDescent="0.3">
      <c r="A190" s="2">
        <v>189</v>
      </c>
      <c r="B190" s="4" t="s">
        <v>15</v>
      </c>
      <c r="C190" s="4" t="s">
        <v>100</v>
      </c>
      <c r="D190" s="2">
        <f t="shared" si="16"/>
        <v>14</v>
      </c>
      <c r="E190" s="2">
        <f t="shared" si="17"/>
        <v>10</v>
      </c>
      <c r="F190" s="4" t="s">
        <v>111</v>
      </c>
      <c r="G190" s="4">
        <v>28110602202</v>
      </c>
      <c r="H190" s="11">
        <v>18.208814700000001</v>
      </c>
      <c r="I190" s="11">
        <v>83.737169899999998</v>
      </c>
      <c r="J190" s="4" t="s">
        <v>794</v>
      </c>
      <c r="K190" s="4" t="s">
        <v>19</v>
      </c>
      <c r="L190" s="4" t="s">
        <v>681</v>
      </c>
      <c r="M190" s="4" t="s">
        <v>21</v>
      </c>
      <c r="N190" s="2">
        <v>0</v>
      </c>
      <c r="O190" s="4">
        <v>32</v>
      </c>
      <c r="P190" s="2">
        <v>0</v>
      </c>
      <c r="Q190" s="13">
        <f t="shared" ref="Q190:Q198" si="23">SUM(N190:P190)</f>
        <v>32</v>
      </c>
      <c r="R190" s="4"/>
      <c r="S190">
        <f t="array" ref="S190">MIN(IF($C$2:$C$517=C190,$Q$2:$Q$517))</f>
        <v>11</v>
      </c>
    </row>
    <row r="191" spans="1:19" ht="16.5" x14ac:dyDescent="0.3">
      <c r="A191" s="2">
        <v>190</v>
      </c>
      <c r="B191" s="4" t="s">
        <v>15</v>
      </c>
      <c r="C191" s="4" t="s">
        <v>100</v>
      </c>
      <c r="D191" s="2">
        <f t="shared" si="16"/>
        <v>14</v>
      </c>
      <c r="E191" s="2">
        <f t="shared" si="17"/>
        <v>11</v>
      </c>
      <c r="F191" s="4" t="s">
        <v>795</v>
      </c>
      <c r="G191" s="4">
        <v>28110603302</v>
      </c>
      <c r="H191" s="11">
        <v>18.189870299999999</v>
      </c>
      <c r="I191" s="11">
        <v>83.730756099999994</v>
      </c>
      <c r="J191" s="4" t="s">
        <v>796</v>
      </c>
      <c r="K191" s="4" t="s">
        <v>19</v>
      </c>
      <c r="L191" s="4" t="s">
        <v>681</v>
      </c>
      <c r="M191" s="4" t="s">
        <v>21</v>
      </c>
      <c r="N191" s="2">
        <v>0</v>
      </c>
      <c r="O191" s="4">
        <v>17</v>
      </c>
      <c r="P191" s="2">
        <v>0</v>
      </c>
      <c r="Q191" s="13">
        <f t="shared" si="23"/>
        <v>17</v>
      </c>
      <c r="R191" s="4"/>
      <c r="S191">
        <f t="array" ref="S191">MIN(IF($C$2:$C$517=C191,$Q$2:$Q$517))</f>
        <v>11</v>
      </c>
    </row>
    <row r="192" spans="1:19" ht="16.5" x14ac:dyDescent="0.3">
      <c r="A192" s="2">
        <v>191</v>
      </c>
      <c r="B192" s="4" t="s">
        <v>15</v>
      </c>
      <c r="C192" s="4" t="s">
        <v>100</v>
      </c>
      <c r="D192" s="2">
        <f t="shared" si="16"/>
        <v>14</v>
      </c>
      <c r="E192" s="2">
        <f t="shared" si="17"/>
        <v>12</v>
      </c>
      <c r="F192" s="4" t="s">
        <v>795</v>
      </c>
      <c r="G192" s="4">
        <v>28110603101</v>
      </c>
      <c r="H192" s="11">
        <v>18.212609</v>
      </c>
      <c r="I192" s="11">
        <v>83.700118700000004</v>
      </c>
      <c r="J192" s="4" t="s">
        <v>797</v>
      </c>
      <c r="K192" s="4" t="s">
        <v>19</v>
      </c>
      <c r="L192" s="4" t="s">
        <v>681</v>
      </c>
      <c r="M192" s="4" t="s">
        <v>21</v>
      </c>
      <c r="N192" s="2">
        <v>0</v>
      </c>
      <c r="O192" s="4">
        <v>34</v>
      </c>
      <c r="P192" s="2">
        <v>0</v>
      </c>
      <c r="Q192" s="13">
        <f t="shared" si="23"/>
        <v>34</v>
      </c>
      <c r="R192" s="4"/>
      <c r="S192">
        <f t="array" ref="S192">MIN(IF($C$2:$C$517=C192,$Q$2:$Q$517))</f>
        <v>11</v>
      </c>
    </row>
    <row r="193" spans="1:19" ht="16.5" x14ac:dyDescent="0.3">
      <c r="A193" s="2">
        <v>192</v>
      </c>
      <c r="B193" s="4" t="s">
        <v>15</v>
      </c>
      <c r="C193" s="4" t="s">
        <v>100</v>
      </c>
      <c r="D193" s="2">
        <f t="shared" si="16"/>
        <v>14</v>
      </c>
      <c r="E193" s="2">
        <f t="shared" si="17"/>
        <v>13</v>
      </c>
      <c r="F193" s="4" t="s">
        <v>798</v>
      </c>
      <c r="G193" s="4">
        <v>28110600703</v>
      </c>
      <c r="H193" s="11">
        <v>18.2842567</v>
      </c>
      <c r="I193" s="11">
        <v>83.737219999999994</v>
      </c>
      <c r="J193" s="4" t="s">
        <v>799</v>
      </c>
      <c r="K193" s="4" t="s">
        <v>19</v>
      </c>
      <c r="L193" s="4" t="s">
        <v>681</v>
      </c>
      <c r="M193" s="4" t="s">
        <v>21</v>
      </c>
      <c r="N193" s="2">
        <v>0</v>
      </c>
      <c r="O193" s="4">
        <v>21</v>
      </c>
      <c r="P193" s="2">
        <v>0</v>
      </c>
      <c r="Q193" s="13">
        <f t="shared" si="23"/>
        <v>21</v>
      </c>
      <c r="R193" s="4"/>
      <c r="S193">
        <f t="array" ref="S193">MIN(IF($C$2:$C$517=C193,$Q$2:$Q$517))</f>
        <v>11</v>
      </c>
    </row>
    <row r="194" spans="1:19" ht="16.5" x14ac:dyDescent="0.3">
      <c r="A194" s="2">
        <v>193</v>
      </c>
      <c r="B194" s="4" t="s">
        <v>15</v>
      </c>
      <c r="C194" s="4" t="s">
        <v>100</v>
      </c>
      <c r="D194" s="2">
        <f t="shared" si="16"/>
        <v>14</v>
      </c>
      <c r="E194" s="2">
        <f t="shared" si="17"/>
        <v>14</v>
      </c>
      <c r="F194" s="4" t="s">
        <v>67</v>
      </c>
      <c r="G194" s="4">
        <v>28110603503</v>
      </c>
      <c r="H194" s="11">
        <v>18.187482299999999</v>
      </c>
      <c r="I194" s="11">
        <v>83.804370500000005</v>
      </c>
      <c r="J194" s="4" t="s">
        <v>800</v>
      </c>
      <c r="K194" s="4" t="s">
        <v>19</v>
      </c>
      <c r="L194" s="4" t="s">
        <v>681</v>
      </c>
      <c r="M194" s="4" t="s">
        <v>21</v>
      </c>
      <c r="N194" s="2">
        <v>0</v>
      </c>
      <c r="O194" s="4">
        <v>36</v>
      </c>
      <c r="P194" s="2">
        <v>0</v>
      </c>
      <c r="Q194" s="13">
        <f t="shared" si="23"/>
        <v>36</v>
      </c>
      <c r="R194" s="4"/>
      <c r="S194">
        <f t="array" ref="S194">MIN(IF($C$2:$C$517=C194,$Q$2:$Q$517))</f>
        <v>11</v>
      </c>
    </row>
    <row r="195" spans="1:19" ht="16.5" x14ac:dyDescent="0.3">
      <c r="A195" s="2">
        <v>194</v>
      </c>
      <c r="B195" s="4" t="s">
        <v>15</v>
      </c>
      <c r="C195" s="4" t="s">
        <v>100</v>
      </c>
      <c r="D195" s="2">
        <f t="shared" ref="D195:D258" si="24">IF(C195=C194,D194,D194+1)</f>
        <v>14</v>
      </c>
      <c r="E195" s="2">
        <f t="shared" ref="E195:E258" si="25">IF(C195=C194,E194+1,1)</f>
        <v>15</v>
      </c>
      <c r="F195" s="4" t="s">
        <v>801</v>
      </c>
      <c r="G195" s="4">
        <v>28110603801</v>
      </c>
      <c r="H195" s="11">
        <v>18.19714269</v>
      </c>
      <c r="I195" s="11">
        <v>83.79078749</v>
      </c>
      <c r="J195" s="4" t="s">
        <v>802</v>
      </c>
      <c r="K195" s="4" t="s">
        <v>19</v>
      </c>
      <c r="L195" s="4" t="s">
        <v>681</v>
      </c>
      <c r="M195" s="4" t="s">
        <v>21</v>
      </c>
      <c r="N195" s="2">
        <v>0</v>
      </c>
      <c r="O195" s="4">
        <v>31</v>
      </c>
      <c r="P195" s="2">
        <v>0</v>
      </c>
      <c r="Q195" s="13">
        <f t="shared" si="23"/>
        <v>31</v>
      </c>
      <c r="R195" s="4"/>
      <c r="S195">
        <f t="array" ref="S195">MIN(IF($C$2:$C$517=C195,$Q$2:$Q$517))</f>
        <v>11</v>
      </c>
    </row>
    <row r="196" spans="1:19" ht="16.5" x14ac:dyDescent="0.3">
      <c r="A196" s="2">
        <v>195</v>
      </c>
      <c r="B196" s="4" t="s">
        <v>15</v>
      </c>
      <c r="C196" s="4" t="s">
        <v>100</v>
      </c>
      <c r="D196" s="2">
        <f t="shared" si="24"/>
        <v>14</v>
      </c>
      <c r="E196" s="2">
        <f t="shared" si="25"/>
        <v>16</v>
      </c>
      <c r="F196" s="4" t="s">
        <v>803</v>
      </c>
      <c r="G196" s="4">
        <v>28110601701</v>
      </c>
      <c r="H196" s="11">
        <v>18.2403738</v>
      </c>
      <c r="I196" s="11">
        <v>83.729748000000001</v>
      </c>
      <c r="J196" s="4" t="s">
        <v>804</v>
      </c>
      <c r="K196" s="4" t="s">
        <v>19</v>
      </c>
      <c r="L196" s="4" t="s">
        <v>681</v>
      </c>
      <c r="M196" s="4" t="s">
        <v>21</v>
      </c>
      <c r="N196" s="2">
        <v>0</v>
      </c>
      <c r="O196" s="4">
        <v>14</v>
      </c>
      <c r="P196" s="2">
        <v>0</v>
      </c>
      <c r="Q196" s="13">
        <f t="shared" si="23"/>
        <v>14</v>
      </c>
      <c r="R196" s="4"/>
      <c r="S196">
        <f t="array" ref="S196">MIN(IF($C$2:$C$517=C196,$Q$2:$Q$517))</f>
        <v>11</v>
      </c>
    </row>
    <row r="197" spans="1:19" ht="16.5" x14ac:dyDescent="0.3">
      <c r="A197" s="2">
        <v>196</v>
      </c>
      <c r="B197" s="4" t="s">
        <v>15</v>
      </c>
      <c r="C197" s="4" t="s">
        <v>100</v>
      </c>
      <c r="D197" s="2">
        <f t="shared" si="24"/>
        <v>14</v>
      </c>
      <c r="E197" s="2">
        <f t="shared" si="25"/>
        <v>17</v>
      </c>
      <c r="F197" s="4" t="s">
        <v>805</v>
      </c>
      <c r="G197" s="4">
        <v>28110602601</v>
      </c>
      <c r="H197" s="11">
        <v>18.227583500000001</v>
      </c>
      <c r="I197" s="11">
        <v>83.713603599999999</v>
      </c>
      <c r="J197" s="4" t="s">
        <v>806</v>
      </c>
      <c r="K197" s="4" t="s">
        <v>19</v>
      </c>
      <c r="L197" s="4" t="s">
        <v>681</v>
      </c>
      <c r="M197" s="4" t="s">
        <v>21</v>
      </c>
      <c r="N197" s="2">
        <v>0</v>
      </c>
      <c r="O197" s="4">
        <v>11</v>
      </c>
      <c r="P197" s="2">
        <v>0</v>
      </c>
      <c r="Q197" s="13">
        <f t="shared" si="23"/>
        <v>11</v>
      </c>
      <c r="R197" s="4"/>
      <c r="S197">
        <f t="array" ref="S197">MIN(IF($C$2:$C$517=C197,$Q$2:$Q$517))</f>
        <v>11</v>
      </c>
    </row>
    <row r="198" spans="1:19" ht="16.5" x14ac:dyDescent="0.3">
      <c r="A198" s="2">
        <v>197</v>
      </c>
      <c r="B198" s="4" t="s">
        <v>15</v>
      </c>
      <c r="C198" s="4" t="s">
        <v>100</v>
      </c>
      <c r="D198" s="2">
        <f t="shared" si="24"/>
        <v>14</v>
      </c>
      <c r="E198" s="2">
        <f t="shared" si="25"/>
        <v>18</v>
      </c>
      <c r="F198" s="4" t="s">
        <v>115</v>
      </c>
      <c r="G198" s="4">
        <v>28110603405</v>
      </c>
      <c r="H198" s="11">
        <v>18.222456999999999</v>
      </c>
      <c r="I198" s="11">
        <v>83.7870475</v>
      </c>
      <c r="J198" s="4" t="s">
        <v>807</v>
      </c>
      <c r="K198" s="4" t="s">
        <v>19</v>
      </c>
      <c r="L198" s="4" t="s">
        <v>681</v>
      </c>
      <c r="M198" s="4" t="s">
        <v>21</v>
      </c>
      <c r="N198" s="2">
        <v>0</v>
      </c>
      <c r="O198" s="4">
        <v>13</v>
      </c>
      <c r="P198" s="2">
        <v>0</v>
      </c>
      <c r="Q198" s="13">
        <f t="shared" si="23"/>
        <v>13</v>
      </c>
      <c r="R198" s="4"/>
      <c r="S198">
        <f t="array" ref="S198">MIN(IF($C$2:$C$517=C198,$Q$2:$Q$517))</f>
        <v>11</v>
      </c>
    </row>
    <row r="199" spans="1:19" ht="16.5" x14ac:dyDescent="0.3">
      <c r="A199" s="2">
        <v>198</v>
      </c>
      <c r="B199" s="2" t="s">
        <v>15</v>
      </c>
      <c r="C199" s="2" t="s">
        <v>662</v>
      </c>
      <c r="D199" s="2">
        <f t="shared" si="24"/>
        <v>15</v>
      </c>
      <c r="E199" s="2">
        <f t="shared" si="25"/>
        <v>1</v>
      </c>
      <c r="F199" s="2" t="s">
        <v>663</v>
      </c>
      <c r="G199" s="2">
        <v>28113800202</v>
      </c>
      <c r="H199" s="6">
        <v>18.6426166</v>
      </c>
      <c r="I199" s="6">
        <v>83.919927900000005</v>
      </c>
      <c r="J199" s="2" t="s">
        <v>664</v>
      </c>
      <c r="K199" s="2" t="s">
        <v>19</v>
      </c>
      <c r="L199" s="2" t="s">
        <v>20</v>
      </c>
      <c r="M199" s="2" t="s">
        <v>21</v>
      </c>
      <c r="N199" s="2">
        <v>0</v>
      </c>
      <c r="O199" s="2">
        <v>75</v>
      </c>
      <c r="P199" s="2">
        <v>63</v>
      </c>
      <c r="Q199" s="2">
        <f>SUM(O199:P199)</f>
        <v>138</v>
      </c>
      <c r="R199" s="2">
        <v>1</v>
      </c>
      <c r="S199">
        <f t="array" ref="S199">MIN(IF($C$2:$C$517=C199,$Q$2:$Q$517))</f>
        <v>14</v>
      </c>
    </row>
    <row r="200" spans="1:19" ht="16.5" x14ac:dyDescent="0.3">
      <c r="A200" s="2">
        <v>199</v>
      </c>
      <c r="B200" s="2" t="s">
        <v>15</v>
      </c>
      <c r="C200" s="2" t="s">
        <v>662</v>
      </c>
      <c r="D200" s="2">
        <f t="shared" si="24"/>
        <v>15</v>
      </c>
      <c r="E200" s="2">
        <f t="shared" si="25"/>
        <v>2</v>
      </c>
      <c r="F200" s="2" t="s">
        <v>665</v>
      </c>
      <c r="G200" s="2">
        <v>28113801907</v>
      </c>
      <c r="H200" s="6">
        <v>18.645889100000002</v>
      </c>
      <c r="I200" s="6">
        <v>83.945151300000006</v>
      </c>
      <c r="J200" s="2" t="s">
        <v>666</v>
      </c>
      <c r="K200" s="2" t="s">
        <v>19</v>
      </c>
      <c r="L200" s="2" t="s">
        <v>20</v>
      </c>
      <c r="M200" s="2" t="s">
        <v>21</v>
      </c>
      <c r="N200" s="2">
        <v>0</v>
      </c>
      <c r="O200" s="2">
        <v>197</v>
      </c>
      <c r="P200" s="2">
        <v>194</v>
      </c>
      <c r="Q200" s="2">
        <f>SUM(O200:P200)</f>
        <v>391</v>
      </c>
      <c r="R200" s="2">
        <v>1</v>
      </c>
      <c r="S200">
        <f t="array" ref="S200">MIN(IF($C$2:$C$517=C200,$Q$2:$Q$517))</f>
        <v>14</v>
      </c>
    </row>
    <row r="201" spans="1:19" ht="16.5" x14ac:dyDescent="0.3">
      <c r="A201" s="2">
        <v>200</v>
      </c>
      <c r="B201" s="2" t="s">
        <v>15</v>
      </c>
      <c r="C201" s="2" t="s">
        <v>662</v>
      </c>
      <c r="D201" s="2">
        <f t="shared" si="24"/>
        <v>15</v>
      </c>
      <c r="E201" s="2">
        <f t="shared" si="25"/>
        <v>3</v>
      </c>
      <c r="F201" s="2" t="s">
        <v>667</v>
      </c>
      <c r="G201" s="2">
        <v>28113802602</v>
      </c>
      <c r="H201" s="6">
        <v>18.606672499999998</v>
      </c>
      <c r="I201" s="6">
        <v>83.911118700000003</v>
      </c>
      <c r="J201" s="2" t="s">
        <v>668</v>
      </c>
      <c r="K201" s="2" t="s">
        <v>19</v>
      </c>
      <c r="L201" s="2" t="s">
        <v>20</v>
      </c>
      <c r="M201" s="2" t="s">
        <v>21</v>
      </c>
      <c r="N201" s="2">
        <v>0</v>
      </c>
      <c r="O201" s="2">
        <v>76</v>
      </c>
      <c r="P201" s="2">
        <v>53</v>
      </c>
      <c r="Q201" s="2">
        <f>SUM(O201:P201)</f>
        <v>129</v>
      </c>
      <c r="R201" s="2">
        <v>1</v>
      </c>
      <c r="S201">
        <f t="array" ref="S201">MIN(IF($C$2:$C$517=C201,$Q$2:$Q$517))</f>
        <v>14</v>
      </c>
    </row>
    <row r="202" spans="1:19" ht="16.5" x14ac:dyDescent="0.3">
      <c r="A202" s="2">
        <v>201</v>
      </c>
      <c r="B202" s="2" t="s">
        <v>15</v>
      </c>
      <c r="C202" s="2" t="s">
        <v>662</v>
      </c>
      <c r="D202" s="2">
        <f t="shared" si="24"/>
        <v>15</v>
      </c>
      <c r="E202" s="2">
        <f t="shared" si="25"/>
        <v>4</v>
      </c>
      <c r="F202" s="2" t="s">
        <v>669</v>
      </c>
      <c r="G202" s="2">
        <v>28113802702</v>
      </c>
      <c r="H202" s="6">
        <v>18.603844800000001</v>
      </c>
      <c r="I202" s="6">
        <v>83.926333200000002</v>
      </c>
      <c r="J202" s="2" t="s">
        <v>670</v>
      </c>
      <c r="K202" s="2" t="s">
        <v>19</v>
      </c>
      <c r="L202" s="2" t="s">
        <v>20</v>
      </c>
      <c r="M202" s="2" t="s">
        <v>21</v>
      </c>
      <c r="N202" s="2">
        <v>0</v>
      </c>
      <c r="O202" s="2">
        <v>66</v>
      </c>
      <c r="P202" s="2">
        <v>45</v>
      </c>
      <c r="Q202" s="2">
        <f>SUM(O202:P202)</f>
        <v>111</v>
      </c>
      <c r="R202" s="2">
        <v>1</v>
      </c>
      <c r="S202">
        <f t="array" ref="S202">MIN(IF($C$2:$C$517=C202,$Q$2:$Q$517))</f>
        <v>14</v>
      </c>
    </row>
    <row r="203" spans="1:19" ht="16.5" x14ac:dyDescent="0.3">
      <c r="A203" s="2">
        <v>202</v>
      </c>
      <c r="B203" s="2" t="s">
        <v>15</v>
      </c>
      <c r="C203" s="2" t="s">
        <v>662</v>
      </c>
      <c r="D203" s="2">
        <f t="shared" si="24"/>
        <v>15</v>
      </c>
      <c r="E203" s="2">
        <f t="shared" si="25"/>
        <v>5</v>
      </c>
      <c r="F203" s="2" t="s">
        <v>671</v>
      </c>
      <c r="G203" s="2">
        <v>28113803603</v>
      </c>
      <c r="H203" s="6">
        <v>18.645889100000002</v>
      </c>
      <c r="I203" s="6">
        <v>83.945151300000006</v>
      </c>
      <c r="J203" s="2" t="s">
        <v>672</v>
      </c>
      <c r="K203" s="2" t="s">
        <v>19</v>
      </c>
      <c r="L203" s="2" t="s">
        <v>20</v>
      </c>
      <c r="M203" s="2" t="s">
        <v>21</v>
      </c>
      <c r="N203" s="2">
        <v>0</v>
      </c>
      <c r="O203" s="2">
        <v>92</v>
      </c>
      <c r="P203" s="2">
        <v>121</v>
      </c>
      <c r="Q203" s="2">
        <f>SUM(O203:P203)</f>
        <v>213</v>
      </c>
      <c r="R203" s="2">
        <v>1</v>
      </c>
      <c r="S203">
        <f t="array" ref="S203">MIN(IF($C$2:$C$517=C203,$Q$2:$Q$517))</f>
        <v>14</v>
      </c>
    </row>
    <row r="204" spans="1:19" ht="16.5" x14ac:dyDescent="0.3">
      <c r="A204" s="2">
        <v>203</v>
      </c>
      <c r="B204" s="4" t="s">
        <v>15</v>
      </c>
      <c r="C204" s="4" t="s">
        <v>662</v>
      </c>
      <c r="D204" s="2">
        <f t="shared" si="24"/>
        <v>15</v>
      </c>
      <c r="E204" s="2">
        <f t="shared" si="25"/>
        <v>6</v>
      </c>
      <c r="F204" s="4" t="s">
        <v>808</v>
      </c>
      <c r="G204" s="4">
        <v>28113803501</v>
      </c>
      <c r="H204" s="11">
        <v>18.595344600000001</v>
      </c>
      <c r="I204" s="11">
        <v>83.935181700000001</v>
      </c>
      <c r="J204" s="4" t="s">
        <v>809</v>
      </c>
      <c r="K204" s="4" t="s">
        <v>19</v>
      </c>
      <c r="L204" s="4" t="s">
        <v>681</v>
      </c>
      <c r="M204" s="4" t="s">
        <v>21</v>
      </c>
      <c r="N204" s="2">
        <v>0</v>
      </c>
      <c r="O204" s="4">
        <v>14</v>
      </c>
      <c r="P204" s="2">
        <v>0</v>
      </c>
      <c r="Q204" s="13">
        <f>SUM(N204:P204)</f>
        <v>14</v>
      </c>
      <c r="R204" s="4"/>
      <c r="S204">
        <f t="array" ref="S204">MIN(IF($C$2:$C$517=C204,$Q$2:$Q$517))</f>
        <v>14</v>
      </c>
    </row>
    <row r="205" spans="1:19" ht="16.5" x14ac:dyDescent="0.3">
      <c r="A205" s="2">
        <v>204</v>
      </c>
      <c r="B205" s="4" t="s">
        <v>15</v>
      </c>
      <c r="C205" s="4" t="s">
        <v>662</v>
      </c>
      <c r="D205" s="2">
        <f t="shared" si="24"/>
        <v>15</v>
      </c>
      <c r="E205" s="2">
        <f t="shared" si="25"/>
        <v>7</v>
      </c>
      <c r="F205" s="4" t="s">
        <v>810</v>
      </c>
      <c r="G205" s="4">
        <v>28113803101</v>
      </c>
      <c r="H205" s="11">
        <v>18.645889100000002</v>
      </c>
      <c r="I205" s="11">
        <v>83.945151300000006</v>
      </c>
      <c r="J205" s="4" t="s">
        <v>811</v>
      </c>
      <c r="K205" s="4" t="s">
        <v>19</v>
      </c>
      <c r="L205" s="4" t="s">
        <v>681</v>
      </c>
      <c r="M205" s="4" t="s">
        <v>21</v>
      </c>
      <c r="N205" s="2">
        <v>0</v>
      </c>
      <c r="O205" s="4">
        <v>15</v>
      </c>
      <c r="P205" s="2">
        <v>0</v>
      </c>
      <c r="Q205" s="13">
        <f>SUM(N205:P205)</f>
        <v>15</v>
      </c>
      <c r="R205" s="4"/>
      <c r="S205">
        <f t="array" ref="S205">MIN(IF($C$2:$C$517=C205,$Q$2:$Q$517))</f>
        <v>14</v>
      </c>
    </row>
    <row r="206" spans="1:19" ht="16.5" x14ac:dyDescent="0.3">
      <c r="A206" s="2">
        <v>205</v>
      </c>
      <c r="B206" s="4" t="s">
        <v>15</v>
      </c>
      <c r="C206" s="4" t="s">
        <v>662</v>
      </c>
      <c r="D206" s="2">
        <f t="shared" si="24"/>
        <v>15</v>
      </c>
      <c r="E206" s="2">
        <f t="shared" si="25"/>
        <v>8</v>
      </c>
      <c r="F206" s="4" t="s">
        <v>812</v>
      </c>
      <c r="G206" s="4">
        <v>28113802201</v>
      </c>
      <c r="H206" s="11">
        <v>18.645889100000002</v>
      </c>
      <c r="I206" s="11">
        <v>83.945151300000006</v>
      </c>
      <c r="J206" s="4" t="s">
        <v>813</v>
      </c>
      <c r="K206" s="4" t="s">
        <v>19</v>
      </c>
      <c r="L206" s="4" t="s">
        <v>681</v>
      </c>
      <c r="M206" s="4" t="s">
        <v>21</v>
      </c>
      <c r="N206" s="2">
        <v>0</v>
      </c>
      <c r="O206" s="4">
        <v>21</v>
      </c>
      <c r="P206" s="2">
        <v>0</v>
      </c>
      <c r="Q206" s="13">
        <f>SUM(N206:P206)</f>
        <v>21</v>
      </c>
      <c r="R206" s="4"/>
      <c r="S206">
        <f t="array" ref="S206">MIN(IF($C$2:$C$517=C206,$Q$2:$Q$517))</f>
        <v>14</v>
      </c>
    </row>
    <row r="207" spans="1:19" ht="16.5" x14ac:dyDescent="0.3">
      <c r="A207" s="2">
        <v>206</v>
      </c>
      <c r="B207" s="4" t="s">
        <v>15</v>
      </c>
      <c r="C207" s="4" t="s">
        <v>662</v>
      </c>
      <c r="D207" s="2">
        <f t="shared" si="24"/>
        <v>15</v>
      </c>
      <c r="E207" s="2">
        <f t="shared" si="25"/>
        <v>9</v>
      </c>
      <c r="F207" s="4" t="s">
        <v>814</v>
      </c>
      <c r="G207" s="4">
        <v>28113804401</v>
      </c>
      <c r="H207" s="11">
        <v>18.5878692</v>
      </c>
      <c r="I207" s="11">
        <v>83.955012400000001</v>
      </c>
      <c r="J207" s="4" t="s">
        <v>815</v>
      </c>
      <c r="K207" s="4" t="s">
        <v>19</v>
      </c>
      <c r="L207" s="4" t="s">
        <v>681</v>
      </c>
      <c r="M207" s="4" t="s">
        <v>21</v>
      </c>
      <c r="N207" s="2">
        <v>0</v>
      </c>
      <c r="O207" s="4">
        <v>14</v>
      </c>
      <c r="P207" s="2">
        <v>0</v>
      </c>
      <c r="Q207" s="13">
        <f>SUM(N207:P207)</f>
        <v>14</v>
      </c>
      <c r="R207" s="4"/>
      <c r="S207">
        <f t="array" ref="S207">MIN(IF($C$2:$C$517=C207,$Q$2:$Q$517))</f>
        <v>14</v>
      </c>
    </row>
    <row r="208" spans="1:19" ht="16.5" x14ac:dyDescent="0.3">
      <c r="A208" s="2">
        <v>207</v>
      </c>
      <c r="B208" s="4" t="s">
        <v>15</v>
      </c>
      <c r="C208" s="4" t="s">
        <v>662</v>
      </c>
      <c r="D208" s="2">
        <f t="shared" si="24"/>
        <v>15</v>
      </c>
      <c r="E208" s="2">
        <f t="shared" si="25"/>
        <v>10</v>
      </c>
      <c r="F208" s="4" t="s">
        <v>816</v>
      </c>
      <c r="G208" s="4">
        <v>28113800701</v>
      </c>
      <c r="H208" s="11">
        <v>18.6508754</v>
      </c>
      <c r="I208" s="11">
        <v>83.9451976</v>
      </c>
      <c r="J208" s="4" t="s">
        <v>817</v>
      </c>
      <c r="K208" s="4" t="s">
        <v>19</v>
      </c>
      <c r="L208" s="4" t="s">
        <v>681</v>
      </c>
      <c r="M208" s="4" t="s">
        <v>21</v>
      </c>
      <c r="N208" s="2">
        <v>0</v>
      </c>
      <c r="O208" s="4">
        <v>24</v>
      </c>
      <c r="P208" s="2">
        <v>0</v>
      </c>
      <c r="Q208" s="13">
        <f>SUM(N208:P208)</f>
        <v>24</v>
      </c>
      <c r="R208" s="4"/>
      <c r="S208">
        <f t="array" ref="S208">MIN(IF($C$2:$C$517=C208,$Q$2:$Q$517))</f>
        <v>14</v>
      </c>
    </row>
    <row r="209" spans="1:19" ht="16.5" x14ac:dyDescent="0.3">
      <c r="A209" s="2">
        <v>208</v>
      </c>
      <c r="B209" s="2" t="s">
        <v>15</v>
      </c>
      <c r="C209" s="2" t="s">
        <v>560</v>
      </c>
      <c r="D209" s="2">
        <f t="shared" si="24"/>
        <v>16</v>
      </c>
      <c r="E209" s="2">
        <f t="shared" si="25"/>
        <v>1</v>
      </c>
      <c r="F209" s="2" t="s">
        <v>193</v>
      </c>
      <c r="G209" s="2">
        <v>28113300310</v>
      </c>
      <c r="H209" s="6">
        <v>18.9167633</v>
      </c>
      <c r="I209" s="6">
        <v>84.488758300000001</v>
      </c>
      <c r="J209" s="2" t="s">
        <v>194</v>
      </c>
      <c r="K209" s="2" t="s">
        <v>19</v>
      </c>
      <c r="L209" s="2" t="s">
        <v>20</v>
      </c>
      <c r="M209" s="2" t="s">
        <v>21</v>
      </c>
      <c r="N209" s="2">
        <v>0</v>
      </c>
      <c r="O209" s="2">
        <v>64</v>
      </c>
      <c r="P209" s="2">
        <v>113</v>
      </c>
      <c r="Q209" s="2">
        <f t="shared" ref="Q209:Q219" si="26">SUM(O209:P209)</f>
        <v>177</v>
      </c>
      <c r="R209" s="2">
        <v>1</v>
      </c>
      <c r="S209">
        <f t="array" ref="S209">MIN(IF($C$2:$C$517=C209,$Q$2:$Q$517))</f>
        <v>21</v>
      </c>
    </row>
    <row r="210" spans="1:19" ht="16.5" x14ac:dyDescent="0.3">
      <c r="A210" s="2">
        <v>209</v>
      </c>
      <c r="B210" s="2" t="s">
        <v>15</v>
      </c>
      <c r="C210" s="2" t="s">
        <v>560</v>
      </c>
      <c r="D210" s="2">
        <f t="shared" si="24"/>
        <v>16</v>
      </c>
      <c r="E210" s="2">
        <f t="shared" si="25"/>
        <v>2</v>
      </c>
      <c r="F210" s="2" t="s">
        <v>560</v>
      </c>
      <c r="G210" s="2">
        <v>28113302808</v>
      </c>
      <c r="H210" s="6">
        <v>18.868666600000001</v>
      </c>
      <c r="I210" s="6">
        <v>84.465513000000001</v>
      </c>
      <c r="J210" s="2" t="s">
        <v>561</v>
      </c>
      <c r="K210" s="2" t="s">
        <v>19</v>
      </c>
      <c r="L210" s="2" t="s">
        <v>20</v>
      </c>
      <c r="M210" s="2" t="s">
        <v>21</v>
      </c>
      <c r="N210" s="2">
        <v>0</v>
      </c>
      <c r="O210" s="2">
        <v>315</v>
      </c>
      <c r="P210" s="2">
        <v>223</v>
      </c>
      <c r="Q210" s="2">
        <f t="shared" si="26"/>
        <v>538</v>
      </c>
      <c r="R210" s="2">
        <v>1</v>
      </c>
      <c r="S210">
        <f t="array" ref="S210">MIN(IF($C$2:$C$517=C210,$Q$2:$Q$517))</f>
        <v>21</v>
      </c>
    </row>
    <row r="211" spans="1:19" ht="16.5" x14ac:dyDescent="0.3">
      <c r="A211" s="2">
        <v>210</v>
      </c>
      <c r="B211" s="2" t="s">
        <v>15</v>
      </c>
      <c r="C211" s="2" t="s">
        <v>560</v>
      </c>
      <c r="D211" s="2">
        <f t="shared" si="24"/>
        <v>16</v>
      </c>
      <c r="E211" s="2">
        <f t="shared" si="25"/>
        <v>3</v>
      </c>
      <c r="F211" s="2" t="s">
        <v>562</v>
      </c>
      <c r="G211" s="2">
        <v>28113303302</v>
      </c>
      <c r="H211" s="6">
        <v>18.881274999999999</v>
      </c>
      <c r="I211" s="6">
        <v>84.496009999999998</v>
      </c>
      <c r="J211" s="2" t="s">
        <v>563</v>
      </c>
      <c r="K211" s="2" t="s">
        <v>19</v>
      </c>
      <c r="L211" s="2" t="s">
        <v>20</v>
      </c>
      <c r="M211" s="2" t="s">
        <v>21</v>
      </c>
      <c r="N211" s="2">
        <v>0</v>
      </c>
      <c r="O211" s="2">
        <v>110</v>
      </c>
      <c r="P211" s="2">
        <v>72</v>
      </c>
      <c r="Q211" s="2">
        <f t="shared" si="26"/>
        <v>182</v>
      </c>
      <c r="R211" s="2">
        <v>1</v>
      </c>
      <c r="S211">
        <f t="array" ref="S211">MIN(IF($C$2:$C$517=C211,$Q$2:$Q$517))</f>
        <v>21</v>
      </c>
    </row>
    <row r="212" spans="1:19" ht="16.5" x14ac:dyDescent="0.3">
      <c r="A212" s="2">
        <v>211</v>
      </c>
      <c r="B212" s="2" t="s">
        <v>15</v>
      </c>
      <c r="C212" s="2" t="s">
        <v>560</v>
      </c>
      <c r="D212" s="2">
        <f t="shared" si="24"/>
        <v>16</v>
      </c>
      <c r="E212" s="2">
        <f t="shared" si="25"/>
        <v>4</v>
      </c>
      <c r="F212" s="2" t="s">
        <v>564</v>
      </c>
      <c r="G212" s="2">
        <v>28113303502</v>
      </c>
      <c r="H212" s="6">
        <v>18.8768733</v>
      </c>
      <c r="I212" s="6">
        <v>84.480616699999999</v>
      </c>
      <c r="J212" s="2" t="s">
        <v>565</v>
      </c>
      <c r="K212" s="2" t="s">
        <v>19</v>
      </c>
      <c r="L212" s="2" t="s">
        <v>20</v>
      </c>
      <c r="M212" s="2" t="s">
        <v>21</v>
      </c>
      <c r="N212" s="2">
        <v>0</v>
      </c>
      <c r="O212" s="2">
        <v>81</v>
      </c>
      <c r="P212" s="2">
        <v>67</v>
      </c>
      <c r="Q212" s="2">
        <f t="shared" si="26"/>
        <v>148</v>
      </c>
      <c r="R212" s="2">
        <v>1</v>
      </c>
      <c r="S212">
        <f t="array" ref="S212">MIN(IF($C$2:$C$517=C212,$Q$2:$Q$517))</f>
        <v>21</v>
      </c>
    </row>
    <row r="213" spans="1:19" ht="16.5" x14ac:dyDescent="0.3">
      <c r="A213" s="2">
        <v>212</v>
      </c>
      <c r="B213" s="2" t="s">
        <v>15</v>
      </c>
      <c r="C213" s="2" t="s">
        <v>560</v>
      </c>
      <c r="D213" s="2">
        <f t="shared" si="24"/>
        <v>16</v>
      </c>
      <c r="E213" s="2">
        <f t="shared" si="25"/>
        <v>5</v>
      </c>
      <c r="F213" s="2" t="s">
        <v>566</v>
      </c>
      <c r="G213" s="2">
        <v>28113304202</v>
      </c>
      <c r="H213" s="6">
        <v>18.879805000000001</v>
      </c>
      <c r="I213" s="6">
        <v>84.525194999999997</v>
      </c>
      <c r="J213" s="2" t="s">
        <v>567</v>
      </c>
      <c r="K213" s="2" t="s">
        <v>19</v>
      </c>
      <c r="L213" s="2" t="s">
        <v>20</v>
      </c>
      <c r="M213" s="2" t="s">
        <v>21</v>
      </c>
      <c r="N213" s="2">
        <v>0</v>
      </c>
      <c r="O213" s="2">
        <v>49</v>
      </c>
      <c r="P213" s="2">
        <v>24</v>
      </c>
      <c r="Q213" s="2">
        <f t="shared" si="26"/>
        <v>73</v>
      </c>
      <c r="R213" s="2">
        <v>1</v>
      </c>
      <c r="S213">
        <f t="array" ref="S213">MIN(IF($C$2:$C$517=C213,$Q$2:$Q$517))</f>
        <v>21</v>
      </c>
    </row>
    <row r="214" spans="1:19" ht="16.5" x14ac:dyDescent="0.3">
      <c r="A214" s="2">
        <v>213</v>
      </c>
      <c r="B214" s="2" t="s">
        <v>15</v>
      </c>
      <c r="C214" s="2" t="s">
        <v>560</v>
      </c>
      <c r="D214" s="2">
        <f t="shared" si="24"/>
        <v>16</v>
      </c>
      <c r="E214" s="2">
        <f t="shared" si="25"/>
        <v>6</v>
      </c>
      <c r="F214" s="2" t="s">
        <v>568</v>
      </c>
      <c r="G214" s="2">
        <v>28113304702</v>
      </c>
      <c r="H214" s="6">
        <v>18.844967499999999</v>
      </c>
      <c r="I214" s="6">
        <v>84.501407299999997</v>
      </c>
      <c r="J214" s="2" t="s">
        <v>569</v>
      </c>
      <c r="K214" s="2" t="s">
        <v>19</v>
      </c>
      <c r="L214" s="2" t="s">
        <v>20</v>
      </c>
      <c r="M214" s="2" t="s">
        <v>21</v>
      </c>
      <c r="N214" s="2">
        <v>0</v>
      </c>
      <c r="O214" s="2">
        <v>146</v>
      </c>
      <c r="P214" s="2">
        <v>99</v>
      </c>
      <c r="Q214" s="2">
        <f t="shared" si="26"/>
        <v>245</v>
      </c>
      <c r="R214" s="2">
        <v>1</v>
      </c>
      <c r="S214">
        <f t="array" ref="S214">MIN(IF($C$2:$C$517=C214,$Q$2:$Q$517))</f>
        <v>21</v>
      </c>
    </row>
    <row r="215" spans="1:19" ht="16.5" x14ac:dyDescent="0.3">
      <c r="A215" s="2">
        <v>214</v>
      </c>
      <c r="B215" s="2" t="s">
        <v>15</v>
      </c>
      <c r="C215" s="2" t="s">
        <v>560</v>
      </c>
      <c r="D215" s="2">
        <f t="shared" si="24"/>
        <v>16</v>
      </c>
      <c r="E215" s="2">
        <f t="shared" si="25"/>
        <v>7</v>
      </c>
      <c r="F215" s="2" t="s">
        <v>570</v>
      </c>
      <c r="G215" s="2">
        <v>28113306502</v>
      </c>
      <c r="H215" s="6">
        <v>18.846210800000001</v>
      </c>
      <c r="I215" s="6">
        <v>84.503086499999995</v>
      </c>
      <c r="J215" s="2" t="s">
        <v>571</v>
      </c>
      <c r="K215" s="2" t="s">
        <v>19</v>
      </c>
      <c r="L215" s="2" t="s">
        <v>20</v>
      </c>
      <c r="M215" s="2" t="s">
        <v>21</v>
      </c>
      <c r="N215" s="2">
        <v>0</v>
      </c>
      <c r="O215" s="2">
        <v>217</v>
      </c>
      <c r="P215" s="2">
        <v>220</v>
      </c>
      <c r="Q215" s="2">
        <f t="shared" si="26"/>
        <v>437</v>
      </c>
      <c r="R215" s="2">
        <v>1</v>
      </c>
      <c r="S215">
        <f t="array" ref="S215">MIN(IF($C$2:$C$517=C215,$Q$2:$Q$517))</f>
        <v>21</v>
      </c>
    </row>
    <row r="216" spans="1:19" ht="16.5" x14ac:dyDescent="0.3">
      <c r="A216" s="2">
        <v>215</v>
      </c>
      <c r="B216" s="2" t="s">
        <v>15</v>
      </c>
      <c r="C216" s="2" t="s">
        <v>560</v>
      </c>
      <c r="D216" s="2">
        <f t="shared" si="24"/>
        <v>16</v>
      </c>
      <c r="E216" s="2">
        <f t="shared" si="25"/>
        <v>8</v>
      </c>
      <c r="F216" s="2" t="s">
        <v>572</v>
      </c>
      <c r="G216" s="2">
        <v>28113306605</v>
      </c>
      <c r="H216" s="6">
        <v>18.850468299999999</v>
      </c>
      <c r="I216" s="6">
        <v>84.52749</v>
      </c>
      <c r="J216" s="2" t="s">
        <v>573</v>
      </c>
      <c r="K216" s="2" t="s">
        <v>19</v>
      </c>
      <c r="L216" s="2" t="s">
        <v>20</v>
      </c>
      <c r="M216" s="2" t="s">
        <v>21</v>
      </c>
      <c r="N216" s="2">
        <v>0</v>
      </c>
      <c r="O216" s="2">
        <v>61</v>
      </c>
      <c r="P216" s="2">
        <v>99</v>
      </c>
      <c r="Q216" s="2">
        <f t="shared" si="26"/>
        <v>160</v>
      </c>
      <c r="R216" s="2">
        <v>1</v>
      </c>
      <c r="S216">
        <f t="array" ref="S216">MIN(IF($C$2:$C$517=C216,$Q$2:$Q$517))</f>
        <v>21</v>
      </c>
    </row>
    <row r="217" spans="1:19" ht="16.5" x14ac:dyDescent="0.3">
      <c r="A217" s="2">
        <v>216</v>
      </c>
      <c r="B217" s="2" t="s">
        <v>15</v>
      </c>
      <c r="C217" s="2" t="s">
        <v>560</v>
      </c>
      <c r="D217" s="2">
        <f t="shared" si="24"/>
        <v>16</v>
      </c>
      <c r="E217" s="2">
        <f t="shared" si="25"/>
        <v>9</v>
      </c>
      <c r="F217" s="2" t="s">
        <v>574</v>
      </c>
      <c r="G217" s="2">
        <v>28113306708</v>
      </c>
      <c r="H217" s="6">
        <v>18.835245</v>
      </c>
      <c r="I217" s="6">
        <v>84.535815999999997</v>
      </c>
      <c r="J217" s="2" t="s">
        <v>575</v>
      </c>
      <c r="K217" s="2" t="s">
        <v>19</v>
      </c>
      <c r="L217" s="2" t="s">
        <v>20</v>
      </c>
      <c r="M217" s="2" t="s">
        <v>21</v>
      </c>
      <c r="N217" s="2">
        <v>0</v>
      </c>
      <c r="O217" s="2">
        <v>103</v>
      </c>
      <c r="P217" s="2">
        <v>55</v>
      </c>
      <c r="Q217" s="2">
        <f t="shared" si="26"/>
        <v>158</v>
      </c>
      <c r="R217" s="2">
        <v>1</v>
      </c>
      <c r="S217">
        <f t="array" ref="S217">MIN(IF($C$2:$C$517=C217,$Q$2:$Q$517))</f>
        <v>21</v>
      </c>
    </row>
    <row r="218" spans="1:19" ht="16.5" x14ac:dyDescent="0.3">
      <c r="A218" s="2">
        <v>217</v>
      </c>
      <c r="B218" s="2" t="s">
        <v>15</v>
      </c>
      <c r="C218" s="2" t="s">
        <v>560</v>
      </c>
      <c r="D218" s="2">
        <f t="shared" si="24"/>
        <v>16</v>
      </c>
      <c r="E218" s="2">
        <f t="shared" si="25"/>
        <v>10</v>
      </c>
      <c r="F218" s="2" t="s">
        <v>576</v>
      </c>
      <c r="G218" s="2">
        <v>28113307904</v>
      </c>
      <c r="H218" s="6">
        <v>18.800324100000001</v>
      </c>
      <c r="I218" s="6">
        <v>84.5318264</v>
      </c>
      <c r="J218" s="2" t="s">
        <v>577</v>
      </c>
      <c r="K218" s="2" t="s">
        <v>19</v>
      </c>
      <c r="L218" s="2" t="s">
        <v>20</v>
      </c>
      <c r="M218" s="2" t="s">
        <v>21</v>
      </c>
      <c r="N218" s="2">
        <v>0</v>
      </c>
      <c r="O218" s="2">
        <v>76</v>
      </c>
      <c r="P218" s="2">
        <v>72</v>
      </c>
      <c r="Q218" s="2">
        <f t="shared" si="26"/>
        <v>148</v>
      </c>
      <c r="R218" s="2">
        <v>1</v>
      </c>
      <c r="S218">
        <f t="array" ref="S218">MIN(IF($C$2:$C$517=C218,$Q$2:$Q$517))</f>
        <v>21</v>
      </c>
    </row>
    <row r="219" spans="1:19" ht="16.5" x14ac:dyDescent="0.3">
      <c r="A219" s="2">
        <v>218</v>
      </c>
      <c r="B219" s="2" t="s">
        <v>15</v>
      </c>
      <c r="C219" s="2" t="s">
        <v>560</v>
      </c>
      <c r="D219" s="2">
        <f t="shared" si="24"/>
        <v>16</v>
      </c>
      <c r="E219" s="2">
        <f t="shared" si="25"/>
        <v>11</v>
      </c>
      <c r="F219" s="2" t="s">
        <v>578</v>
      </c>
      <c r="G219" s="2">
        <v>28113308103</v>
      </c>
      <c r="H219" s="6">
        <v>18.804055900000002</v>
      </c>
      <c r="I219" s="6">
        <v>84.544674799999996</v>
      </c>
      <c r="J219" s="2" t="s">
        <v>579</v>
      </c>
      <c r="K219" s="2" t="s">
        <v>19</v>
      </c>
      <c r="L219" s="2" t="s">
        <v>20</v>
      </c>
      <c r="M219" s="2" t="s">
        <v>21</v>
      </c>
      <c r="N219" s="2">
        <v>0</v>
      </c>
      <c r="O219" s="2">
        <v>67</v>
      </c>
      <c r="P219" s="2">
        <v>64</v>
      </c>
      <c r="Q219" s="2">
        <f t="shared" si="26"/>
        <v>131</v>
      </c>
      <c r="R219" s="2">
        <v>1</v>
      </c>
      <c r="S219">
        <f t="array" ref="S219">MIN(IF($C$2:$C$517=C219,$Q$2:$Q$517))</f>
        <v>21</v>
      </c>
    </row>
    <row r="220" spans="1:19" ht="16.5" x14ac:dyDescent="0.3">
      <c r="A220" s="2">
        <v>219</v>
      </c>
      <c r="B220" s="4" t="s">
        <v>15</v>
      </c>
      <c r="C220" s="4" t="s">
        <v>560</v>
      </c>
      <c r="D220" s="2">
        <f t="shared" si="24"/>
        <v>16</v>
      </c>
      <c r="E220" s="2">
        <f t="shared" si="25"/>
        <v>12</v>
      </c>
      <c r="F220" s="4" t="s">
        <v>818</v>
      </c>
      <c r="G220" s="4">
        <v>28113300801</v>
      </c>
      <c r="H220" s="11">
        <v>18.911808300000001</v>
      </c>
      <c r="I220" s="11">
        <v>84.487446199999994</v>
      </c>
      <c r="J220" s="4" t="s">
        <v>819</v>
      </c>
      <c r="K220" s="4" t="s">
        <v>19</v>
      </c>
      <c r="L220" s="4" t="s">
        <v>681</v>
      </c>
      <c r="M220" s="4" t="s">
        <v>21</v>
      </c>
      <c r="N220" s="2">
        <v>0</v>
      </c>
      <c r="O220" s="4">
        <v>23</v>
      </c>
      <c r="P220" s="2">
        <v>0</v>
      </c>
      <c r="Q220" s="13">
        <f>SUM(N220:P220)</f>
        <v>23</v>
      </c>
      <c r="R220" s="4"/>
      <c r="S220">
        <f t="array" ref="S220">MIN(IF($C$2:$C$517=C220,$Q$2:$Q$517))</f>
        <v>21</v>
      </c>
    </row>
    <row r="221" spans="1:19" ht="16.5" x14ac:dyDescent="0.3">
      <c r="A221" s="2">
        <v>220</v>
      </c>
      <c r="B221" s="4" t="s">
        <v>15</v>
      </c>
      <c r="C221" s="4" t="s">
        <v>560</v>
      </c>
      <c r="D221" s="2">
        <f t="shared" si="24"/>
        <v>16</v>
      </c>
      <c r="E221" s="2">
        <f t="shared" si="25"/>
        <v>13</v>
      </c>
      <c r="F221" s="4" t="s">
        <v>820</v>
      </c>
      <c r="G221" s="4">
        <v>28113304901</v>
      </c>
      <c r="H221" s="11">
        <v>18.857866000000001</v>
      </c>
      <c r="I221" s="11">
        <v>84.437123499999998</v>
      </c>
      <c r="J221" s="4" t="s">
        <v>821</v>
      </c>
      <c r="K221" s="4" t="s">
        <v>19</v>
      </c>
      <c r="L221" s="4" t="s">
        <v>681</v>
      </c>
      <c r="M221" s="4" t="s">
        <v>21</v>
      </c>
      <c r="N221" s="2">
        <v>0</v>
      </c>
      <c r="O221" s="4">
        <v>22</v>
      </c>
      <c r="P221" s="2">
        <v>0</v>
      </c>
      <c r="Q221" s="13">
        <f>SUM(N221:P221)</f>
        <v>22</v>
      </c>
      <c r="R221" s="4"/>
      <c r="S221">
        <f t="array" ref="S221">MIN(IF($C$2:$C$517=C221,$Q$2:$Q$517))</f>
        <v>21</v>
      </c>
    </row>
    <row r="222" spans="1:19" ht="16.5" x14ac:dyDescent="0.3">
      <c r="A222" s="2">
        <v>221</v>
      </c>
      <c r="B222" s="4" t="s">
        <v>15</v>
      </c>
      <c r="C222" s="4" t="s">
        <v>560</v>
      </c>
      <c r="D222" s="2">
        <f t="shared" si="24"/>
        <v>16</v>
      </c>
      <c r="E222" s="2">
        <f t="shared" si="25"/>
        <v>14</v>
      </c>
      <c r="F222" s="4" t="s">
        <v>193</v>
      </c>
      <c r="G222" s="4">
        <v>28113300501</v>
      </c>
      <c r="H222" s="11">
        <v>18.908749700000001</v>
      </c>
      <c r="I222" s="11">
        <v>84.547732499999995</v>
      </c>
      <c r="J222" s="4" t="s">
        <v>822</v>
      </c>
      <c r="K222" s="4" t="s">
        <v>19</v>
      </c>
      <c r="L222" s="4" t="s">
        <v>681</v>
      </c>
      <c r="M222" s="4" t="s">
        <v>21</v>
      </c>
      <c r="N222" s="2">
        <v>0</v>
      </c>
      <c r="O222" s="4">
        <v>21</v>
      </c>
      <c r="P222" s="2">
        <v>0</v>
      </c>
      <c r="Q222" s="13">
        <f>SUM(N222:P222)</f>
        <v>21</v>
      </c>
      <c r="R222" s="4"/>
      <c r="S222">
        <f t="array" ref="S222">MIN(IF($C$2:$C$517=C222,$Q$2:$Q$517))</f>
        <v>21</v>
      </c>
    </row>
    <row r="223" spans="1:19" ht="16.5" x14ac:dyDescent="0.3">
      <c r="A223" s="2">
        <v>222</v>
      </c>
      <c r="B223" s="2" t="s">
        <v>15</v>
      </c>
      <c r="C223" s="2" t="s">
        <v>418</v>
      </c>
      <c r="D223" s="2">
        <f t="shared" si="24"/>
        <v>17</v>
      </c>
      <c r="E223" s="2">
        <f t="shared" si="25"/>
        <v>1</v>
      </c>
      <c r="F223" s="2" t="s">
        <v>419</v>
      </c>
      <c r="G223" s="2">
        <v>28112600102</v>
      </c>
      <c r="H223" s="6">
        <v>18.810057400000002</v>
      </c>
      <c r="I223" s="6">
        <v>84.143678499999993</v>
      </c>
      <c r="J223" s="2" t="s">
        <v>420</v>
      </c>
      <c r="K223" s="2" t="s">
        <v>19</v>
      </c>
      <c r="L223" s="2" t="s">
        <v>20</v>
      </c>
      <c r="M223" s="2" t="s">
        <v>21</v>
      </c>
      <c r="N223" s="2">
        <v>0</v>
      </c>
      <c r="O223" s="2">
        <v>75</v>
      </c>
      <c r="P223" s="2">
        <v>58</v>
      </c>
      <c r="Q223" s="2">
        <f t="shared" ref="Q223:Q230" si="27">SUM(O223:P223)</f>
        <v>133</v>
      </c>
      <c r="R223" s="2">
        <v>1</v>
      </c>
      <c r="S223">
        <f t="array" ref="S223">MIN(IF($C$2:$C$517=C223,$Q$2:$Q$517))</f>
        <v>4</v>
      </c>
    </row>
    <row r="224" spans="1:19" ht="16.5" x14ac:dyDescent="0.3">
      <c r="A224" s="2">
        <v>223</v>
      </c>
      <c r="B224" s="2" t="s">
        <v>15</v>
      </c>
      <c r="C224" s="2" t="s">
        <v>418</v>
      </c>
      <c r="D224" s="2">
        <f t="shared" si="24"/>
        <v>17</v>
      </c>
      <c r="E224" s="2">
        <f t="shared" si="25"/>
        <v>2</v>
      </c>
      <c r="F224" s="2" t="s">
        <v>421</v>
      </c>
      <c r="G224" s="2">
        <v>28112600204</v>
      </c>
      <c r="H224" s="6">
        <v>18.771304600000001</v>
      </c>
      <c r="I224" s="6">
        <v>84.176025899999999</v>
      </c>
      <c r="J224" s="2" t="s">
        <v>422</v>
      </c>
      <c r="K224" s="2" t="s">
        <v>19</v>
      </c>
      <c r="L224" s="2" t="s">
        <v>20</v>
      </c>
      <c r="M224" s="2" t="s">
        <v>21</v>
      </c>
      <c r="N224" s="2">
        <v>0</v>
      </c>
      <c r="O224" s="2">
        <v>66</v>
      </c>
      <c r="P224" s="2">
        <v>79</v>
      </c>
      <c r="Q224" s="2">
        <f t="shared" si="27"/>
        <v>145</v>
      </c>
      <c r="R224" s="2">
        <v>1</v>
      </c>
      <c r="S224">
        <f t="array" ref="S224">MIN(IF($C$2:$C$517=C224,$Q$2:$Q$517))</f>
        <v>4</v>
      </c>
    </row>
    <row r="225" spans="1:19" ht="16.5" x14ac:dyDescent="0.3">
      <c r="A225" s="2">
        <v>224</v>
      </c>
      <c r="B225" s="2" t="s">
        <v>15</v>
      </c>
      <c r="C225" s="2" t="s">
        <v>418</v>
      </c>
      <c r="D225" s="2">
        <f t="shared" si="24"/>
        <v>17</v>
      </c>
      <c r="E225" s="2">
        <f t="shared" si="25"/>
        <v>3</v>
      </c>
      <c r="F225" s="2" t="s">
        <v>423</v>
      </c>
      <c r="G225" s="2">
        <v>28112600205</v>
      </c>
      <c r="H225" s="6">
        <v>18.771505399999999</v>
      </c>
      <c r="I225" s="6">
        <v>84.183802400000005</v>
      </c>
      <c r="J225" s="2" t="s">
        <v>424</v>
      </c>
      <c r="K225" s="2" t="s">
        <v>19</v>
      </c>
      <c r="L225" s="2" t="s">
        <v>20</v>
      </c>
      <c r="M225" s="2" t="s">
        <v>21</v>
      </c>
      <c r="N225" s="2">
        <v>0</v>
      </c>
      <c r="O225" s="2">
        <v>158</v>
      </c>
      <c r="P225" s="2">
        <v>139</v>
      </c>
      <c r="Q225" s="2">
        <f t="shared" si="27"/>
        <v>297</v>
      </c>
      <c r="R225" s="2">
        <v>1</v>
      </c>
      <c r="S225">
        <f t="array" ref="S225">MIN(IF($C$2:$C$517=C225,$Q$2:$Q$517))</f>
        <v>4</v>
      </c>
    </row>
    <row r="226" spans="1:19" ht="16.5" x14ac:dyDescent="0.3">
      <c r="A226" s="2">
        <v>225</v>
      </c>
      <c r="B226" s="2" t="s">
        <v>15</v>
      </c>
      <c r="C226" s="2" t="s">
        <v>418</v>
      </c>
      <c r="D226" s="2">
        <f t="shared" si="24"/>
        <v>17</v>
      </c>
      <c r="E226" s="2">
        <f t="shared" si="25"/>
        <v>4</v>
      </c>
      <c r="F226" s="2" t="s">
        <v>425</v>
      </c>
      <c r="G226" s="2">
        <v>28112600306</v>
      </c>
      <c r="H226" s="6">
        <v>18.7811579</v>
      </c>
      <c r="I226" s="6">
        <v>84.219080599999998</v>
      </c>
      <c r="J226" s="2" t="s">
        <v>426</v>
      </c>
      <c r="K226" s="2" t="s">
        <v>19</v>
      </c>
      <c r="L226" s="2" t="s">
        <v>20</v>
      </c>
      <c r="M226" s="2" t="s">
        <v>21</v>
      </c>
      <c r="N226" s="2">
        <v>0</v>
      </c>
      <c r="O226" s="2">
        <v>100</v>
      </c>
      <c r="P226" s="2">
        <v>97</v>
      </c>
      <c r="Q226" s="2">
        <f t="shared" si="27"/>
        <v>197</v>
      </c>
      <c r="R226" s="2">
        <v>1</v>
      </c>
      <c r="S226">
        <f t="array" ref="S226">MIN(IF($C$2:$C$517=C226,$Q$2:$Q$517))</f>
        <v>4</v>
      </c>
    </row>
    <row r="227" spans="1:19" ht="16.5" x14ac:dyDescent="0.3">
      <c r="A227" s="2">
        <v>226</v>
      </c>
      <c r="B227" s="2" t="s">
        <v>15</v>
      </c>
      <c r="C227" s="2" t="s">
        <v>418</v>
      </c>
      <c r="D227" s="2">
        <f t="shared" si="24"/>
        <v>17</v>
      </c>
      <c r="E227" s="2">
        <f t="shared" si="25"/>
        <v>5</v>
      </c>
      <c r="F227" s="2" t="s">
        <v>427</v>
      </c>
      <c r="G227" s="2">
        <v>28112601102</v>
      </c>
      <c r="H227" s="6">
        <v>18.8235739</v>
      </c>
      <c r="I227" s="6">
        <v>84.354697799999997</v>
      </c>
      <c r="J227" s="2" t="s">
        <v>428</v>
      </c>
      <c r="K227" s="2" t="s">
        <v>19</v>
      </c>
      <c r="L227" s="2" t="s">
        <v>20</v>
      </c>
      <c r="M227" s="2" t="s">
        <v>21</v>
      </c>
      <c r="N227" s="2">
        <v>0</v>
      </c>
      <c r="O227" s="2">
        <v>111</v>
      </c>
      <c r="P227" s="2">
        <v>120</v>
      </c>
      <c r="Q227" s="2">
        <f t="shared" si="27"/>
        <v>231</v>
      </c>
      <c r="R227" s="2">
        <v>1</v>
      </c>
      <c r="S227">
        <f t="array" ref="S227">MIN(IF($C$2:$C$517=C227,$Q$2:$Q$517))</f>
        <v>4</v>
      </c>
    </row>
    <row r="228" spans="1:19" ht="16.5" x14ac:dyDescent="0.3">
      <c r="A228" s="2">
        <v>227</v>
      </c>
      <c r="B228" s="2" t="s">
        <v>15</v>
      </c>
      <c r="C228" s="2" t="s">
        <v>418</v>
      </c>
      <c r="D228" s="2">
        <f t="shared" si="24"/>
        <v>17</v>
      </c>
      <c r="E228" s="2">
        <f t="shared" si="25"/>
        <v>6</v>
      </c>
      <c r="F228" s="2" t="s">
        <v>429</v>
      </c>
      <c r="G228" s="2">
        <v>28112601206</v>
      </c>
      <c r="H228" s="6">
        <v>18.781339800000001</v>
      </c>
      <c r="I228" s="6">
        <v>84.343907099999996</v>
      </c>
      <c r="J228" s="2" t="s">
        <v>430</v>
      </c>
      <c r="K228" s="2" t="s">
        <v>19</v>
      </c>
      <c r="L228" s="2" t="s">
        <v>20</v>
      </c>
      <c r="M228" s="2" t="s">
        <v>21</v>
      </c>
      <c r="N228" s="2">
        <v>0</v>
      </c>
      <c r="O228" s="2">
        <v>137</v>
      </c>
      <c r="P228" s="2">
        <v>175</v>
      </c>
      <c r="Q228" s="2">
        <f t="shared" si="27"/>
        <v>312</v>
      </c>
      <c r="R228" s="2">
        <v>1</v>
      </c>
      <c r="S228">
        <f t="array" ref="S228">MIN(IF($C$2:$C$517=C228,$Q$2:$Q$517))</f>
        <v>4</v>
      </c>
    </row>
    <row r="229" spans="1:19" ht="16.5" x14ac:dyDescent="0.3">
      <c r="A229" s="2">
        <v>228</v>
      </c>
      <c r="B229" s="2" t="s">
        <v>15</v>
      </c>
      <c r="C229" s="2" t="s">
        <v>418</v>
      </c>
      <c r="D229" s="2">
        <f t="shared" si="24"/>
        <v>17</v>
      </c>
      <c r="E229" s="2">
        <f t="shared" si="25"/>
        <v>7</v>
      </c>
      <c r="F229" s="2" t="s">
        <v>431</v>
      </c>
      <c r="G229" s="2">
        <v>28112602203</v>
      </c>
      <c r="H229" s="6">
        <v>18.770935099999999</v>
      </c>
      <c r="I229" s="6">
        <v>84.1940302</v>
      </c>
      <c r="J229" s="2" t="s">
        <v>432</v>
      </c>
      <c r="K229" s="2" t="s">
        <v>19</v>
      </c>
      <c r="L229" s="2" t="s">
        <v>20</v>
      </c>
      <c r="M229" s="2" t="s">
        <v>21</v>
      </c>
      <c r="N229" s="2">
        <v>0</v>
      </c>
      <c r="O229" s="2">
        <v>82</v>
      </c>
      <c r="P229" s="2">
        <v>82</v>
      </c>
      <c r="Q229" s="2">
        <f t="shared" si="27"/>
        <v>164</v>
      </c>
      <c r="R229" s="2">
        <v>1</v>
      </c>
      <c r="S229">
        <f t="array" ref="S229">MIN(IF($C$2:$C$517=C229,$Q$2:$Q$517))</f>
        <v>4</v>
      </c>
    </row>
    <row r="230" spans="1:19" ht="16.5" x14ac:dyDescent="0.3">
      <c r="A230" s="2">
        <v>229</v>
      </c>
      <c r="B230" s="2" t="s">
        <v>15</v>
      </c>
      <c r="C230" s="2" t="s">
        <v>418</v>
      </c>
      <c r="D230" s="2">
        <f t="shared" si="24"/>
        <v>17</v>
      </c>
      <c r="E230" s="2">
        <f t="shared" si="25"/>
        <v>8</v>
      </c>
      <c r="F230" s="2" t="s">
        <v>433</v>
      </c>
      <c r="G230" s="2">
        <v>28112602603</v>
      </c>
      <c r="H230" s="6">
        <v>18.760845700000001</v>
      </c>
      <c r="I230" s="6">
        <v>84.162171400000005</v>
      </c>
      <c r="J230" s="2" t="s">
        <v>434</v>
      </c>
      <c r="K230" s="2" t="s">
        <v>19</v>
      </c>
      <c r="L230" s="2" t="s">
        <v>20</v>
      </c>
      <c r="M230" s="2" t="s">
        <v>21</v>
      </c>
      <c r="N230" s="2">
        <v>0</v>
      </c>
      <c r="O230" s="2">
        <v>96</v>
      </c>
      <c r="P230" s="2">
        <v>63</v>
      </c>
      <c r="Q230" s="2">
        <f t="shared" si="27"/>
        <v>159</v>
      </c>
      <c r="R230" s="2">
        <v>1</v>
      </c>
      <c r="S230">
        <f t="array" ref="S230">MIN(IF($C$2:$C$517=C230,$Q$2:$Q$517))</f>
        <v>4</v>
      </c>
    </row>
    <row r="231" spans="1:19" ht="16.5" x14ac:dyDescent="0.3">
      <c r="A231" s="2">
        <v>230</v>
      </c>
      <c r="B231" s="4" t="s">
        <v>15</v>
      </c>
      <c r="C231" s="4" t="s">
        <v>418</v>
      </c>
      <c r="D231" s="2">
        <f t="shared" si="24"/>
        <v>17</v>
      </c>
      <c r="E231" s="2">
        <f t="shared" si="25"/>
        <v>9</v>
      </c>
      <c r="F231" s="4" t="s">
        <v>823</v>
      </c>
      <c r="G231" s="4">
        <v>28112600406</v>
      </c>
      <c r="H231" s="11">
        <v>18.7355254</v>
      </c>
      <c r="I231" s="11">
        <v>84.334616800000006</v>
      </c>
      <c r="J231" s="4" t="s">
        <v>824</v>
      </c>
      <c r="K231" s="4" t="s">
        <v>19</v>
      </c>
      <c r="L231" s="4" t="s">
        <v>681</v>
      </c>
      <c r="M231" s="4" t="s">
        <v>21</v>
      </c>
      <c r="N231" s="2">
        <v>0</v>
      </c>
      <c r="O231" s="4">
        <v>4</v>
      </c>
      <c r="P231" s="2">
        <v>0</v>
      </c>
      <c r="Q231" s="13">
        <f>SUM(N231:P231)</f>
        <v>4</v>
      </c>
      <c r="R231" s="4"/>
      <c r="S231">
        <f t="array" ref="S231">MIN(IF($C$2:$C$517=C231,$Q$2:$Q$517))</f>
        <v>4</v>
      </c>
    </row>
    <row r="232" spans="1:19" ht="16.5" x14ac:dyDescent="0.3">
      <c r="A232" s="2">
        <v>231</v>
      </c>
      <c r="B232" s="4" t="s">
        <v>15</v>
      </c>
      <c r="C232" s="4" t="s">
        <v>418</v>
      </c>
      <c r="D232" s="2">
        <f t="shared" si="24"/>
        <v>17</v>
      </c>
      <c r="E232" s="2">
        <f t="shared" si="25"/>
        <v>10</v>
      </c>
      <c r="F232" s="4" t="s">
        <v>825</v>
      </c>
      <c r="G232" s="4">
        <v>28112600806</v>
      </c>
      <c r="H232" s="11">
        <v>18.780288500000001</v>
      </c>
      <c r="I232" s="11">
        <v>84.403970099999995</v>
      </c>
      <c r="J232" s="4" t="s">
        <v>826</v>
      </c>
      <c r="K232" s="4" t="s">
        <v>19</v>
      </c>
      <c r="L232" s="4" t="s">
        <v>681</v>
      </c>
      <c r="M232" s="4" t="s">
        <v>21</v>
      </c>
      <c r="N232" s="2">
        <v>0</v>
      </c>
      <c r="O232" s="4">
        <v>9</v>
      </c>
      <c r="P232" s="2">
        <v>0</v>
      </c>
      <c r="Q232" s="13">
        <f>SUM(N232:P232)</f>
        <v>9</v>
      </c>
      <c r="R232" s="4"/>
      <c r="S232">
        <f t="array" ref="S232">MIN(IF($C$2:$C$517=C232,$Q$2:$Q$517))</f>
        <v>4</v>
      </c>
    </row>
    <row r="233" spans="1:19" ht="16.5" x14ac:dyDescent="0.3">
      <c r="A233" s="2">
        <v>232</v>
      </c>
      <c r="B233" s="4" t="s">
        <v>15</v>
      </c>
      <c r="C233" s="4" t="s">
        <v>418</v>
      </c>
      <c r="D233" s="2">
        <f t="shared" si="24"/>
        <v>17</v>
      </c>
      <c r="E233" s="2">
        <f t="shared" si="25"/>
        <v>11</v>
      </c>
      <c r="F233" s="4" t="s">
        <v>827</v>
      </c>
      <c r="G233" s="4">
        <v>28112603102</v>
      </c>
      <c r="H233" s="11">
        <v>18.7730271</v>
      </c>
      <c r="I233" s="11">
        <v>84.119089299999999</v>
      </c>
      <c r="J233" s="4" t="s">
        <v>828</v>
      </c>
      <c r="K233" s="4" t="s">
        <v>19</v>
      </c>
      <c r="L233" s="4" t="s">
        <v>681</v>
      </c>
      <c r="M233" s="4" t="s">
        <v>21</v>
      </c>
      <c r="N233" s="2">
        <v>0</v>
      </c>
      <c r="O233" s="4">
        <v>11</v>
      </c>
      <c r="P233" s="2">
        <v>0</v>
      </c>
      <c r="Q233" s="13">
        <f>SUM(N233:P233)</f>
        <v>11</v>
      </c>
      <c r="R233" s="4"/>
      <c r="S233">
        <f t="array" ref="S233">MIN(IF($C$2:$C$517=C233,$Q$2:$Q$517))</f>
        <v>4</v>
      </c>
    </row>
    <row r="234" spans="1:19" ht="16.5" x14ac:dyDescent="0.3">
      <c r="A234" s="2">
        <v>233</v>
      </c>
      <c r="B234" s="2" t="s">
        <v>15</v>
      </c>
      <c r="C234" s="2" t="s">
        <v>493</v>
      </c>
      <c r="D234" s="2">
        <f t="shared" si="24"/>
        <v>18</v>
      </c>
      <c r="E234" s="2">
        <f t="shared" si="25"/>
        <v>1</v>
      </c>
      <c r="F234" s="2" t="s">
        <v>494</v>
      </c>
      <c r="G234" s="2">
        <v>28113001702</v>
      </c>
      <c r="H234" s="6">
        <v>18.713668299999998</v>
      </c>
      <c r="I234" s="6">
        <v>84.366694199999998</v>
      </c>
      <c r="J234" s="2" t="s">
        <v>495</v>
      </c>
      <c r="K234" s="2" t="s">
        <v>19</v>
      </c>
      <c r="L234" s="2" t="s">
        <v>20</v>
      </c>
      <c r="M234" s="2" t="s">
        <v>21</v>
      </c>
      <c r="N234" s="2">
        <v>0</v>
      </c>
      <c r="O234" s="2">
        <v>27</v>
      </c>
      <c r="P234" s="2">
        <v>99</v>
      </c>
      <c r="Q234" s="2">
        <f t="shared" ref="Q234:Q247" si="28">SUM(O234:P234)</f>
        <v>126</v>
      </c>
      <c r="R234" s="2">
        <v>1</v>
      </c>
      <c r="S234">
        <f t="array" ref="S234">MIN(IF($C$2:$C$517=C234,$Q$2:$Q$517))</f>
        <v>5</v>
      </c>
    </row>
    <row r="235" spans="1:19" ht="16.5" x14ac:dyDescent="0.3">
      <c r="A235" s="2">
        <v>234</v>
      </c>
      <c r="B235" s="2" t="s">
        <v>15</v>
      </c>
      <c r="C235" s="2" t="s">
        <v>493</v>
      </c>
      <c r="D235" s="2">
        <f t="shared" si="24"/>
        <v>18</v>
      </c>
      <c r="E235" s="2">
        <f t="shared" si="25"/>
        <v>2</v>
      </c>
      <c r="F235" s="2" t="s">
        <v>496</v>
      </c>
      <c r="G235" s="2">
        <v>28113002003</v>
      </c>
      <c r="H235" s="6">
        <v>18.705355000000001</v>
      </c>
      <c r="I235" s="6">
        <v>84.338221700000005</v>
      </c>
      <c r="J235" s="2" t="s">
        <v>497</v>
      </c>
      <c r="K235" s="2" t="s">
        <v>19</v>
      </c>
      <c r="L235" s="2" t="s">
        <v>20</v>
      </c>
      <c r="M235" s="2" t="s">
        <v>21</v>
      </c>
      <c r="N235" s="2">
        <v>0</v>
      </c>
      <c r="O235" s="2">
        <v>49</v>
      </c>
      <c r="P235" s="2">
        <v>56</v>
      </c>
      <c r="Q235" s="2">
        <f t="shared" si="28"/>
        <v>105</v>
      </c>
      <c r="R235" s="2">
        <v>1</v>
      </c>
      <c r="S235">
        <f t="array" ref="S235">MIN(IF($C$2:$C$517=C235,$Q$2:$Q$517))</f>
        <v>5</v>
      </c>
    </row>
    <row r="236" spans="1:19" ht="16.5" x14ac:dyDescent="0.3">
      <c r="A236" s="2">
        <v>235</v>
      </c>
      <c r="B236" s="2" t="s">
        <v>15</v>
      </c>
      <c r="C236" s="2" t="s">
        <v>493</v>
      </c>
      <c r="D236" s="2">
        <f t="shared" si="24"/>
        <v>18</v>
      </c>
      <c r="E236" s="2">
        <f t="shared" si="25"/>
        <v>3</v>
      </c>
      <c r="F236" s="2" t="s">
        <v>498</v>
      </c>
      <c r="G236" s="2">
        <v>28113002902</v>
      </c>
      <c r="H236" s="6">
        <v>18.7142382</v>
      </c>
      <c r="I236" s="6">
        <v>84.375295499999993</v>
      </c>
      <c r="J236" s="2" t="s">
        <v>499</v>
      </c>
      <c r="K236" s="2" t="s">
        <v>19</v>
      </c>
      <c r="L236" s="2" t="s">
        <v>20</v>
      </c>
      <c r="M236" s="2" t="s">
        <v>21</v>
      </c>
      <c r="N236" s="2">
        <v>0</v>
      </c>
      <c r="O236" s="2">
        <v>60</v>
      </c>
      <c r="P236" s="2">
        <v>55</v>
      </c>
      <c r="Q236" s="2">
        <f t="shared" si="28"/>
        <v>115</v>
      </c>
      <c r="R236" s="2">
        <v>1</v>
      </c>
      <c r="S236">
        <f t="array" ref="S236">MIN(IF($C$2:$C$517=C236,$Q$2:$Q$517))</f>
        <v>5</v>
      </c>
    </row>
    <row r="237" spans="1:19" ht="16.5" x14ac:dyDescent="0.3">
      <c r="A237" s="2">
        <v>236</v>
      </c>
      <c r="B237" s="2" t="s">
        <v>15</v>
      </c>
      <c r="C237" s="2" t="s">
        <v>493</v>
      </c>
      <c r="D237" s="2">
        <f t="shared" si="24"/>
        <v>18</v>
      </c>
      <c r="E237" s="2">
        <f t="shared" si="25"/>
        <v>4</v>
      </c>
      <c r="F237" s="2" t="s">
        <v>416</v>
      </c>
      <c r="G237" s="2">
        <v>28113004002</v>
      </c>
      <c r="H237" s="6">
        <v>18.685791699999999</v>
      </c>
      <c r="I237" s="6">
        <v>84.306920000000005</v>
      </c>
      <c r="J237" s="2" t="s">
        <v>500</v>
      </c>
      <c r="K237" s="2" t="s">
        <v>19</v>
      </c>
      <c r="L237" s="2" t="s">
        <v>20</v>
      </c>
      <c r="M237" s="2" t="s">
        <v>21</v>
      </c>
      <c r="N237" s="2">
        <v>0</v>
      </c>
      <c r="O237" s="2">
        <v>40</v>
      </c>
      <c r="P237" s="2">
        <v>32</v>
      </c>
      <c r="Q237" s="2">
        <f t="shared" si="28"/>
        <v>72</v>
      </c>
      <c r="R237" s="2">
        <v>1</v>
      </c>
      <c r="S237">
        <f t="array" ref="S237">MIN(IF($C$2:$C$517=C237,$Q$2:$Q$517))</f>
        <v>5</v>
      </c>
    </row>
    <row r="238" spans="1:19" ht="16.5" x14ac:dyDescent="0.3">
      <c r="A238" s="2">
        <v>237</v>
      </c>
      <c r="B238" s="2" t="s">
        <v>15</v>
      </c>
      <c r="C238" s="2" t="s">
        <v>493</v>
      </c>
      <c r="D238" s="2">
        <f t="shared" si="24"/>
        <v>18</v>
      </c>
      <c r="E238" s="2">
        <f t="shared" si="25"/>
        <v>5</v>
      </c>
      <c r="F238" s="2" t="s">
        <v>501</v>
      </c>
      <c r="G238" s="2">
        <v>28113004702</v>
      </c>
      <c r="H238" s="6">
        <v>18.7108144</v>
      </c>
      <c r="I238" s="6">
        <v>84.378663200000005</v>
      </c>
      <c r="J238" s="2" t="s">
        <v>502</v>
      </c>
      <c r="K238" s="2" t="s">
        <v>19</v>
      </c>
      <c r="L238" s="2" t="s">
        <v>20</v>
      </c>
      <c r="M238" s="2" t="s">
        <v>21</v>
      </c>
      <c r="N238" s="2">
        <v>0</v>
      </c>
      <c r="O238" s="2">
        <v>86</v>
      </c>
      <c r="P238" s="2">
        <v>42</v>
      </c>
      <c r="Q238" s="2">
        <f t="shared" si="28"/>
        <v>128</v>
      </c>
      <c r="R238" s="2">
        <v>1</v>
      </c>
      <c r="S238">
        <f t="array" ref="S238">MIN(IF($C$2:$C$517=C238,$Q$2:$Q$517))</f>
        <v>5</v>
      </c>
    </row>
    <row r="239" spans="1:19" ht="16.5" x14ac:dyDescent="0.3">
      <c r="A239" s="2">
        <v>238</v>
      </c>
      <c r="B239" s="2" t="s">
        <v>15</v>
      </c>
      <c r="C239" s="2" t="s">
        <v>493</v>
      </c>
      <c r="D239" s="2">
        <f t="shared" si="24"/>
        <v>18</v>
      </c>
      <c r="E239" s="2">
        <f t="shared" si="25"/>
        <v>6</v>
      </c>
      <c r="F239" s="2" t="s">
        <v>503</v>
      </c>
      <c r="G239" s="2">
        <v>28113006302</v>
      </c>
      <c r="H239" s="6">
        <v>18.635826699999999</v>
      </c>
      <c r="I239" s="6">
        <v>84.268436600000001</v>
      </c>
      <c r="J239" s="2" t="s">
        <v>504</v>
      </c>
      <c r="K239" s="2" t="s">
        <v>19</v>
      </c>
      <c r="L239" s="2" t="s">
        <v>20</v>
      </c>
      <c r="M239" s="2" t="s">
        <v>21</v>
      </c>
      <c r="N239" s="2">
        <v>0</v>
      </c>
      <c r="O239" s="2">
        <v>83</v>
      </c>
      <c r="P239" s="2">
        <v>54</v>
      </c>
      <c r="Q239" s="2">
        <f t="shared" si="28"/>
        <v>137</v>
      </c>
      <c r="R239" s="2">
        <v>1</v>
      </c>
      <c r="S239">
        <f t="array" ref="S239">MIN(IF($C$2:$C$517=C239,$Q$2:$Q$517))</f>
        <v>5</v>
      </c>
    </row>
    <row r="240" spans="1:19" ht="16.5" x14ac:dyDescent="0.3">
      <c r="A240" s="2">
        <v>239</v>
      </c>
      <c r="B240" s="2" t="s">
        <v>15</v>
      </c>
      <c r="C240" s="2" t="s">
        <v>493</v>
      </c>
      <c r="D240" s="2">
        <f t="shared" si="24"/>
        <v>18</v>
      </c>
      <c r="E240" s="2">
        <f t="shared" si="25"/>
        <v>7</v>
      </c>
      <c r="F240" s="2" t="s">
        <v>505</v>
      </c>
      <c r="G240" s="2">
        <v>28113007002</v>
      </c>
      <c r="H240" s="6">
        <v>18.683573299999999</v>
      </c>
      <c r="I240" s="6">
        <v>84.354903300000004</v>
      </c>
      <c r="J240" s="2" t="s">
        <v>506</v>
      </c>
      <c r="K240" s="2" t="s">
        <v>19</v>
      </c>
      <c r="L240" s="2" t="s">
        <v>20</v>
      </c>
      <c r="M240" s="2" t="s">
        <v>21</v>
      </c>
      <c r="N240" s="2">
        <v>0</v>
      </c>
      <c r="O240" s="2">
        <v>50</v>
      </c>
      <c r="P240" s="2">
        <v>41</v>
      </c>
      <c r="Q240" s="2">
        <f t="shared" si="28"/>
        <v>91</v>
      </c>
      <c r="R240" s="2">
        <v>1</v>
      </c>
      <c r="S240">
        <f t="array" ref="S240">MIN(IF($C$2:$C$517=C240,$Q$2:$Q$517))</f>
        <v>5</v>
      </c>
    </row>
    <row r="241" spans="1:19" ht="16.5" x14ac:dyDescent="0.3">
      <c r="A241" s="2">
        <v>240</v>
      </c>
      <c r="B241" s="2" t="s">
        <v>15</v>
      </c>
      <c r="C241" s="2" t="s">
        <v>493</v>
      </c>
      <c r="D241" s="2">
        <f t="shared" si="24"/>
        <v>18</v>
      </c>
      <c r="E241" s="2">
        <f t="shared" si="25"/>
        <v>8</v>
      </c>
      <c r="F241" s="2" t="s">
        <v>507</v>
      </c>
      <c r="G241" s="2">
        <v>28113007403</v>
      </c>
      <c r="H241" s="6">
        <v>18.663035099999998</v>
      </c>
      <c r="I241" s="6">
        <v>84.343655600000005</v>
      </c>
      <c r="J241" s="2" t="s">
        <v>508</v>
      </c>
      <c r="K241" s="2" t="s">
        <v>19</v>
      </c>
      <c r="L241" s="2" t="s">
        <v>20</v>
      </c>
      <c r="M241" s="2" t="s">
        <v>21</v>
      </c>
      <c r="N241" s="2">
        <v>0</v>
      </c>
      <c r="O241" s="2">
        <v>61</v>
      </c>
      <c r="P241" s="2">
        <v>50</v>
      </c>
      <c r="Q241" s="2">
        <f t="shared" si="28"/>
        <v>111</v>
      </c>
      <c r="R241" s="2">
        <v>1</v>
      </c>
      <c r="S241">
        <f t="array" ref="S241">MIN(IF($C$2:$C$517=C241,$Q$2:$Q$517))</f>
        <v>5</v>
      </c>
    </row>
    <row r="242" spans="1:19" ht="16.5" x14ac:dyDescent="0.3">
      <c r="A242" s="2">
        <v>241</v>
      </c>
      <c r="B242" s="2" t="s">
        <v>15</v>
      </c>
      <c r="C242" s="2" t="s">
        <v>493</v>
      </c>
      <c r="D242" s="2">
        <f t="shared" si="24"/>
        <v>18</v>
      </c>
      <c r="E242" s="2">
        <f t="shared" si="25"/>
        <v>9</v>
      </c>
      <c r="F242" s="2" t="s">
        <v>493</v>
      </c>
      <c r="G242" s="2">
        <v>28113007807</v>
      </c>
      <c r="H242" s="6">
        <v>18.6581683</v>
      </c>
      <c r="I242" s="6">
        <v>84.302286699999996</v>
      </c>
      <c r="J242" s="2" t="s">
        <v>509</v>
      </c>
      <c r="K242" s="2" t="s">
        <v>19</v>
      </c>
      <c r="L242" s="2" t="s">
        <v>20</v>
      </c>
      <c r="M242" s="2" t="s">
        <v>21</v>
      </c>
      <c r="N242" s="2">
        <v>0</v>
      </c>
      <c r="O242" s="2">
        <v>123</v>
      </c>
      <c r="P242" s="2">
        <v>112</v>
      </c>
      <c r="Q242" s="2">
        <f t="shared" si="28"/>
        <v>235</v>
      </c>
      <c r="R242" s="2">
        <v>1</v>
      </c>
      <c r="S242">
        <f t="array" ref="S242">MIN(IF($C$2:$C$517=C242,$Q$2:$Q$517))</f>
        <v>5</v>
      </c>
    </row>
    <row r="243" spans="1:19" ht="16.5" x14ac:dyDescent="0.3">
      <c r="A243" s="2">
        <v>242</v>
      </c>
      <c r="B243" s="2" t="s">
        <v>15</v>
      </c>
      <c r="C243" s="2" t="s">
        <v>493</v>
      </c>
      <c r="D243" s="2">
        <f t="shared" si="24"/>
        <v>18</v>
      </c>
      <c r="E243" s="2">
        <f t="shared" si="25"/>
        <v>10</v>
      </c>
      <c r="F243" s="2" t="s">
        <v>510</v>
      </c>
      <c r="G243" s="2">
        <v>28113009104</v>
      </c>
      <c r="H243" s="6">
        <v>18.6442902</v>
      </c>
      <c r="I243" s="6">
        <v>84.276970399999996</v>
      </c>
      <c r="J243" s="2" t="s">
        <v>511</v>
      </c>
      <c r="K243" s="2" t="s">
        <v>19</v>
      </c>
      <c r="L243" s="2" t="s">
        <v>20</v>
      </c>
      <c r="M243" s="2" t="s">
        <v>21</v>
      </c>
      <c r="N243" s="2">
        <v>0</v>
      </c>
      <c r="O243" s="2">
        <v>104</v>
      </c>
      <c r="P243" s="2">
        <v>66</v>
      </c>
      <c r="Q243" s="2">
        <f t="shared" si="28"/>
        <v>170</v>
      </c>
      <c r="R243" s="2">
        <v>1</v>
      </c>
      <c r="S243">
        <f t="array" ref="S243">MIN(IF($C$2:$C$517=C243,$Q$2:$Q$517))</f>
        <v>5</v>
      </c>
    </row>
    <row r="244" spans="1:19" ht="16.5" x14ac:dyDescent="0.3">
      <c r="A244" s="2">
        <v>243</v>
      </c>
      <c r="B244" s="2" t="s">
        <v>15</v>
      </c>
      <c r="C244" s="2" t="s">
        <v>493</v>
      </c>
      <c r="D244" s="2">
        <f t="shared" si="24"/>
        <v>18</v>
      </c>
      <c r="E244" s="2">
        <f t="shared" si="25"/>
        <v>11</v>
      </c>
      <c r="F244" s="2" t="s">
        <v>22</v>
      </c>
      <c r="G244" s="2">
        <v>28113010502</v>
      </c>
      <c r="H244" s="6">
        <v>18.629282199999999</v>
      </c>
      <c r="I244" s="6">
        <v>84.275922100000003</v>
      </c>
      <c r="J244" s="2" t="s">
        <v>512</v>
      </c>
      <c r="K244" s="2" t="s">
        <v>19</v>
      </c>
      <c r="L244" s="2" t="s">
        <v>20</v>
      </c>
      <c r="M244" s="2" t="s">
        <v>21</v>
      </c>
      <c r="N244" s="2">
        <v>0</v>
      </c>
      <c r="O244" s="2">
        <v>90</v>
      </c>
      <c r="P244" s="2">
        <v>57</v>
      </c>
      <c r="Q244" s="2">
        <f t="shared" si="28"/>
        <v>147</v>
      </c>
      <c r="R244" s="2">
        <v>1</v>
      </c>
      <c r="S244">
        <f t="array" ref="S244">MIN(IF($C$2:$C$517=C244,$Q$2:$Q$517))</f>
        <v>5</v>
      </c>
    </row>
    <row r="245" spans="1:19" ht="16.5" x14ac:dyDescent="0.3">
      <c r="A245" s="2">
        <v>244</v>
      </c>
      <c r="B245" s="2" t="s">
        <v>15</v>
      </c>
      <c r="C245" s="2" t="s">
        <v>493</v>
      </c>
      <c r="D245" s="2">
        <f t="shared" si="24"/>
        <v>18</v>
      </c>
      <c r="E245" s="2">
        <f t="shared" si="25"/>
        <v>12</v>
      </c>
      <c r="F245" s="2" t="s">
        <v>513</v>
      </c>
      <c r="G245" s="2">
        <v>28113010603</v>
      </c>
      <c r="H245" s="6">
        <v>18.619903300000001</v>
      </c>
      <c r="I245" s="6">
        <v>84.277531699999997</v>
      </c>
      <c r="J245" s="2" t="s">
        <v>514</v>
      </c>
      <c r="K245" s="2" t="s">
        <v>19</v>
      </c>
      <c r="L245" s="2" t="s">
        <v>20</v>
      </c>
      <c r="M245" s="2" t="s">
        <v>21</v>
      </c>
      <c r="N245" s="2">
        <v>0</v>
      </c>
      <c r="O245" s="2">
        <v>50</v>
      </c>
      <c r="P245" s="2">
        <v>27</v>
      </c>
      <c r="Q245" s="2">
        <f t="shared" si="28"/>
        <v>77</v>
      </c>
      <c r="R245" s="2">
        <v>1</v>
      </c>
      <c r="S245">
        <f t="array" ref="S245">MIN(IF($C$2:$C$517=C245,$Q$2:$Q$517))</f>
        <v>5</v>
      </c>
    </row>
    <row r="246" spans="1:19" ht="16.5" x14ac:dyDescent="0.3">
      <c r="A246" s="2">
        <v>245</v>
      </c>
      <c r="B246" s="2" t="s">
        <v>15</v>
      </c>
      <c r="C246" s="2" t="s">
        <v>493</v>
      </c>
      <c r="D246" s="2">
        <f t="shared" si="24"/>
        <v>18</v>
      </c>
      <c r="E246" s="2">
        <f t="shared" si="25"/>
        <v>13</v>
      </c>
      <c r="F246" s="2" t="s">
        <v>515</v>
      </c>
      <c r="G246" s="2">
        <v>28113010802</v>
      </c>
      <c r="H246" s="6">
        <v>18.625693299999998</v>
      </c>
      <c r="I246" s="6">
        <v>84.292421700000006</v>
      </c>
      <c r="J246" s="2" t="s">
        <v>516</v>
      </c>
      <c r="K246" s="2" t="s">
        <v>19</v>
      </c>
      <c r="L246" s="2" t="s">
        <v>20</v>
      </c>
      <c r="M246" s="2" t="s">
        <v>21</v>
      </c>
      <c r="N246" s="2">
        <v>0</v>
      </c>
      <c r="O246" s="2">
        <v>87</v>
      </c>
      <c r="P246" s="2">
        <v>53</v>
      </c>
      <c r="Q246" s="2">
        <f t="shared" si="28"/>
        <v>140</v>
      </c>
      <c r="R246" s="2">
        <v>1</v>
      </c>
      <c r="S246">
        <f t="array" ref="S246">MIN(IF($C$2:$C$517=C246,$Q$2:$Q$517))</f>
        <v>5</v>
      </c>
    </row>
    <row r="247" spans="1:19" ht="16.5" x14ac:dyDescent="0.3">
      <c r="A247" s="2">
        <v>246</v>
      </c>
      <c r="B247" s="2" t="s">
        <v>15</v>
      </c>
      <c r="C247" s="2" t="s">
        <v>493</v>
      </c>
      <c r="D247" s="2">
        <f t="shared" si="24"/>
        <v>18</v>
      </c>
      <c r="E247" s="2">
        <f t="shared" si="25"/>
        <v>14</v>
      </c>
      <c r="F247" s="2" t="s">
        <v>517</v>
      </c>
      <c r="G247" s="2">
        <v>28113011103</v>
      </c>
      <c r="H247" s="6">
        <v>18.618463299999998</v>
      </c>
      <c r="I247" s="6">
        <v>84.330036699999994</v>
      </c>
      <c r="J247" s="2" t="s">
        <v>518</v>
      </c>
      <c r="K247" s="2" t="s">
        <v>19</v>
      </c>
      <c r="L247" s="2" t="s">
        <v>20</v>
      </c>
      <c r="M247" s="2" t="s">
        <v>21</v>
      </c>
      <c r="N247" s="2">
        <v>0</v>
      </c>
      <c r="O247" s="2">
        <v>22</v>
      </c>
      <c r="P247" s="2">
        <v>15</v>
      </c>
      <c r="Q247" s="2">
        <f t="shared" si="28"/>
        <v>37</v>
      </c>
      <c r="R247" s="2">
        <v>1</v>
      </c>
      <c r="S247">
        <f t="array" ref="S247">MIN(IF($C$2:$C$517=C247,$Q$2:$Q$517))</f>
        <v>5</v>
      </c>
    </row>
    <row r="248" spans="1:19" ht="16.5" x14ac:dyDescent="0.3">
      <c r="A248" s="2">
        <v>247</v>
      </c>
      <c r="B248" s="4" t="s">
        <v>15</v>
      </c>
      <c r="C248" s="4" t="s">
        <v>493</v>
      </c>
      <c r="D248" s="2">
        <f t="shared" si="24"/>
        <v>18</v>
      </c>
      <c r="E248" s="2">
        <f t="shared" si="25"/>
        <v>15</v>
      </c>
      <c r="F248" s="4" t="s">
        <v>829</v>
      </c>
      <c r="G248" s="4">
        <v>28113000902</v>
      </c>
      <c r="H248" s="11">
        <v>18.7222933</v>
      </c>
      <c r="I248" s="11">
        <v>84.3182233</v>
      </c>
      <c r="J248" s="4" t="s">
        <v>830</v>
      </c>
      <c r="K248" s="4" t="s">
        <v>19</v>
      </c>
      <c r="L248" s="4" t="s">
        <v>681</v>
      </c>
      <c r="M248" s="4" t="s">
        <v>21</v>
      </c>
      <c r="N248" s="2">
        <v>0</v>
      </c>
      <c r="O248" s="4">
        <v>16</v>
      </c>
      <c r="P248" s="2">
        <v>0</v>
      </c>
      <c r="Q248" s="13">
        <f t="shared" ref="Q248:Q253" si="29">SUM(N248:P248)</f>
        <v>16</v>
      </c>
      <c r="R248" s="4"/>
      <c r="S248">
        <f t="array" ref="S248">MIN(IF($C$2:$C$517=C248,$Q$2:$Q$517))</f>
        <v>5</v>
      </c>
    </row>
    <row r="249" spans="1:19" ht="16.5" x14ac:dyDescent="0.3">
      <c r="A249" s="2">
        <v>248</v>
      </c>
      <c r="B249" s="4" t="s">
        <v>15</v>
      </c>
      <c r="C249" s="4" t="s">
        <v>493</v>
      </c>
      <c r="D249" s="2">
        <f t="shared" si="24"/>
        <v>18</v>
      </c>
      <c r="E249" s="2">
        <f t="shared" si="25"/>
        <v>16</v>
      </c>
      <c r="F249" s="4" t="s">
        <v>831</v>
      </c>
      <c r="G249" s="4">
        <v>28113000201</v>
      </c>
      <c r="H249" s="11">
        <v>18.7142382</v>
      </c>
      <c r="I249" s="11">
        <v>84.375295499999993</v>
      </c>
      <c r="J249" s="4" t="s">
        <v>832</v>
      </c>
      <c r="K249" s="4" t="s">
        <v>19</v>
      </c>
      <c r="L249" s="4" t="s">
        <v>681</v>
      </c>
      <c r="M249" s="4" t="s">
        <v>21</v>
      </c>
      <c r="N249" s="2">
        <v>0</v>
      </c>
      <c r="O249" s="4">
        <v>5</v>
      </c>
      <c r="P249" s="2">
        <v>0</v>
      </c>
      <c r="Q249" s="13">
        <f t="shared" si="29"/>
        <v>5</v>
      </c>
      <c r="R249" s="4"/>
      <c r="S249">
        <f t="array" ref="S249">MIN(IF($C$2:$C$517=C249,$Q$2:$Q$517))</f>
        <v>5</v>
      </c>
    </row>
    <row r="250" spans="1:19" ht="16.5" x14ac:dyDescent="0.3">
      <c r="A250" s="2">
        <v>249</v>
      </c>
      <c r="B250" s="4" t="s">
        <v>15</v>
      </c>
      <c r="C250" s="4" t="s">
        <v>493</v>
      </c>
      <c r="D250" s="2">
        <f t="shared" si="24"/>
        <v>18</v>
      </c>
      <c r="E250" s="2">
        <f t="shared" si="25"/>
        <v>17</v>
      </c>
      <c r="F250" s="4" t="s">
        <v>833</v>
      </c>
      <c r="G250" s="4">
        <v>28113004401</v>
      </c>
      <c r="H250" s="11">
        <v>18.694583300000001</v>
      </c>
      <c r="I250" s="11">
        <v>84.336605000000006</v>
      </c>
      <c r="J250" s="4" t="s">
        <v>834</v>
      </c>
      <c r="K250" s="4" t="s">
        <v>19</v>
      </c>
      <c r="L250" s="4" t="s">
        <v>681</v>
      </c>
      <c r="M250" s="4" t="s">
        <v>21</v>
      </c>
      <c r="N250" s="2">
        <v>0</v>
      </c>
      <c r="O250" s="4">
        <v>10</v>
      </c>
      <c r="P250" s="2">
        <v>0</v>
      </c>
      <c r="Q250" s="13">
        <f t="shared" si="29"/>
        <v>10</v>
      </c>
      <c r="R250" s="4"/>
      <c r="S250">
        <f t="array" ref="S250">MIN(IF($C$2:$C$517=C250,$Q$2:$Q$517))</f>
        <v>5</v>
      </c>
    </row>
    <row r="251" spans="1:19" ht="16.5" x14ac:dyDescent="0.3">
      <c r="A251" s="2">
        <v>250</v>
      </c>
      <c r="B251" s="4" t="s">
        <v>15</v>
      </c>
      <c r="C251" s="4" t="s">
        <v>493</v>
      </c>
      <c r="D251" s="2">
        <f t="shared" si="24"/>
        <v>18</v>
      </c>
      <c r="E251" s="2">
        <f t="shared" si="25"/>
        <v>18</v>
      </c>
      <c r="F251" s="4" t="s">
        <v>835</v>
      </c>
      <c r="G251" s="4">
        <v>28113003701</v>
      </c>
      <c r="H251" s="11">
        <v>18.6707085</v>
      </c>
      <c r="I251" s="11">
        <v>84.310668699999994</v>
      </c>
      <c r="J251" s="4" t="s">
        <v>836</v>
      </c>
      <c r="K251" s="4" t="s">
        <v>19</v>
      </c>
      <c r="L251" s="4" t="s">
        <v>681</v>
      </c>
      <c r="M251" s="4" t="s">
        <v>21</v>
      </c>
      <c r="N251" s="2">
        <v>0</v>
      </c>
      <c r="O251" s="4">
        <v>11</v>
      </c>
      <c r="P251" s="2">
        <v>0</v>
      </c>
      <c r="Q251" s="13">
        <f t="shared" si="29"/>
        <v>11</v>
      </c>
      <c r="R251" s="4"/>
      <c r="S251">
        <f t="array" ref="S251">MIN(IF($C$2:$C$517=C251,$Q$2:$Q$517))</f>
        <v>5</v>
      </c>
    </row>
    <row r="252" spans="1:19" ht="16.5" x14ac:dyDescent="0.3">
      <c r="A252" s="2">
        <v>251</v>
      </c>
      <c r="B252" s="4" t="s">
        <v>15</v>
      </c>
      <c r="C252" s="4" t="s">
        <v>493</v>
      </c>
      <c r="D252" s="2">
        <f t="shared" si="24"/>
        <v>18</v>
      </c>
      <c r="E252" s="2">
        <f t="shared" si="25"/>
        <v>19</v>
      </c>
      <c r="F252" s="4" t="s">
        <v>837</v>
      </c>
      <c r="G252" s="4">
        <v>28113003201</v>
      </c>
      <c r="H252" s="11">
        <v>18.731393099999998</v>
      </c>
      <c r="I252" s="11">
        <v>84.300926899999993</v>
      </c>
      <c r="J252" s="4" t="s">
        <v>838</v>
      </c>
      <c r="K252" s="4" t="s">
        <v>19</v>
      </c>
      <c r="L252" s="4" t="s">
        <v>681</v>
      </c>
      <c r="M252" s="4" t="s">
        <v>21</v>
      </c>
      <c r="N252" s="2">
        <v>0</v>
      </c>
      <c r="O252" s="4">
        <v>11</v>
      </c>
      <c r="P252" s="2">
        <v>0</v>
      </c>
      <c r="Q252" s="13">
        <f t="shared" si="29"/>
        <v>11</v>
      </c>
      <c r="R252" s="4"/>
      <c r="S252">
        <f t="array" ref="S252">MIN(IF($C$2:$C$517=C252,$Q$2:$Q$517))</f>
        <v>5</v>
      </c>
    </row>
    <row r="253" spans="1:19" ht="16.5" x14ac:dyDescent="0.3">
      <c r="A253" s="2">
        <v>252</v>
      </c>
      <c r="B253" s="4" t="s">
        <v>15</v>
      </c>
      <c r="C253" s="4" t="s">
        <v>493</v>
      </c>
      <c r="D253" s="2">
        <f t="shared" si="24"/>
        <v>18</v>
      </c>
      <c r="E253" s="2">
        <f t="shared" si="25"/>
        <v>20</v>
      </c>
      <c r="F253" s="4" t="s">
        <v>839</v>
      </c>
      <c r="G253" s="4">
        <v>28113005301</v>
      </c>
      <c r="H253" s="11">
        <v>18.67934</v>
      </c>
      <c r="I253" s="11">
        <v>84.324266699999995</v>
      </c>
      <c r="J253" s="4" t="s">
        <v>840</v>
      </c>
      <c r="K253" s="4" t="s">
        <v>19</v>
      </c>
      <c r="L253" s="4" t="s">
        <v>681</v>
      </c>
      <c r="M253" s="4" t="s">
        <v>21</v>
      </c>
      <c r="N253" s="2">
        <v>0</v>
      </c>
      <c r="O253" s="4">
        <v>11</v>
      </c>
      <c r="P253" s="2">
        <v>0</v>
      </c>
      <c r="Q253" s="13">
        <f t="shared" si="29"/>
        <v>11</v>
      </c>
      <c r="R253" s="4"/>
      <c r="S253">
        <f t="array" ref="S253">MIN(IF($C$2:$C$517=C253,$Q$2:$Q$517))</f>
        <v>5</v>
      </c>
    </row>
    <row r="254" spans="1:19" ht="16.5" x14ac:dyDescent="0.3">
      <c r="A254" s="2">
        <v>253</v>
      </c>
      <c r="B254" s="2" t="s">
        <v>15</v>
      </c>
      <c r="C254" s="2" t="s">
        <v>349</v>
      </c>
      <c r="D254" s="2">
        <f t="shared" si="24"/>
        <v>19</v>
      </c>
      <c r="E254" s="2">
        <f t="shared" si="25"/>
        <v>1</v>
      </c>
      <c r="F254" s="2" t="s">
        <v>350</v>
      </c>
      <c r="G254" s="2">
        <v>28112200502</v>
      </c>
      <c r="H254" s="6">
        <v>18.4651192</v>
      </c>
      <c r="I254" s="6">
        <v>83.996571900000006</v>
      </c>
      <c r="J254" s="2" t="s">
        <v>351</v>
      </c>
      <c r="K254" s="2" t="s">
        <v>19</v>
      </c>
      <c r="L254" s="2" t="s">
        <v>20</v>
      </c>
      <c r="M254" s="2" t="s">
        <v>21</v>
      </c>
      <c r="N254" s="2">
        <v>0</v>
      </c>
      <c r="O254" s="2">
        <v>60</v>
      </c>
      <c r="P254" s="2">
        <v>71</v>
      </c>
      <c r="Q254" s="2">
        <f t="shared" ref="Q254:Q265" si="30">SUM(O254:P254)</f>
        <v>131</v>
      </c>
      <c r="R254" s="2">
        <v>1</v>
      </c>
      <c r="S254">
        <f t="array" ref="S254">MIN(IF($C$2:$C$517=C254,$Q$2:$Q$517))</f>
        <v>9</v>
      </c>
    </row>
    <row r="255" spans="1:19" ht="16.5" x14ac:dyDescent="0.3">
      <c r="A255" s="2">
        <v>254</v>
      </c>
      <c r="B255" s="2" t="s">
        <v>15</v>
      </c>
      <c r="C255" s="2" t="s">
        <v>349</v>
      </c>
      <c r="D255" s="2">
        <f t="shared" si="24"/>
        <v>19</v>
      </c>
      <c r="E255" s="2">
        <f t="shared" si="25"/>
        <v>2</v>
      </c>
      <c r="F255" s="2" t="s">
        <v>352</v>
      </c>
      <c r="G255" s="2">
        <v>28112200802</v>
      </c>
      <c r="H255" s="6">
        <v>18.4593147</v>
      </c>
      <c r="I255" s="6">
        <v>84.027481899999998</v>
      </c>
      <c r="J255" s="2" t="s">
        <v>353</v>
      </c>
      <c r="K255" s="2" t="s">
        <v>19</v>
      </c>
      <c r="L255" s="2" t="s">
        <v>20</v>
      </c>
      <c r="M255" s="2" t="s">
        <v>21</v>
      </c>
      <c r="N255" s="2">
        <v>0</v>
      </c>
      <c r="O255" s="2">
        <v>103</v>
      </c>
      <c r="P255" s="2">
        <v>78</v>
      </c>
      <c r="Q255" s="2">
        <f t="shared" si="30"/>
        <v>181</v>
      </c>
      <c r="R255" s="2">
        <v>1</v>
      </c>
      <c r="S255">
        <f t="array" ref="S255">MIN(IF($C$2:$C$517=C255,$Q$2:$Q$517))</f>
        <v>9</v>
      </c>
    </row>
    <row r="256" spans="1:19" ht="16.5" x14ac:dyDescent="0.3">
      <c r="A256" s="2">
        <v>255</v>
      </c>
      <c r="B256" s="2" t="s">
        <v>15</v>
      </c>
      <c r="C256" s="2" t="s">
        <v>349</v>
      </c>
      <c r="D256" s="2">
        <f t="shared" si="24"/>
        <v>19</v>
      </c>
      <c r="E256" s="2">
        <f t="shared" si="25"/>
        <v>3</v>
      </c>
      <c r="F256" s="2" t="s">
        <v>354</v>
      </c>
      <c r="G256" s="2">
        <v>28112201403</v>
      </c>
      <c r="H256" s="6">
        <v>18.442788700000001</v>
      </c>
      <c r="I256" s="6">
        <v>84.002550499999998</v>
      </c>
      <c r="J256" s="2" t="s">
        <v>355</v>
      </c>
      <c r="K256" s="2" t="s">
        <v>19</v>
      </c>
      <c r="L256" s="2" t="s">
        <v>20</v>
      </c>
      <c r="M256" s="2" t="s">
        <v>21</v>
      </c>
      <c r="N256" s="2">
        <v>0</v>
      </c>
      <c r="O256" s="2">
        <v>48</v>
      </c>
      <c r="P256" s="2">
        <v>68</v>
      </c>
      <c r="Q256" s="2">
        <f t="shared" si="30"/>
        <v>116</v>
      </c>
      <c r="R256" s="2">
        <v>1</v>
      </c>
      <c r="S256">
        <f t="array" ref="S256">MIN(IF($C$2:$C$517=C256,$Q$2:$Q$517))</f>
        <v>9</v>
      </c>
    </row>
    <row r="257" spans="1:19" ht="16.5" x14ac:dyDescent="0.3">
      <c r="A257" s="2">
        <v>256</v>
      </c>
      <c r="B257" s="2" t="s">
        <v>15</v>
      </c>
      <c r="C257" s="2" t="s">
        <v>349</v>
      </c>
      <c r="D257" s="2">
        <f t="shared" si="24"/>
        <v>19</v>
      </c>
      <c r="E257" s="2">
        <f t="shared" si="25"/>
        <v>4</v>
      </c>
      <c r="F257" s="2" t="s">
        <v>356</v>
      </c>
      <c r="G257" s="2">
        <v>28112202009</v>
      </c>
      <c r="H257" s="6">
        <v>18.419774100000001</v>
      </c>
      <c r="I257" s="6">
        <v>83.947512700000004</v>
      </c>
      <c r="J257" s="2" t="s">
        <v>357</v>
      </c>
      <c r="K257" s="2" t="s">
        <v>19</v>
      </c>
      <c r="L257" s="2" t="s">
        <v>20</v>
      </c>
      <c r="M257" s="2" t="s">
        <v>21</v>
      </c>
      <c r="N257" s="2">
        <v>0</v>
      </c>
      <c r="O257" s="2">
        <v>65</v>
      </c>
      <c r="P257" s="2">
        <v>55</v>
      </c>
      <c r="Q257" s="2">
        <f t="shared" si="30"/>
        <v>120</v>
      </c>
      <c r="R257" s="2">
        <v>1</v>
      </c>
      <c r="S257">
        <f t="array" ref="S257">MIN(IF($C$2:$C$517=C257,$Q$2:$Q$517))</f>
        <v>9</v>
      </c>
    </row>
    <row r="258" spans="1:19" ht="16.5" x14ac:dyDescent="0.3">
      <c r="A258" s="2">
        <v>257</v>
      </c>
      <c r="B258" s="2" t="s">
        <v>15</v>
      </c>
      <c r="C258" s="2" t="s">
        <v>349</v>
      </c>
      <c r="D258" s="2">
        <f t="shared" si="24"/>
        <v>19</v>
      </c>
      <c r="E258" s="2">
        <f t="shared" si="25"/>
        <v>5</v>
      </c>
      <c r="F258" s="2" t="s">
        <v>358</v>
      </c>
      <c r="G258" s="2">
        <v>28112202305</v>
      </c>
      <c r="H258" s="6">
        <v>18.422338799999999</v>
      </c>
      <c r="I258" s="6">
        <v>83.989156300000005</v>
      </c>
      <c r="J258" s="2" t="s">
        <v>359</v>
      </c>
      <c r="K258" s="2" t="s">
        <v>19</v>
      </c>
      <c r="L258" s="2" t="s">
        <v>20</v>
      </c>
      <c r="M258" s="2" t="s">
        <v>21</v>
      </c>
      <c r="N258" s="2">
        <v>0</v>
      </c>
      <c r="O258" s="2">
        <v>64</v>
      </c>
      <c r="P258" s="2">
        <v>93</v>
      </c>
      <c r="Q258" s="2">
        <f t="shared" si="30"/>
        <v>157</v>
      </c>
      <c r="R258" s="2">
        <v>1</v>
      </c>
      <c r="S258">
        <f t="array" ref="S258">MIN(IF($C$2:$C$517=C258,$Q$2:$Q$517))</f>
        <v>9</v>
      </c>
    </row>
    <row r="259" spans="1:19" ht="16.5" x14ac:dyDescent="0.3">
      <c r="A259" s="2">
        <v>258</v>
      </c>
      <c r="B259" s="2" t="s">
        <v>15</v>
      </c>
      <c r="C259" s="2" t="s">
        <v>349</v>
      </c>
      <c r="D259" s="2">
        <f t="shared" ref="D259:D322" si="31">IF(C259=C258,D258,D258+1)</f>
        <v>19</v>
      </c>
      <c r="E259" s="2">
        <f t="shared" ref="E259:E322" si="32">IF(C259=C258,E258+1,1)</f>
        <v>6</v>
      </c>
      <c r="F259" s="2" t="s">
        <v>349</v>
      </c>
      <c r="G259" s="2">
        <v>28112203112</v>
      </c>
      <c r="H259" s="6">
        <v>18.414925</v>
      </c>
      <c r="I259" s="6">
        <v>84.043239999999997</v>
      </c>
      <c r="J259" s="2" t="s">
        <v>360</v>
      </c>
      <c r="K259" s="2" t="s">
        <v>19</v>
      </c>
      <c r="L259" s="2" t="s">
        <v>20</v>
      </c>
      <c r="M259" s="2" t="s">
        <v>21</v>
      </c>
      <c r="N259" s="2">
        <v>0</v>
      </c>
      <c r="O259" s="2">
        <v>79</v>
      </c>
      <c r="P259" s="2">
        <v>58</v>
      </c>
      <c r="Q259" s="2">
        <f t="shared" si="30"/>
        <v>137</v>
      </c>
      <c r="R259" s="2">
        <v>1</v>
      </c>
      <c r="S259">
        <f t="array" ref="S259">MIN(IF($C$2:$C$517=C259,$Q$2:$Q$517))</f>
        <v>9</v>
      </c>
    </row>
    <row r="260" spans="1:19" ht="16.5" x14ac:dyDescent="0.3">
      <c r="A260" s="2">
        <v>259</v>
      </c>
      <c r="B260" s="2" t="s">
        <v>15</v>
      </c>
      <c r="C260" s="2" t="s">
        <v>349</v>
      </c>
      <c r="D260" s="2">
        <f t="shared" si="31"/>
        <v>19</v>
      </c>
      <c r="E260" s="2">
        <f t="shared" si="32"/>
        <v>7</v>
      </c>
      <c r="F260" s="2" t="s">
        <v>349</v>
      </c>
      <c r="G260" s="2">
        <v>28112203113</v>
      </c>
      <c r="H260" s="6">
        <v>18.413593299999999</v>
      </c>
      <c r="I260" s="6">
        <v>84.042496700000001</v>
      </c>
      <c r="J260" s="2" t="s">
        <v>361</v>
      </c>
      <c r="K260" s="2" t="s">
        <v>19</v>
      </c>
      <c r="L260" s="2" t="s">
        <v>20</v>
      </c>
      <c r="M260" s="2" t="s">
        <v>21</v>
      </c>
      <c r="N260" s="2">
        <v>0</v>
      </c>
      <c r="O260" s="2">
        <v>163</v>
      </c>
      <c r="P260" s="2">
        <v>200</v>
      </c>
      <c r="Q260" s="2">
        <f t="shared" si="30"/>
        <v>363</v>
      </c>
      <c r="R260" s="2">
        <v>1</v>
      </c>
      <c r="S260">
        <f t="array" ref="S260">MIN(IF($C$2:$C$517=C260,$Q$2:$Q$517))</f>
        <v>9</v>
      </c>
    </row>
    <row r="261" spans="1:19" ht="16.5" x14ac:dyDescent="0.3">
      <c r="A261" s="2">
        <v>260</v>
      </c>
      <c r="B261" s="2" t="s">
        <v>15</v>
      </c>
      <c r="C261" s="2" t="s">
        <v>349</v>
      </c>
      <c r="D261" s="2">
        <f t="shared" si="31"/>
        <v>19</v>
      </c>
      <c r="E261" s="2">
        <f t="shared" si="32"/>
        <v>8</v>
      </c>
      <c r="F261" s="2" t="s">
        <v>349</v>
      </c>
      <c r="G261" s="2">
        <v>28112203114</v>
      </c>
      <c r="H261" s="6">
        <v>18.415303600000001</v>
      </c>
      <c r="I261" s="6">
        <v>84.042571300000006</v>
      </c>
      <c r="J261" s="2" t="s">
        <v>362</v>
      </c>
      <c r="K261" s="2" t="s">
        <v>19</v>
      </c>
      <c r="L261" s="2" t="s">
        <v>20</v>
      </c>
      <c r="M261" s="2" t="s">
        <v>86</v>
      </c>
      <c r="N261" s="2">
        <v>0</v>
      </c>
      <c r="O261" s="2">
        <v>87</v>
      </c>
      <c r="P261" s="2">
        <v>164</v>
      </c>
      <c r="Q261" s="2">
        <f t="shared" si="30"/>
        <v>251</v>
      </c>
      <c r="R261" s="2">
        <v>1</v>
      </c>
      <c r="S261">
        <f t="array" ref="S261">MIN(IF($C$2:$C$517=C261,$Q$2:$Q$517))</f>
        <v>9</v>
      </c>
    </row>
    <row r="262" spans="1:19" ht="16.5" x14ac:dyDescent="0.3">
      <c r="A262" s="2">
        <v>261</v>
      </c>
      <c r="B262" s="2" t="s">
        <v>15</v>
      </c>
      <c r="C262" s="2" t="s">
        <v>349</v>
      </c>
      <c r="D262" s="2">
        <f t="shared" si="31"/>
        <v>19</v>
      </c>
      <c r="E262" s="2">
        <f t="shared" si="32"/>
        <v>9</v>
      </c>
      <c r="F262" s="2" t="s">
        <v>349</v>
      </c>
      <c r="G262" s="2">
        <v>28112203204</v>
      </c>
      <c r="H262" s="6">
        <v>18.4117067</v>
      </c>
      <c r="I262" s="6">
        <v>84.025575000000003</v>
      </c>
      <c r="J262" s="2" t="s">
        <v>363</v>
      </c>
      <c r="K262" s="2" t="s">
        <v>19</v>
      </c>
      <c r="L262" s="2" t="s">
        <v>20</v>
      </c>
      <c r="M262" s="2" t="s">
        <v>21</v>
      </c>
      <c r="N262" s="2">
        <v>0</v>
      </c>
      <c r="O262" s="2">
        <v>104</v>
      </c>
      <c r="P262" s="2">
        <v>85</v>
      </c>
      <c r="Q262" s="2">
        <f t="shared" si="30"/>
        <v>189</v>
      </c>
      <c r="R262" s="2">
        <v>1</v>
      </c>
      <c r="S262">
        <f t="array" ref="S262">MIN(IF($C$2:$C$517=C262,$Q$2:$Q$517))</f>
        <v>9</v>
      </c>
    </row>
    <row r="263" spans="1:19" ht="16.5" x14ac:dyDescent="0.3">
      <c r="A263" s="2">
        <v>262</v>
      </c>
      <c r="B263" s="2" t="s">
        <v>15</v>
      </c>
      <c r="C263" s="2" t="s">
        <v>349</v>
      </c>
      <c r="D263" s="2">
        <f t="shared" si="31"/>
        <v>19</v>
      </c>
      <c r="E263" s="2">
        <f t="shared" si="32"/>
        <v>10</v>
      </c>
      <c r="F263" s="2" t="s">
        <v>364</v>
      </c>
      <c r="G263" s="2">
        <v>28112203704</v>
      </c>
      <c r="H263" s="6">
        <v>18.374395499999999</v>
      </c>
      <c r="I263" s="6">
        <v>83.995084700000007</v>
      </c>
      <c r="J263" s="2" t="s">
        <v>365</v>
      </c>
      <c r="K263" s="2" t="s">
        <v>19</v>
      </c>
      <c r="L263" s="2" t="s">
        <v>20</v>
      </c>
      <c r="M263" s="2" t="s">
        <v>21</v>
      </c>
      <c r="N263" s="2">
        <v>0</v>
      </c>
      <c r="O263" s="2">
        <v>59</v>
      </c>
      <c r="P263" s="2">
        <v>61</v>
      </c>
      <c r="Q263" s="2">
        <f t="shared" si="30"/>
        <v>120</v>
      </c>
      <c r="R263" s="2">
        <v>1</v>
      </c>
      <c r="S263">
        <f t="array" ref="S263">MIN(IF($C$2:$C$517=C263,$Q$2:$Q$517))</f>
        <v>9</v>
      </c>
    </row>
    <row r="264" spans="1:19" ht="16.5" x14ac:dyDescent="0.3">
      <c r="A264" s="2">
        <v>263</v>
      </c>
      <c r="B264" s="2" t="s">
        <v>15</v>
      </c>
      <c r="C264" s="2" t="s">
        <v>349</v>
      </c>
      <c r="D264" s="2">
        <f t="shared" si="31"/>
        <v>19</v>
      </c>
      <c r="E264" s="2">
        <f t="shared" si="32"/>
        <v>11</v>
      </c>
      <c r="F264" s="2" t="s">
        <v>366</v>
      </c>
      <c r="G264" s="2">
        <v>28112204302</v>
      </c>
      <c r="H264" s="6">
        <v>18.4066966</v>
      </c>
      <c r="I264" s="6">
        <v>84.034090000000006</v>
      </c>
      <c r="J264" s="2" t="s">
        <v>367</v>
      </c>
      <c r="K264" s="2" t="s">
        <v>19</v>
      </c>
      <c r="L264" s="2" t="s">
        <v>20</v>
      </c>
      <c r="M264" s="2" t="s">
        <v>21</v>
      </c>
      <c r="N264" s="2">
        <v>0</v>
      </c>
      <c r="O264" s="2">
        <v>65</v>
      </c>
      <c r="P264" s="2">
        <v>59</v>
      </c>
      <c r="Q264" s="2">
        <f t="shared" si="30"/>
        <v>124</v>
      </c>
      <c r="R264" s="2">
        <v>1</v>
      </c>
      <c r="S264">
        <f t="array" ref="S264">MIN(IF($C$2:$C$517=C264,$Q$2:$Q$517))</f>
        <v>9</v>
      </c>
    </row>
    <row r="265" spans="1:19" ht="16.5" x14ac:dyDescent="0.3">
      <c r="A265" s="2">
        <v>264</v>
      </c>
      <c r="B265" s="2" t="s">
        <v>15</v>
      </c>
      <c r="C265" s="2" t="s">
        <v>349</v>
      </c>
      <c r="D265" s="2">
        <f t="shared" si="31"/>
        <v>19</v>
      </c>
      <c r="E265" s="2">
        <f t="shared" si="32"/>
        <v>12</v>
      </c>
      <c r="F265" s="2" t="s">
        <v>368</v>
      </c>
      <c r="G265" s="2">
        <v>28112204503</v>
      </c>
      <c r="H265" s="6">
        <v>18.406986</v>
      </c>
      <c r="I265" s="6">
        <v>84.043340099999995</v>
      </c>
      <c r="J265" s="2" t="s">
        <v>369</v>
      </c>
      <c r="K265" s="2" t="s">
        <v>19</v>
      </c>
      <c r="L265" s="2" t="s">
        <v>20</v>
      </c>
      <c r="M265" s="2" t="s">
        <v>21</v>
      </c>
      <c r="N265" s="2">
        <v>0</v>
      </c>
      <c r="O265" s="2">
        <v>87</v>
      </c>
      <c r="P265" s="2">
        <v>64</v>
      </c>
      <c r="Q265" s="2">
        <f t="shared" si="30"/>
        <v>151</v>
      </c>
      <c r="R265" s="2">
        <v>1</v>
      </c>
      <c r="S265">
        <f t="array" ref="S265">MIN(IF($C$2:$C$517=C265,$Q$2:$Q$517))</f>
        <v>9</v>
      </c>
    </row>
    <row r="266" spans="1:19" ht="16.5" x14ac:dyDescent="0.3">
      <c r="A266" s="2">
        <v>265</v>
      </c>
      <c r="B266" s="4" t="s">
        <v>15</v>
      </c>
      <c r="C266" s="4" t="s">
        <v>349</v>
      </c>
      <c r="D266" s="2">
        <f t="shared" si="31"/>
        <v>19</v>
      </c>
      <c r="E266" s="2">
        <f t="shared" si="32"/>
        <v>13</v>
      </c>
      <c r="F266" s="4" t="s">
        <v>841</v>
      </c>
      <c r="G266" s="4">
        <v>28112200601</v>
      </c>
      <c r="H266" s="11">
        <v>18.446038300000001</v>
      </c>
      <c r="I266" s="11">
        <v>84.001426699999996</v>
      </c>
      <c r="J266" s="4" t="s">
        <v>842</v>
      </c>
      <c r="K266" s="4" t="s">
        <v>19</v>
      </c>
      <c r="L266" s="4" t="s">
        <v>681</v>
      </c>
      <c r="M266" s="4" t="s">
        <v>21</v>
      </c>
      <c r="N266" s="2">
        <v>0</v>
      </c>
      <c r="O266" s="4">
        <v>10</v>
      </c>
      <c r="P266" s="2">
        <v>0</v>
      </c>
      <c r="Q266" s="13">
        <f>SUM(N266:P266)</f>
        <v>10</v>
      </c>
      <c r="R266" s="4"/>
      <c r="S266">
        <f t="array" ref="S266">MIN(IF($C$2:$C$517=C266,$Q$2:$Q$517))</f>
        <v>9</v>
      </c>
    </row>
    <row r="267" spans="1:19" ht="16.5" x14ac:dyDescent="0.3">
      <c r="A267" s="2">
        <v>266</v>
      </c>
      <c r="B267" s="4" t="s">
        <v>15</v>
      </c>
      <c r="C267" s="4" t="s">
        <v>349</v>
      </c>
      <c r="D267" s="2">
        <f t="shared" si="31"/>
        <v>19</v>
      </c>
      <c r="E267" s="2">
        <f t="shared" si="32"/>
        <v>14</v>
      </c>
      <c r="F267" s="4" t="s">
        <v>843</v>
      </c>
      <c r="G267" s="4">
        <v>28112203902</v>
      </c>
      <c r="H267" s="11">
        <v>18.391001599999999</v>
      </c>
      <c r="I267" s="11">
        <v>84.019798899999998</v>
      </c>
      <c r="J267" s="4" t="s">
        <v>844</v>
      </c>
      <c r="K267" s="4" t="s">
        <v>19</v>
      </c>
      <c r="L267" s="4" t="s">
        <v>681</v>
      </c>
      <c r="M267" s="4" t="s">
        <v>21</v>
      </c>
      <c r="N267" s="2">
        <v>0</v>
      </c>
      <c r="O267" s="4">
        <v>9</v>
      </c>
      <c r="P267" s="2">
        <v>0</v>
      </c>
      <c r="Q267" s="13">
        <f>SUM(N267:P267)</f>
        <v>9</v>
      </c>
      <c r="R267" s="4"/>
      <c r="S267">
        <f t="array" ref="S267">MIN(IF($C$2:$C$517=C267,$Q$2:$Q$517))</f>
        <v>9</v>
      </c>
    </row>
    <row r="268" spans="1:19" ht="16.5" x14ac:dyDescent="0.3">
      <c r="A268" s="2">
        <v>267</v>
      </c>
      <c r="B268" s="4" t="s">
        <v>15</v>
      </c>
      <c r="C268" s="4" t="s">
        <v>349</v>
      </c>
      <c r="D268" s="2">
        <f t="shared" si="31"/>
        <v>19</v>
      </c>
      <c r="E268" s="2">
        <f t="shared" si="32"/>
        <v>15</v>
      </c>
      <c r="F268" s="4" t="s">
        <v>845</v>
      </c>
      <c r="G268" s="4">
        <v>28112201703</v>
      </c>
      <c r="H268" s="11">
        <v>18.4336661</v>
      </c>
      <c r="I268" s="11">
        <v>83.985045900000003</v>
      </c>
      <c r="J268" s="4" t="s">
        <v>846</v>
      </c>
      <c r="K268" s="4" t="s">
        <v>19</v>
      </c>
      <c r="L268" s="4" t="s">
        <v>681</v>
      </c>
      <c r="M268" s="4" t="s">
        <v>21</v>
      </c>
      <c r="N268" s="2">
        <v>0</v>
      </c>
      <c r="O268" s="4">
        <v>28</v>
      </c>
      <c r="P268" s="2">
        <v>0</v>
      </c>
      <c r="Q268" s="13">
        <f>SUM(N268:P268)</f>
        <v>28</v>
      </c>
      <c r="R268" s="4"/>
      <c r="S268">
        <f t="array" ref="S268">MIN(IF($C$2:$C$517=C268,$Q$2:$Q$517))</f>
        <v>9</v>
      </c>
    </row>
    <row r="269" spans="1:19" ht="16.5" x14ac:dyDescent="0.3">
      <c r="A269" s="2">
        <v>268</v>
      </c>
      <c r="B269" s="4" t="s">
        <v>15</v>
      </c>
      <c r="C269" s="4" t="s">
        <v>349</v>
      </c>
      <c r="D269" s="2">
        <f t="shared" si="31"/>
        <v>19</v>
      </c>
      <c r="E269" s="2">
        <f t="shared" si="32"/>
        <v>16</v>
      </c>
      <c r="F269" s="4" t="s">
        <v>847</v>
      </c>
      <c r="G269" s="4">
        <v>28112204102</v>
      </c>
      <c r="H269" s="11">
        <v>18.388224099999999</v>
      </c>
      <c r="I269" s="11">
        <v>84.036323199999998</v>
      </c>
      <c r="J269" s="4" t="s">
        <v>848</v>
      </c>
      <c r="K269" s="4" t="s">
        <v>19</v>
      </c>
      <c r="L269" s="4" t="s">
        <v>681</v>
      </c>
      <c r="M269" s="4" t="s">
        <v>21</v>
      </c>
      <c r="N269" s="2">
        <v>0</v>
      </c>
      <c r="O269" s="4">
        <v>19</v>
      </c>
      <c r="P269" s="2">
        <v>0</v>
      </c>
      <c r="Q269" s="13">
        <f>SUM(N269:P269)</f>
        <v>19</v>
      </c>
      <c r="R269" s="4"/>
      <c r="S269">
        <f t="array" ref="S269">MIN(IF($C$2:$C$517=C269,$Q$2:$Q$517))</f>
        <v>9</v>
      </c>
    </row>
    <row r="270" spans="1:19" ht="16.5" x14ac:dyDescent="0.3">
      <c r="A270" s="2">
        <v>269</v>
      </c>
      <c r="B270" s="2" t="s">
        <v>15</v>
      </c>
      <c r="C270" s="2" t="s">
        <v>213</v>
      </c>
      <c r="D270" s="2">
        <f t="shared" si="31"/>
        <v>20</v>
      </c>
      <c r="E270" s="2">
        <f t="shared" si="32"/>
        <v>1</v>
      </c>
      <c r="F270" s="2" t="s">
        <v>214</v>
      </c>
      <c r="G270" s="2">
        <v>28111200702</v>
      </c>
      <c r="H270" s="6">
        <v>18.614481699999999</v>
      </c>
      <c r="I270" s="6">
        <v>83.731396700000005</v>
      </c>
      <c r="J270" s="2" t="s">
        <v>215</v>
      </c>
      <c r="K270" s="2" t="s">
        <v>19</v>
      </c>
      <c r="L270" s="2" t="s">
        <v>20</v>
      </c>
      <c r="M270" s="2" t="s">
        <v>21</v>
      </c>
      <c r="N270" s="2">
        <v>0</v>
      </c>
      <c r="O270" s="2">
        <v>132</v>
      </c>
      <c r="P270" s="2">
        <v>116</v>
      </c>
      <c r="Q270" s="2">
        <f t="shared" ref="Q270:Q276" si="33">SUM(O270:P270)</f>
        <v>248</v>
      </c>
      <c r="R270" s="2">
        <v>1</v>
      </c>
      <c r="S270">
        <f t="array" ref="S270">MIN(IF($C$2:$C$517=C270,$Q$2:$Q$517))</f>
        <v>8</v>
      </c>
    </row>
    <row r="271" spans="1:19" ht="16.5" x14ac:dyDescent="0.3">
      <c r="A271" s="2">
        <v>270</v>
      </c>
      <c r="B271" s="2" t="s">
        <v>15</v>
      </c>
      <c r="C271" s="2" t="s">
        <v>213</v>
      </c>
      <c r="D271" s="2">
        <f t="shared" si="31"/>
        <v>20</v>
      </c>
      <c r="E271" s="2">
        <f t="shared" si="32"/>
        <v>2</v>
      </c>
      <c r="F271" s="2" t="s">
        <v>216</v>
      </c>
      <c r="G271" s="2">
        <v>28111201503</v>
      </c>
      <c r="H271" s="6">
        <v>18.614481699999999</v>
      </c>
      <c r="I271" s="6">
        <v>83.731396700000005</v>
      </c>
      <c r="J271" s="2" t="s">
        <v>217</v>
      </c>
      <c r="K271" s="2" t="s">
        <v>19</v>
      </c>
      <c r="L271" s="2" t="s">
        <v>20</v>
      </c>
      <c r="M271" s="2" t="s">
        <v>21</v>
      </c>
      <c r="N271" s="2">
        <v>0</v>
      </c>
      <c r="O271" s="2">
        <v>120</v>
      </c>
      <c r="P271" s="2">
        <v>97</v>
      </c>
      <c r="Q271" s="2">
        <f t="shared" si="33"/>
        <v>217</v>
      </c>
      <c r="R271" s="2">
        <v>1</v>
      </c>
      <c r="S271">
        <f t="array" ref="S271">MIN(IF($C$2:$C$517=C271,$Q$2:$Q$517))</f>
        <v>8</v>
      </c>
    </row>
    <row r="272" spans="1:19" ht="16.5" x14ac:dyDescent="0.3">
      <c r="A272" s="2">
        <v>271</v>
      </c>
      <c r="B272" s="2" t="s">
        <v>15</v>
      </c>
      <c r="C272" s="2" t="s">
        <v>213</v>
      </c>
      <c r="D272" s="2">
        <f t="shared" si="31"/>
        <v>20</v>
      </c>
      <c r="E272" s="2">
        <f t="shared" si="32"/>
        <v>3</v>
      </c>
      <c r="F272" s="2" t="s">
        <v>213</v>
      </c>
      <c r="G272" s="2">
        <v>28111202518</v>
      </c>
      <c r="H272" s="6">
        <v>18.602519300000001</v>
      </c>
      <c r="I272" s="6">
        <v>83.754941599999995</v>
      </c>
      <c r="J272" s="2" t="s">
        <v>218</v>
      </c>
      <c r="K272" s="2" t="s">
        <v>19</v>
      </c>
      <c r="L272" s="2" t="s">
        <v>20</v>
      </c>
      <c r="M272" s="2" t="s">
        <v>21</v>
      </c>
      <c r="N272" s="2">
        <v>0</v>
      </c>
      <c r="O272" s="2">
        <v>56</v>
      </c>
      <c r="P272" s="2">
        <v>130</v>
      </c>
      <c r="Q272" s="2">
        <f t="shared" si="33"/>
        <v>186</v>
      </c>
      <c r="R272" s="2">
        <v>1</v>
      </c>
      <c r="S272">
        <f t="array" ref="S272">MIN(IF($C$2:$C$517=C272,$Q$2:$Q$517))</f>
        <v>8</v>
      </c>
    </row>
    <row r="273" spans="1:19" ht="16.5" x14ac:dyDescent="0.3">
      <c r="A273" s="2">
        <v>272</v>
      </c>
      <c r="B273" s="2" t="s">
        <v>15</v>
      </c>
      <c r="C273" s="2" t="s">
        <v>213</v>
      </c>
      <c r="D273" s="2">
        <f t="shared" si="31"/>
        <v>20</v>
      </c>
      <c r="E273" s="2">
        <f t="shared" si="32"/>
        <v>4</v>
      </c>
      <c r="F273" s="2" t="s">
        <v>213</v>
      </c>
      <c r="G273" s="2">
        <v>28111202519</v>
      </c>
      <c r="H273" s="6">
        <v>18.5984506</v>
      </c>
      <c r="I273" s="6">
        <v>83.762057499999997</v>
      </c>
      <c r="J273" s="2" t="s">
        <v>219</v>
      </c>
      <c r="K273" s="2" t="s">
        <v>19</v>
      </c>
      <c r="L273" s="2" t="s">
        <v>20</v>
      </c>
      <c r="M273" s="2" t="s">
        <v>86</v>
      </c>
      <c r="N273" s="2">
        <v>0</v>
      </c>
      <c r="O273" s="2">
        <v>121</v>
      </c>
      <c r="P273" s="2">
        <v>158</v>
      </c>
      <c r="Q273" s="2">
        <f t="shared" si="33"/>
        <v>279</v>
      </c>
      <c r="R273" s="2">
        <v>1</v>
      </c>
      <c r="S273">
        <f t="array" ref="S273">MIN(IF($C$2:$C$517=C273,$Q$2:$Q$517))</f>
        <v>8</v>
      </c>
    </row>
    <row r="274" spans="1:19" ht="16.5" x14ac:dyDescent="0.3">
      <c r="A274" s="2">
        <v>273</v>
      </c>
      <c r="B274" s="2" t="s">
        <v>15</v>
      </c>
      <c r="C274" s="2" t="s">
        <v>213</v>
      </c>
      <c r="D274" s="2">
        <f t="shared" si="31"/>
        <v>20</v>
      </c>
      <c r="E274" s="2">
        <f t="shared" si="32"/>
        <v>5</v>
      </c>
      <c r="F274" s="2" t="s">
        <v>213</v>
      </c>
      <c r="G274" s="2">
        <v>28111202527</v>
      </c>
      <c r="H274" s="6">
        <v>18.606168100000001</v>
      </c>
      <c r="I274" s="6">
        <v>83.753240599999998</v>
      </c>
      <c r="J274" s="2" t="s">
        <v>220</v>
      </c>
      <c r="K274" s="2" t="s">
        <v>83</v>
      </c>
      <c r="L274" s="2" t="s">
        <v>20</v>
      </c>
      <c r="M274" s="2" t="s">
        <v>21</v>
      </c>
      <c r="N274" s="2">
        <v>0</v>
      </c>
      <c r="O274" s="2">
        <v>175</v>
      </c>
      <c r="P274" s="2">
        <v>122</v>
      </c>
      <c r="Q274" s="2">
        <f t="shared" si="33"/>
        <v>297</v>
      </c>
      <c r="R274" s="2">
        <v>1</v>
      </c>
      <c r="S274">
        <f t="array" ref="S274">MIN(IF($C$2:$C$517=C274,$Q$2:$Q$517))</f>
        <v>8</v>
      </c>
    </row>
    <row r="275" spans="1:19" ht="16.5" x14ac:dyDescent="0.3">
      <c r="A275" s="2">
        <v>274</v>
      </c>
      <c r="B275" s="2" t="s">
        <v>15</v>
      </c>
      <c r="C275" s="2" t="s">
        <v>213</v>
      </c>
      <c r="D275" s="2">
        <f t="shared" si="31"/>
        <v>20</v>
      </c>
      <c r="E275" s="2">
        <f t="shared" si="32"/>
        <v>6</v>
      </c>
      <c r="F275" s="2" t="s">
        <v>213</v>
      </c>
      <c r="G275" s="2">
        <v>28111203602</v>
      </c>
      <c r="H275" s="6">
        <v>18.574945</v>
      </c>
      <c r="I275" s="6">
        <v>83.717380000000006</v>
      </c>
      <c r="J275" s="2" t="s">
        <v>221</v>
      </c>
      <c r="K275" s="2" t="s">
        <v>19</v>
      </c>
      <c r="L275" s="2" t="s">
        <v>20</v>
      </c>
      <c r="M275" s="2" t="s">
        <v>21</v>
      </c>
      <c r="N275" s="2">
        <v>0</v>
      </c>
      <c r="O275" s="2">
        <v>79</v>
      </c>
      <c r="P275" s="2">
        <v>81</v>
      </c>
      <c r="Q275" s="2">
        <f t="shared" si="33"/>
        <v>160</v>
      </c>
      <c r="R275" s="2">
        <v>1</v>
      </c>
      <c r="S275">
        <f t="array" ref="S275">MIN(IF($C$2:$C$517=C275,$Q$2:$Q$517))</f>
        <v>8</v>
      </c>
    </row>
    <row r="276" spans="1:19" ht="16.5" x14ac:dyDescent="0.3">
      <c r="A276" s="2">
        <v>275</v>
      </c>
      <c r="B276" s="2" t="s">
        <v>15</v>
      </c>
      <c r="C276" s="2" t="s">
        <v>213</v>
      </c>
      <c r="D276" s="2">
        <f t="shared" si="31"/>
        <v>20</v>
      </c>
      <c r="E276" s="2">
        <f t="shared" si="32"/>
        <v>7</v>
      </c>
      <c r="F276" s="2" t="s">
        <v>222</v>
      </c>
      <c r="G276" s="2">
        <v>28111203802</v>
      </c>
      <c r="H276" s="6">
        <v>18.599775099999999</v>
      </c>
      <c r="I276" s="6">
        <v>83.720062100000007</v>
      </c>
      <c r="J276" s="2" t="s">
        <v>223</v>
      </c>
      <c r="K276" s="2" t="s">
        <v>19</v>
      </c>
      <c r="L276" s="2" t="s">
        <v>20</v>
      </c>
      <c r="M276" s="2" t="s">
        <v>21</v>
      </c>
      <c r="N276" s="2">
        <v>0</v>
      </c>
      <c r="O276" s="2">
        <v>78</v>
      </c>
      <c r="P276" s="2">
        <v>90</v>
      </c>
      <c r="Q276" s="2">
        <f t="shared" si="33"/>
        <v>168</v>
      </c>
      <c r="R276" s="2">
        <v>1</v>
      </c>
      <c r="S276">
        <f t="array" ref="S276">MIN(IF($C$2:$C$517=C276,$Q$2:$Q$517))</f>
        <v>8</v>
      </c>
    </row>
    <row r="277" spans="1:19" ht="16.5" x14ac:dyDescent="0.3">
      <c r="A277" s="2">
        <v>276</v>
      </c>
      <c r="B277" s="4" t="s">
        <v>15</v>
      </c>
      <c r="C277" s="4" t="s">
        <v>213</v>
      </c>
      <c r="D277" s="2">
        <f t="shared" si="31"/>
        <v>20</v>
      </c>
      <c r="E277" s="2">
        <f t="shared" si="32"/>
        <v>8</v>
      </c>
      <c r="F277" s="4" t="s">
        <v>849</v>
      </c>
      <c r="G277" s="4">
        <v>28111202801</v>
      </c>
      <c r="H277" s="11">
        <v>18.621036700000001</v>
      </c>
      <c r="I277" s="11">
        <v>83.723136699999998</v>
      </c>
      <c r="J277" s="4" t="s">
        <v>850</v>
      </c>
      <c r="K277" s="4" t="s">
        <v>19</v>
      </c>
      <c r="L277" s="4" t="s">
        <v>681</v>
      </c>
      <c r="M277" s="4" t="s">
        <v>21</v>
      </c>
      <c r="N277" s="2">
        <v>0</v>
      </c>
      <c r="O277" s="4">
        <v>8</v>
      </c>
      <c r="P277" s="2">
        <v>0</v>
      </c>
      <c r="Q277" s="13">
        <f>SUM(N277:P277)</f>
        <v>8</v>
      </c>
      <c r="R277" s="4"/>
      <c r="S277">
        <f t="array" ref="S277">MIN(IF($C$2:$C$517=C277,$Q$2:$Q$517))</f>
        <v>8</v>
      </c>
    </row>
    <row r="278" spans="1:19" ht="16.5" x14ac:dyDescent="0.3">
      <c r="A278" s="2">
        <v>277</v>
      </c>
      <c r="B278" s="4" t="s">
        <v>15</v>
      </c>
      <c r="C278" s="4" t="s">
        <v>213</v>
      </c>
      <c r="D278" s="2">
        <f t="shared" si="31"/>
        <v>20</v>
      </c>
      <c r="E278" s="2">
        <f t="shared" si="32"/>
        <v>9</v>
      </c>
      <c r="F278" s="4" t="s">
        <v>851</v>
      </c>
      <c r="G278" s="4">
        <v>28111200501</v>
      </c>
      <c r="H278" s="11">
        <v>18.63907</v>
      </c>
      <c r="I278" s="11">
        <v>83.732298299999997</v>
      </c>
      <c r="J278" s="4" t="s">
        <v>852</v>
      </c>
      <c r="K278" s="4" t="s">
        <v>19</v>
      </c>
      <c r="L278" s="4" t="s">
        <v>681</v>
      </c>
      <c r="M278" s="4" t="s">
        <v>21</v>
      </c>
      <c r="N278" s="2">
        <v>0</v>
      </c>
      <c r="O278" s="4">
        <v>15</v>
      </c>
      <c r="P278" s="2">
        <v>0</v>
      </c>
      <c r="Q278" s="13">
        <f>SUM(N278:P278)</f>
        <v>15</v>
      </c>
      <c r="R278" s="4"/>
      <c r="S278">
        <f t="array" ref="S278">MIN(IF($C$2:$C$517=C278,$Q$2:$Q$517))</f>
        <v>8</v>
      </c>
    </row>
    <row r="279" spans="1:19" ht="16.5" x14ac:dyDescent="0.3">
      <c r="A279" s="2">
        <v>278</v>
      </c>
      <c r="B279" s="4" t="s">
        <v>15</v>
      </c>
      <c r="C279" s="4" t="s">
        <v>213</v>
      </c>
      <c r="D279" s="2">
        <f t="shared" si="31"/>
        <v>20</v>
      </c>
      <c r="E279" s="2">
        <f t="shared" si="32"/>
        <v>10</v>
      </c>
      <c r="F279" s="4" t="s">
        <v>853</v>
      </c>
      <c r="G279" s="4">
        <v>28111203001</v>
      </c>
      <c r="H279" s="11">
        <v>18.614481699999999</v>
      </c>
      <c r="I279" s="11">
        <v>83.731396700000005</v>
      </c>
      <c r="J279" s="4" t="s">
        <v>854</v>
      </c>
      <c r="K279" s="4" t="s">
        <v>19</v>
      </c>
      <c r="L279" s="4" t="s">
        <v>681</v>
      </c>
      <c r="M279" s="4" t="s">
        <v>21</v>
      </c>
      <c r="N279" s="2">
        <v>0</v>
      </c>
      <c r="O279" s="4">
        <v>21</v>
      </c>
      <c r="P279" s="2">
        <v>0</v>
      </c>
      <c r="Q279" s="13">
        <f>SUM(N279:P279)</f>
        <v>21</v>
      </c>
      <c r="R279" s="4"/>
      <c r="S279">
        <f t="array" ref="S279">MIN(IF($C$2:$C$517=C279,$Q$2:$Q$517))</f>
        <v>8</v>
      </c>
    </row>
    <row r="280" spans="1:19" ht="16.5" x14ac:dyDescent="0.3">
      <c r="A280" s="2">
        <v>279</v>
      </c>
      <c r="B280" s="2" t="s">
        <v>15</v>
      </c>
      <c r="C280" s="2" t="s">
        <v>547</v>
      </c>
      <c r="D280" s="2">
        <f t="shared" si="31"/>
        <v>21</v>
      </c>
      <c r="E280" s="2">
        <f t="shared" si="32"/>
        <v>1</v>
      </c>
      <c r="F280" s="2" t="s">
        <v>548</v>
      </c>
      <c r="G280" s="2">
        <v>28113200702</v>
      </c>
      <c r="H280" s="6">
        <v>18.799658399999998</v>
      </c>
      <c r="I280" s="6">
        <v>84.386634599999994</v>
      </c>
      <c r="J280" s="2" t="s">
        <v>549</v>
      </c>
      <c r="K280" s="2" t="s">
        <v>19</v>
      </c>
      <c r="L280" s="2" t="s">
        <v>20</v>
      </c>
      <c r="M280" s="2" t="s">
        <v>21</v>
      </c>
      <c r="N280" s="2">
        <v>0</v>
      </c>
      <c r="O280" s="2">
        <v>61</v>
      </c>
      <c r="P280" s="2">
        <v>62</v>
      </c>
      <c r="Q280" s="2">
        <f t="shared" ref="Q280:Q286" si="34">SUM(O280:P280)</f>
        <v>123</v>
      </c>
      <c r="R280" s="2">
        <v>1</v>
      </c>
      <c r="S280">
        <f t="array" ref="S280">MIN(IF($C$2:$C$517=C280,$Q$2:$Q$517))</f>
        <v>15</v>
      </c>
    </row>
    <row r="281" spans="1:19" ht="16.5" x14ac:dyDescent="0.3">
      <c r="A281" s="2">
        <v>280</v>
      </c>
      <c r="B281" s="2" t="s">
        <v>15</v>
      </c>
      <c r="C281" s="2" t="s">
        <v>547</v>
      </c>
      <c r="D281" s="2">
        <f t="shared" si="31"/>
        <v>21</v>
      </c>
      <c r="E281" s="2">
        <f t="shared" si="32"/>
        <v>2</v>
      </c>
      <c r="F281" s="2" t="s">
        <v>550</v>
      </c>
      <c r="G281" s="2">
        <v>28113203402</v>
      </c>
      <c r="H281" s="6">
        <v>18.8127183</v>
      </c>
      <c r="I281" s="6">
        <v>84.485574999999997</v>
      </c>
      <c r="J281" s="2" t="s">
        <v>551</v>
      </c>
      <c r="K281" s="2" t="s">
        <v>19</v>
      </c>
      <c r="L281" s="2" t="s">
        <v>20</v>
      </c>
      <c r="M281" s="2" t="s">
        <v>21</v>
      </c>
      <c r="N281" s="2">
        <v>0</v>
      </c>
      <c r="O281" s="2">
        <v>65</v>
      </c>
      <c r="P281" s="2">
        <v>117</v>
      </c>
      <c r="Q281" s="2">
        <f t="shared" si="34"/>
        <v>182</v>
      </c>
      <c r="R281" s="2">
        <v>1</v>
      </c>
      <c r="S281">
        <f t="array" ref="S281">MIN(IF($C$2:$C$517=C281,$Q$2:$Q$517))</f>
        <v>15</v>
      </c>
    </row>
    <row r="282" spans="1:19" ht="16.5" x14ac:dyDescent="0.3">
      <c r="A282" s="2">
        <v>281</v>
      </c>
      <c r="B282" s="2" t="s">
        <v>15</v>
      </c>
      <c r="C282" s="2" t="s">
        <v>547</v>
      </c>
      <c r="D282" s="2">
        <f t="shared" si="31"/>
        <v>21</v>
      </c>
      <c r="E282" s="2">
        <f t="shared" si="32"/>
        <v>3</v>
      </c>
      <c r="F282" s="2" t="s">
        <v>552</v>
      </c>
      <c r="G282" s="2">
        <v>28113203703</v>
      </c>
      <c r="H282" s="6">
        <v>18.777085</v>
      </c>
      <c r="I282" s="6">
        <v>84.469073300000005</v>
      </c>
      <c r="J282" s="2" t="s">
        <v>553</v>
      </c>
      <c r="K282" s="2" t="s">
        <v>19</v>
      </c>
      <c r="L282" s="2" t="s">
        <v>20</v>
      </c>
      <c r="M282" s="2" t="s">
        <v>21</v>
      </c>
      <c r="N282" s="2">
        <v>0</v>
      </c>
      <c r="O282" s="2">
        <v>72</v>
      </c>
      <c r="P282" s="2">
        <v>93</v>
      </c>
      <c r="Q282" s="2">
        <f t="shared" si="34"/>
        <v>165</v>
      </c>
      <c r="R282" s="2">
        <v>1</v>
      </c>
      <c r="S282">
        <f t="array" ref="S282">MIN(IF($C$2:$C$517=C282,$Q$2:$Q$517))</f>
        <v>15</v>
      </c>
    </row>
    <row r="283" spans="1:19" ht="16.5" x14ac:dyDescent="0.3">
      <c r="A283" s="2">
        <v>282</v>
      </c>
      <c r="B283" s="2" t="s">
        <v>15</v>
      </c>
      <c r="C283" s="2" t="s">
        <v>547</v>
      </c>
      <c r="D283" s="2">
        <f t="shared" si="31"/>
        <v>21</v>
      </c>
      <c r="E283" s="2">
        <f t="shared" si="32"/>
        <v>4</v>
      </c>
      <c r="F283" s="2" t="s">
        <v>554</v>
      </c>
      <c r="G283" s="2">
        <v>28113206704</v>
      </c>
      <c r="H283" s="6">
        <v>18.749282300000001</v>
      </c>
      <c r="I283" s="6">
        <v>84.383555799999996</v>
      </c>
      <c r="J283" s="2" t="s">
        <v>555</v>
      </c>
      <c r="K283" s="2" t="s">
        <v>19</v>
      </c>
      <c r="L283" s="2" t="s">
        <v>20</v>
      </c>
      <c r="M283" s="2" t="s">
        <v>21</v>
      </c>
      <c r="N283" s="2">
        <v>0</v>
      </c>
      <c r="O283" s="2">
        <v>187</v>
      </c>
      <c r="P283" s="2">
        <v>276</v>
      </c>
      <c r="Q283" s="2">
        <f t="shared" si="34"/>
        <v>463</v>
      </c>
      <c r="R283" s="2">
        <v>1</v>
      </c>
      <c r="S283">
        <f t="array" ref="S283">MIN(IF($C$2:$C$517=C283,$Q$2:$Q$517))</f>
        <v>15</v>
      </c>
    </row>
    <row r="284" spans="1:19" ht="16.5" x14ac:dyDescent="0.3">
      <c r="A284" s="2">
        <v>283</v>
      </c>
      <c r="B284" s="2" t="s">
        <v>15</v>
      </c>
      <c r="C284" s="2" t="s">
        <v>547</v>
      </c>
      <c r="D284" s="2">
        <f t="shared" si="31"/>
        <v>21</v>
      </c>
      <c r="E284" s="2">
        <f t="shared" si="32"/>
        <v>5</v>
      </c>
      <c r="F284" s="2" t="s">
        <v>556</v>
      </c>
      <c r="G284" s="2">
        <v>28113290339</v>
      </c>
      <c r="H284" s="6">
        <v>18.7604565</v>
      </c>
      <c r="I284" s="6">
        <v>84.419884800000005</v>
      </c>
      <c r="J284" s="2" t="s">
        <v>557</v>
      </c>
      <c r="K284" s="2" t="s">
        <v>83</v>
      </c>
      <c r="L284" s="2" t="s">
        <v>20</v>
      </c>
      <c r="M284" s="2" t="s">
        <v>21</v>
      </c>
      <c r="N284" s="2">
        <v>0</v>
      </c>
      <c r="O284" s="2">
        <v>211</v>
      </c>
      <c r="P284" s="2">
        <v>227</v>
      </c>
      <c r="Q284" s="2">
        <f t="shared" si="34"/>
        <v>438</v>
      </c>
      <c r="R284" s="2">
        <v>1</v>
      </c>
      <c r="S284">
        <f t="array" ref="S284">MIN(IF($C$2:$C$517=C284,$Q$2:$Q$517))</f>
        <v>15</v>
      </c>
    </row>
    <row r="285" spans="1:19" ht="16.5" x14ac:dyDescent="0.3">
      <c r="A285" s="2">
        <v>284</v>
      </c>
      <c r="B285" s="2" t="s">
        <v>15</v>
      </c>
      <c r="C285" s="2" t="s">
        <v>547</v>
      </c>
      <c r="D285" s="2">
        <f t="shared" si="31"/>
        <v>21</v>
      </c>
      <c r="E285" s="2">
        <f t="shared" si="32"/>
        <v>6</v>
      </c>
      <c r="F285" s="2" t="s">
        <v>556</v>
      </c>
      <c r="G285" s="2">
        <v>28113290340</v>
      </c>
      <c r="H285" s="6">
        <v>18.742419200000001</v>
      </c>
      <c r="I285" s="6">
        <v>84.412975200000005</v>
      </c>
      <c r="J285" s="2" t="s">
        <v>558</v>
      </c>
      <c r="K285" s="2" t="s">
        <v>83</v>
      </c>
      <c r="L285" s="2" t="s">
        <v>20</v>
      </c>
      <c r="M285" s="2" t="s">
        <v>21</v>
      </c>
      <c r="N285" s="2">
        <v>0</v>
      </c>
      <c r="O285" s="2">
        <v>87</v>
      </c>
      <c r="P285" s="2">
        <v>63</v>
      </c>
      <c r="Q285" s="2">
        <f t="shared" si="34"/>
        <v>150</v>
      </c>
      <c r="R285" s="2">
        <v>1</v>
      </c>
      <c r="S285">
        <f t="array" ref="S285">MIN(IF($C$2:$C$517=C285,$Q$2:$Q$517))</f>
        <v>15</v>
      </c>
    </row>
    <row r="286" spans="1:19" ht="16.5" x14ac:dyDescent="0.3">
      <c r="A286" s="2">
        <v>285</v>
      </c>
      <c r="B286" s="2" t="s">
        <v>15</v>
      </c>
      <c r="C286" s="2" t="s">
        <v>547</v>
      </c>
      <c r="D286" s="2">
        <f t="shared" si="31"/>
        <v>21</v>
      </c>
      <c r="E286" s="2">
        <f t="shared" si="32"/>
        <v>7</v>
      </c>
      <c r="F286" s="2" t="s">
        <v>556</v>
      </c>
      <c r="G286" s="2">
        <v>28113290341</v>
      </c>
      <c r="H286" s="6">
        <v>18.775883400000001</v>
      </c>
      <c r="I286" s="6">
        <v>84.411795999999995</v>
      </c>
      <c r="J286" s="2" t="s">
        <v>559</v>
      </c>
      <c r="K286" s="2" t="s">
        <v>83</v>
      </c>
      <c r="L286" s="2" t="s">
        <v>20</v>
      </c>
      <c r="M286" s="2" t="s">
        <v>86</v>
      </c>
      <c r="N286" s="2">
        <v>0</v>
      </c>
      <c r="O286" s="2">
        <v>326</v>
      </c>
      <c r="P286" s="2">
        <v>310</v>
      </c>
      <c r="Q286" s="2">
        <f t="shared" si="34"/>
        <v>636</v>
      </c>
      <c r="R286" s="2">
        <v>1</v>
      </c>
      <c r="S286">
        <f t="array" ref="S286">MIN(IF($C$2:$C$517=C286,$Q$2:$Q$517))</f>
        <v>15</v>
      </c>
    </row>
    <row r="287" spans="1:19" ht="16.5" x14ac:dyDescent="0.3">
      <c r="A287" s="2">
        <v>286</v>
      </c>
      <c r="B287" s="4" t="s">
        <v>15</v>
      </c>
      <c r="C287" s="4" t="s">
        <v>547</v>
      </c>
      <c r="D287" s="2">
        <f t="shared" si="31"/>
        <v>21</v>
      </c>
      <c r="E287" s="2">
        <f t="shared" si="32"/>
        <v>8</v>
      </c>
      <c r="F287" s="4" t="s">
        <v>552</v>
      </c>
      <c r="G287" s="4">
        <v>28113203702</v>
      </c>
      <c r="H287" s="11">
        <v>18.7780567</v>
      </c>
      <c r="I287" s="11">
        <v>84.469274999999996</v>
      </c>
      <c r="J287" s="4" t="s">
        <v>855</v>
      </c>
      <c r="K287" s="4" t="s">
        <v>19</v>
      </c>
      <c r="L287" s="4" t="s">
        <v>681</v>
      </c>
      <c r="M287" s="4" t="s">
        <v>21</v>
      </c>
      <c r="N287" s="2">
        <v>0</v>
      </c>
      <c r="O287" s="4">
        <v>26</v>
      </c>
      <c r="P287" s="2">
        <v>0</v>
      </c>
      <c r="Q287" s="13">
        <f>SUM(N287:P287)</f>
        <v>26</v>
      </c>
      <c r="R287" s="4"/>
      <c r="S287">
        <f t="array" ref="S287">MIN(IF($C$2:$C$517=C287,$Q$2:$Q$517))</f>
        <v>15</v>
      </c>
    </row>
    <row r="288" spans="1:19" ht="16.5" x14ac:dyDescent="0.3">
      <c r="A288" s="2">
        <v>287</v>
      </c>
      <c r="B288" s="4" t="s">
        <v>15</v>
      </c>
      <c r="C288" s="4" t="s">
        <v>547</v>
      </c>
      <c r="D288" s="2">
        <f t="shared" si="31"/>
        <v>21</v>
      </c>
      <c r="E288" s="2">
        <f t="shared" si="32"/>
        <v>9</v>
      </c>
      <c r="F288" s="4" t="s">
        <v>554</v>
      </c>
      <c r="G288" s="4">
        <v>28113206702</v>
      </c>
      <c r="H288" s="11">
        <v>18.734543299999999</v>
      </c>
      <c r="I288" s="11">
        <v>84.386127200000004</v>
      </c>
      <c r="J288" s="4" t="s">
        <v>856</v>
      </c>
      <c r="K288" s="4" t="s">
        <v>19</v>
      </c>
      <c r="L288" s="4" t="s">
        <v>681</v>
      </c>
      <c r="M288" s="4" t="s">
        <v>21</v>
      </c>
      <c r="N288" s="2">
        <v>0</v>
      </c>
      <c r="O288" s="4">
        <v>49</v>
      </c>
      <c r="P288" s="2">
        <v>0</v>
      </c>
      <c r="Q288" s="13">
        <f>SUM(N288:P288)</f>
        <v>49</v>
      </c>
      <c r="R288" s="4"/>
      <c r="S288">
        <f t="array" ref="S288">MIN(IF($C$2:$C$517=C288,$Q$2:$Q$517))</f>
        <v>15</v>
      </c>
    </row>
    <row r="289" spans="1:19" ht="16.5" x14ac:dyDescent="0.3">
      <c r="A289" s="2">
        <v>288</v>
      </c>
      <c r="B289" s="4" t="s">
        <v>15</v>
      </c>
      <c r="C289" s="4" t="s">
        <v>547</v>
      </c>
      <c r="D289" s="2">
        <f t="shared" si="31"/>
        <v>21</v>
      </c>
      <c r="E289" s="2">
        <f t="shared" si="32"/>
        <v>10</v>
      </c>
      <c r="F289" s="4" t="s">
        <v>857</v>
      </c>
      <c r="G289" s="4">
        <v>28113205201</v>
      </c>
      <c r="H289" s="11">
        <v>18.743809599999999</v>
      </c>
      <c r="I289" s="11">
        <v>84.395453700000004</v>
      </c>
      <c r="J289" s="4" t="s">
        <v>800</v>
      </c>
      <c r="K289" s="4" t="s">
        <v>19</v>
      </c>
      <c r="L289" s="4" t="s">
        <v>681</v>
      </c>
      <c r="M289" s="4" t="s">
        <v>21</v>
      </c>
      <c r="N289" s="2">
        <v>0</v>
      </c>
      <c r="O289" s="4">
        <v>15</v>
      </c>
      <c r="P289" s="2">
        <v>0</v>
      </c>
      <c r="Q289" s="13">
        <f>SUM(N289:P289)</f>
        <v>15</v>
      </c>
      <c r="R289" s="4"/>
      <c r="S289">
        <f t="array" ref="S289">MIN(IF($C$2:$C$517=C289,$Q$2:$Q$517))</f>
        <v>15</v>
      </c>
    </row>
    <row r="290" spans="1:19" ht="16.5" x14ac:dyDescent="0.3">
      <c r="A290" s="2">
        <v>289</v>
      </c>
      <c r="B290" s="4" t="s">
        <v>15</v>
      </c>
      <c r="C290" s="4" t="s">
        <v>547</v>
      </c>
      <c r="D290" s="2">
        <f t="shared" si="31"/>
        <v>21</v>
      </c>
      <c r="E290" s="2">
        <f t="shared" si="32"/>
        <v>11</v>
      </c>
      <c r="F290" s="4" t="s">
        <v>858</v>
      </c>
      <c r="G290" s="4">
        <v>28113290325</v>
      </c>
      <c r="H290" s="11">
        <v>18.7575267</v>
      </c>
      <c r="I290" s="11">
        <v>84.413413599999998</v>
      </c>
      <c r="J290" s="4" t="s">
        <v>859</v>
      </c>
      <c r="K290" s="4" t="s">
        <v>83</v>
      </c>
      <c r="L290" s="4" t="s">
        <v>681</v>
      </c>
      <c r="M290" s="4" t="s">
        <v>21</v>
      </c>
      <c r="N290" s="2">
        <v>0</v>
      </c>
      <c r="O290" s="4">
        <v>38</v>
      </c>
      <c r="P290" s="2">
        <v>0</v>
      </c>
      <c r="Q290" s="13">
        <f>SUM(N290:P290)</f>
        <v>38</v>
      </c>
      <c r="R290" s="4"/>
      <c r="S290">
        <f t="array" ref="S290">MIN(IF($C$2:$C$517=C290,$Q$2:$Q$517))</f>
        <v>15</v>
      </c>
    </row>
    <row r="291" spans="1:19" ht="16.5" x14ac:dyDescent="0.3">
      <c r="A291" s="2">
        <v>290</v>
      </c>
      <c r="B291" s="4" t="s">
        <v>15</v>
      </c>
      <c r="C291" s="4" t="s">
        <v>547</v>
      </c>
      <c r="D291" s="2">
        <f t="shared" si="31"/>
        <v>21</v>
      </c>
      <c r="E291" s="2">
        <f t="shared" si="32"/>
        <v>12</v>
      </c>
      <c r="F291" s="4" t="s">
        <v>858</v>
      </c>
      <c r="G291" s="4">
        <v>28113290324</v>
      </c>
      <c r="H291" s="11">
        <v>18.7590051</v>
      </c>
      <c r="I291" s="11">
        <v>84.420066500000004</v>
      </c>
      <c r="J291" s="4" t="s">
        <v>860</v>
      </c>
      <c r="K291" s="4" t="s">
        <v>83</v>
      </c>
      <c r="L291" s="4" t="s">
        <v>681</v>
      </c>
      <c r="M291" s="4" t="s">
        <v>21</v>
      </c>
      <c r="N291" s="2">
        <v>0</v>
      </c>
      <c r="O291" s="4">
        <v>17</v>
      </c>
      <c r="P291" s="2">
        <v>0</v>
      </c>
      <c r="Q291" s="13">
        <f>SUM(N291:P291)</f>
        <v>17</v>
      </c>
      <c r="R291" s="4"/>
      <c r="S291">
        <f t="array" ref="S291">MIN(IF($C$2:$C$517=C291,$Q$2:$Q$517))</f>
        <v>15</v>
      </c>
    </row>
    <row r="292" spans="1:19" ht="16.5" x14ac:dyDescent="0.3">
      <c r="A292" s="2">
        <v>291</v>
      </c>
      <c r="B292" s="2" t="s">
        <v>15</v>
      </c>
      <c r="C292" s="2" t="s">
        <v>404</v>
      </c>
      <c r="D292" s="2">
        <f t="shared" si="31"/>
        <v>22</v>
      </c>
      <c r="E292" s="2">
        <f t="shared" si="32"/>
        <v>1</v>
      </c>
      <c r="F292" s="2" t="s">
        <v>405</v>
      </c>
      <c r="G292" s="2">
        <v>28112501703</v>
      </c>
      <c r="H292" s="6">
        <v>18.727959899999998</v>
      </c>
      <c r="I292" s="6">
        <v>84.032783300000006</v>
      </c>
      <c r="J292" s="2" t="s">
        <v>406</v>
      </c>
      <c r="K292" s="2" t="s">
        <v>19</v>
      </c>
      <c r="L292" s="2" t="s">
        <v>20</v>
      </c>
      <c r="M292" s="2" t="s">
        <v>21</v>
      </c>
      <c r="N292" s="2">
        <v>0</v>
      </c>
      <c r="O292" s="2">
        <v>88</v>
      </c>
      <c r="P292" s="2">
        <v>89</v>
      </c>
      <c r="Q292" s="2">
        <f t="shared" ref="Q292:Q298" si="35">SUM(O292:P292)</f>
        <v>177</v>
      </c>
      <c r="R292" s="2">
        <v>1</v>
      </c>
      <c r="S292">
        <f t="array" ref="S292">MIN(IF($C$2:$C$517=C292,$Q$2:$Q$517))</f>
        <v>5</v>
      </c>
    </row>
    <row r="293" spans="1:19" ht="16.5" x14ac:dyDescent="0.3">
      <c r="A293" s="2">
        <v>292</v>
      </c>
      <c r="B293" s="2" t="s">
        <v>15</v>
      </c>
      <c r="C293" s="2" t="s">
        <v>404</v>
      </c>
      <c r="D293" s="2">
        <f t="shared" si="31"/>
        <v>22</v>
      </c>
      <c r="E293" s="2">
        <f t="shared" si="32"/>
        <v>2</v>
      </c>
      <c r="F293" s="2" t="s">
        <v>404</v>
      </c>
      <c r="G293" s="2">
        <v>28112502212</v>
      </c>
      <c r="H293" s="6">
        <v>18.751797799999999</v>
      </c>
      <c r="I293" s="6">
        <v>84.090229399999998</v>
      </c>
      <c r="J293" s="2" t="s">
        <v>407</v>
      </c>
      <c r="K293" s="2" t="s">
        <v>19</v>
      </c>
      <c r="L293" s="2" t="s">
        <v>20</v>
      </c>
      <c r="M293" s="2" t="s">
        <v>86</v>
      </c>
      <c r="N293" s="2">
        <v>0</v>
      </c>
      <c r="O293" s="2">
        <v>214</v>
      </c>
      <c r="P293" s="2">
        <v>229</v>
      </c>
      <c r="Q293" s="2">
        <f t="shared" si="35"/>
        <v>443</v>
      </c>
      <c r="R293" s="2">
        <v>1</v>
      </c>
      <c r="S293">
        <f t="array" ref="S293">MIN(IF($C$2:$C$517=C293,$Q$2:$Q$517))</f>
        <v>5</v>
      </c>
    </row>
    <row r="294" spans="1:19" ht="16.5" x14ac:dyDescent="0.3">
      <c r="A294" s="2">
        <v>293</v>
      </c>
      <c r="B294" s="2" t="s">
        <v>15</v>
      </c>
      <c r="C294" s="2" t="s">
        <v>404</v>
      </c>
      <c r="D294" s="2">
        <f t="shared" si="31"/>
        <v>22</v>
      </c>
      <c r="E294" s="2">
        <f t="shared" si="32"/>
        <v>3</v>
      </c>
      <c r="F294" s="2" t="s">
        <v>408</v>
      </c>
      <c r="G294" s="2">
        <v>28112503703</v>
      </c>
      <c r="H294" s="6">
        <v>18.744206399999999</v>
      </c>
      <c r="I294" s="6">
        <v>84.045197900000005</v>
      </c>
      <c r="J294" s="2" t="s">
        <v>409</v>
      </c>
      <c r="K294" s="2" t="s">
        <v>19</v>
      </c>
      <c r="L294" s="2" t="s">
        <v>20</v>
      </c>
      <c r="M294" s="2" t="s">
        <v>21</v>
      </c>
      <c r="N294" s="2">
        <v>0</v>
      </c>
      <c r="O294" s="2">
        <v>76</v>
      </c>
      <c r="P294" s="2">
        <v>119</v>
      </c>
      <c r="Q294" s="2">
        <f t="shared" si="35"/>
        <v>195</v>
      </c>
      <c r="R294" s="2">
        <v>1</v>
      </c>
      <c r="S294">
        <f t="array" ref="S294">MIN(IF($C$2:$C$517=C294,$Q$2:$Q$517))</f>
        <v>5</v>
      </c>
    </row>
    <row r="295" spans="1:19" ht="16.5" x14ac:dyDescent="0.3">
      <c r="A295" s="2">
        <v>294</v>
      </c>
      <c r="B295" s="2" t="s">
        <v>15</v>
      </c>
      <c r="C295" s="2" t="s">
        <v>404</v>
      </c>
      <c r="D295" s="2">
        <f t="shared" si="31"/>
        <v>22</v>
      </c>
      <c r="E295" s="2">
        <f t="shared" si="32"/>
        <v>4</v>
      </c>
      <c r="F295" s="2" t="s">
        <v>410</v>
      </c>
      <c r="G295" s="2">
        <v>28112503808</v>
      </c>
      <c r="H295" s="6">
        <v>18.7222522</v>
      </c>
      <c r="I295" s="6">
        <v>84.064999999999998</v>
      </c>
      <c r="J295" s="2" t="s">
        <v>411</v>
      </c>
      <c r="K295" s="2" t="s">
        <v>19</v>
      </c>
      <c r="L295" s="2" t="s">
        <v>20</v>
      </c>
      <c r="M295" s="2" t="s">
        <v>21</v>
      </c>
      <c r="N295" s="2">
        <v>0</v>
      </c>
      <c r="O295" s="2">
        <v>109</v>
      </c>
      <c r="P295" s="2">
        <v>108</v>
      </c>
      <c r="Q295" s="2">
        <f t="shared" si="35"/>
        <v>217</v>
      </c>
      <c r="R295" s="2">
        <v>1</v>
      </c>
      <c r="S295">
        <f t="array" ref="S295">MIN(IF($C$2:$C$517=C295,$Q$2:$Q$517))</f>
        <v>5</v>
      </c>
    </row>
    <row r="296" spans="1:19" ht="16.5" x14ac:dyDescent="0.3">
      <c r="A296" s="2">
        <v>295</v>
      </c>
      <c r="B296" s="2" t="s">
        <v>15</v>
      </c>
      <c r="C296" s="2" t="s">
        <v>404</v>
      </c>
      <c r="D296" s="2">
        <f t="shared" si="31"/>
        <v>22</v>
      </c>
      <c r="E296" s="2">
        <f t="shared" si="32"/>
        <v>5</v>
      </c>
      <c r="F296" s="2" t="s">
        <v>412</v>
      </c>
      <c r="G296" s="2">
        <v>28112504005</v>
      </c>
      <c r="H296" s="6">
        <v>18.708741799999999</v>
      </c>
      <c r="I296" s="6">
        <v>84.086090600000006</v>
      </c>
      <c r="J296" s="2" t="s">
        <v>413</v>
      </c>
      <c r="K296" s="2" t="s">
        <v>19</v>
      </c>
      <c r="L296" s="2" t="s">
        <v>20</v>
      </c>
      <c r="M296" s="2" t="s">
        <v>21</v>
      </c>
      <c r="N296" s="2">
        <v>0</v>
      </c>
      <c r="O296" s="2">
        <v>84</v>
      </c>
      <c r="P296" s="2">
        <v>60</v>
      </c>
      <c r="Q296" s="2">
        <f t="shared" si="35"/>
        <v>144</v>
      </c>
      <c r="R296" s="2">
        <v>1</v>
      </c>
      <c r="S296">
        <f t="array" ref="S296">MIN(IF($C$2:$C$517=C296,$Q$2:$Q$517))</f>
        <v>5</v>
      </c>
    </row>
    <row r="297" spans="1:19" ht="16.5" x14ac:dyDescent="0.3">
      <c r="A297" s="2">
        <v>296</v>
      </c>
      <c r="B297" s="2" t="s">
        <v>15</v>
      </c>
      <c r="C297" s="2" t="s">
        <v>404</v>
      </c>
      <c r="D297" s="2">
        <f t="shared" si="31"/>
        <v>22</v>
      </c>
      <c r="E297" s="2">
        <f t="shared" si="32"/>
        <v>6</v>
      </c>
      <c r="F297" s="2" t="s">
        <v>414</v>
      </c>
      <c r="G297" s="2">
        <v>28112504207</v>
      </c>
      <c r="H297" s="6">
        <v>18.667238000000001</v>
      </c>
      <c r="I297" s="6">
        <v>84.109659100000002</v>
      </c>
      <c r="J297" s="2" t="s">
        <v>415</v>
      </c>
      <c r="K297" s="2" t="s">
        <v>19</v>
      </c>
      <c r="L297" s="2" t="s">
        <v>20</v>
      </c>
      <c r="M297" s="2" t="s">
        <v>21</v>
      </c>
      <c r="N297" s="2">
        <v>0</v>
      </c>
      <c r="O297" s="2">
        <v>91</v>
      </c>
      <c r="P297" s="2">
        <v>54</v>
      </c>
      <c r="Q297" s="2">
        <f t="shared" si="35"/>
        <v>145</v>
      </c>
      <c r="R297" s="2">
        <v>1</v>
      </c>
      <c r="S297">
        <f t="array" ref="S297">MIN(IF($C$2:$C$517=C297,$Q$2:$Q$517))</f>
        <v>5</v>
      </c>
    </row>
    <row r="298" spans="1:19" ht="16.5" x14ac:dyDescent="0.3">
      <c r="A298" s="2">
        <v>297</v>
      </c>
      <c r="B298" s="2" t="s">
        <v>15</v>
      </c>
      <c r="C298" s="2" t="s">
        <v>404</v>
      </c>
      <c r="D298" s="2">
        <f t="shared" si="31"/>
        <v>22</v>
      </c>
      <c r="E298" s="2">
        <f t="shared" si="32"/>
        <v>7</v>
      </c>
      <c r="F298" s="2" t="s">
        <v>416</v>
      </c>
      <c r="G298" s="2">
        <v>28112504609</v>
      </c>
      <c r="H298" s="6">
        <v>18.629343899999999</v>
      </c>
      <c r="I298" s="6">
        <v>84.112778800000001</v>
      </c>
      <c r="J298" s="2" t="s">
        <v>417</v>
      </c>
      <c r="K298" s="2" t="s">
        <v>19</v>
      </c>
      <c r="L298" s="2" t="s">
        <v>20</v>
      </c>
      <c r="M298" s="2" t="s">
        <v>21</v>
      </c>
      <c r="N298" s="2">
        <v>0</v>
      </c>
      <c r="O298" s="2">
        <v>163</v>
      </c>
      <c r="P298" s="2">
        <v>124</v>
      </c>
      <c r="Q298" s="2">
        <f t="shared" si="35"/>
        <v>287</v>
      </c>
      <c r="R298" s="2">
        <v>1</v>
      </c>
      <c r="S298">
        <f t="array" ref="S298">MIN(IF($C$2:$C$517=C298,$Q$2:$Q$517))</f>
        <v>5</v>
      </c>
    </row>
    <row r="299" spans="1:19" ht="16.5" x14ac:dyDescent="0.3">
      <c r="A299" s="2">
        <v>298</v>
      </c>
      <c r="B299" s="4" t="s">
        <v>15</v>
      </c>
      <c r="C299" s="4" t="s">
        <v>404</v>
      </c>
      <c r="D299" s="2">
        <f t="shared" si="31"/>
        <v>22</v>
      </c>
      <c r="E299" s="2">
        <f t="shared" si="32"/>
        <v>8</v>
      </c>
      <c r="F299" s="4" t="s">
        <v>861</v>
      </c>
      <c r="G299" s="4">
        <v>28112502101</v>
      </c>
      <c r="H299" s="11">
        <v>18.751389799999998</v>
      </c>
      <c r="I299" s="11">
        <v>84.090019299999994</v>
      </c>
      <c r="J299" s="4" t="s">
        <v>862</v>
      </c>
      <c r="K299" s="4" t="s">
        <v>19</v>
      </c>
      <c r="L299" s="4" t="s">
        <v>681</v>
      </c>
      <c r="M299" s="4" t="s">
        <v>21</v>
      </c>
      <c r="N299" s="2">
        <v>0</v>
      </c>
      <c r="O299" s="4">
        <v>13</v>
      </c>
      <c r="P299" s="2">
        <v>0</v>
      </c>
      <c r="Q299" s="13">
        <f t="shared" ref="Q299:Q304" si="36">SUM(N299:P299)</f>
        <v>13</v>
      </c>
      <c r="R299" s="4"/>
      <c r="S299">
        <f t="array" ref="S299">MIN(IF($C$2:$C$517=C299,$Q$2:$Q$517))</f>
        <v>5</v>
      </c>
    </row>
    <row r="300" spans="1:19" ht="16.5" x14ac:dyDescent="0.3">
      <c r="A300" s="2">
        <v>299</v>
      </c>
      <c r="B300" s="4" t="s">
        <v>15</v>
      </c>
      <c r="C300" s="4" t="s">
        <v>404</v>
      </c>
      <c r="D300" s="2">
        <f t="shared" si="31"/>
        <v>22</v>
      </c>
      <c r="E300" s="2">
        <f t="shared" si="32"/>
        <v>9</v>
      </c>
      <c r="F300" s="4" t="s">
        <v>863</v>
      </c>
      <c r="G300" s="4">
        <v>28112504902</v>
      </c>
      <c r="H300" s="11">
        <v>18.6764236</v>
      </c>
      <c r="I300" s="11">
        <v>84.102460100000002</v>
      </c>
      <c r="J300" s="4" t="s">
        <v>864</v>
      </c>
      <c r="K300" s="4" t="s">
        <v>19</v>
      </c>
      <c r="L300" s="4" t="s">
        <v>681</v>
      </c>
      <c r="M300" s="4" t="s">
        <v>21</v>
      </c>
      <c r="N300" s="2">
        <v>0</v>
      </c>
      <c r="O300" s="4">
        <v>5</v>
      </c>
      <c r="P300" s="2">
        <v>0</v>
      </c>
      <c r="Q300" s="13">
        <f t="shared" si="36"/>
        <v>5</v>
      </c>
      <c r="R300" s="4"/>
      <c r="S300">
        <f t="array" ref="S300">MIN(IF($C$2:$C$517=C300,$Q$2:$Q$517))</f>
        <v>5</v>
      </c>
    </row>
    <row r="301" spans="1:19" ht="16.5" x14ac:dyDescent="0.3">
      <c r="A301" s="2">
        <v>300</v>
      </c>
      <c r="B301" s="4" t="s">
        <v>15</v>
      </c>
      <c r="C301" s="4" t="s">
        <v>404</v>
      </c>
      <c r="D301" s="2">
        <f t="shared" si="31"/>
        <v>22</v>
      </c>
      <c r="E301" s="2">
        <f t="shared" si="32"/>
        <v>10</v>
      </c>
      <c r="F301" s="4" t="s">
        <v>865</v>
      </c>
      <c r="G301" s="4">
        <v>28112502601</v>
      </c>
      <c r="H301" s="11">
        <v>18.776411100000001</v>
      </c>
      <c r="I301" s="11">
        <v>84.132134899999997</v>
      </c>
      <c r="J301" s="4" t="s">
        <v>866</v>
      </c>
      <c r="K301" s="4" t="s">
        <v>19</v>
      </c>
      <c r="L301" s="4" t="s">
        <v>681</v>
      </c>
      <c r="M301" s="4" t="s">
        <v>21</v>
      </c>
      <c r="N301" s="2">
        <v>0</v>
      </c>
      <c r="O301" s="4">
        <v>6</v>
      </c>
      <c r="P301" s="2">
        <v>0</v>
      </c>
      <c r="Q301" s="13">
        <f t="shared" si="36"/>
        <v>6</v>
      </c>
      <c r="R301" s="4"/>
      <c r="S301">
        <f t="array" ref="S301">MIN(IF($C$2:$C$517=C301,$Q$2:$Q$517))</f>
        <v>5</v>
      </c>
    </row>
    <row r="302" spans="1:19" ht="16.5" x14ac:dyDescent="0.3">
      <c r="A302" s="2">
        <v>301</v>
      </c>
      <c r="B302" s="4" t="s">
        <v>15</v>
      </c>
      <c r="C302" s="4" t="s">
        <v>404</v>
      </c>
      <c r="D302" s="2">
        <f t="shared" si="31"/>
        <v>22</v>
      </c>
      <c r="E302" s="2">
        <f t="shared" si="32"/>
        <v>11</v>
      </c>
      <c r="F302" s="4" t="s">
        <v>867</v>
      </c>
      <c r="G302" s="4">
        <v>28112504003</v>
      </c>
      <c r="H302" s="11">
        <v>18.736356799999999</v>
      </c>
      <c r="I302" s="11">
        <v>84.081316700000002</v>
      </c>
      <c r="J302" s="4" t="s">
        <v>868</v>
      </c>
      <c r="K302" s="4" t="s">
        <v>19</v>
      </c>
      <c r="L302" s="4" t="s">
        <v>681</v>
      </c>
      <c r="M302" s="4" t="s">
        <v>21</v>
      </c>
      <c r="N302" s="2">
        <v>0</v>
      </c>
      <c r="O302" s="4">
        <v>10</v>
      </c>
      <c r="P302" s="2">
        <v>0</v>
      </c>
      <c r="Q302" s="13">
        <f t="shared" si="36"/>
        <v>10</v>
      </c>
      <c r="R302" s="4"/>
      <c r="S302">
        <f t="array" ref="S302">MIN(IF($C$2:$C$517=C302,$Q$2:$Q$517))</f>
        <v>5</v>
      </c>
    </row>
    <row r="303" spans="1:19" ht="16.5" x14ac:dyDescent="0.3">
      <c r="A303" s="2">
        <v>302</v>
      </c>
      <c r="B303" s="4" t="s">
        <v>15</v>
      </c>
      <c r="C303" s="4" t="s">
        <v>404</v>
      </c>
      <c r="D303" s="2">
        <f t="shared" si="31"/>
        <v>22</v>
      </c>
      <c r="E303" s="2">
        <f t="shared" si="32"/>
        <v>12</v>
      </c>
      <c r="F303" s="4" t="s">
        <v>298</v>
      </c>
      <c r="G303" s="4">
        <v>28112504105</v>
      </c>
      <c r="H303" s="11">
        <v>18.710607299999999</v>
      </c>
      <c r="I303" s="11">
        <v>84.035780700000004</v>
      </c>
      <c r="J303" s="4" t="s">
        <v>869</v>
      </c>
      <c r="K303" s="4" t="s">
        <v>19</v>
      </c>
      <c r="L303" s="4" t="s">
        <v>681</v>
      </c>
      <c r="M303" s="4" t="s">
        <v>21</v>
      </c>
      <c r="N303" s="2">
        <v>0</v>
      </c>
      <c r="O303" s="4">
        <v>21</v>
      </c>
      <c r="P303" s="2">
        <v>0</v>
      </c>
      <c r="Q303" s="13">
        <f t="shared" si="36"/>
        <v>21</v>
      </c>
      <c r="R303" s="4"/>
      <c r="S303">
        <f t="array" ref="S303">MIN(IF($C$2:$C$517=C303,$Q$2:$Q$517))</f>
        <v>5</v>
      </c>
    </row>
    <row r="304" spans="1:19" ht="16.5" x14ac:dyDescent="0.3">
      <c r="A304" s="2">
        <v>303</v>
      </c>
      <c r="B304" s="4" t="s">
        <v>15</v>
      </c>
      <c r="C304" s="4" t="s">
        <v>404</v>
      </c>
      <c r="D304" s="2">
        <f t="shared" si="31"/>
        <v>22</v>
      </c>
      <c r="E304" s="2">
        <f t="shared" si="32"/>
        <v>13</v>
      </c>
      <c r="F304" s="4" t="s">
        <v>870</v>
      </c>
      <c r="G304" s="4">
        <v>28112502902</v>
      </c>
      <c r="H304" s="11">
        <v>18.736284600000001</v>
      </c>
      <c r="I304" s="11">
        <v>84.121648399999998</v>
      </c>
      <c r="J304" s="4" t="s">
        <v>871</v>
      </c>
      <c r="K304" s="4" t="s">
        <v>19</v>
      </c>
      <c r="L304" s="4" t="s">
        <v>681</v>
      </c>
      <c r="M304" s="4" t="s">
        <v>21</v>
      </c>
      <c r="N304" s="2">
        <v>0</v>
      </c>
      <c r="O304" s="4">
        <v>15</v>
      </c>
      <c r="P304" s="2">
        <v>0</v>
      </c>
      <c r="Q304" s="13">
        <f t="shared" si="36"/>
        <v>15</v>
      </c>
      <c r="R304" s="4"/>
      <c r="S304">
        <f t="array" ref="S304">MIN(IF($C$2:$C$517=C304,$Q$2:$Q$517))</f>
        <v>5</v>
      </c>
    </row>
    <row r="305" spans="1:19" ht="16.5" x14ac:dyDescent="0.3">
      <c r="A305" s="2">
        <v>304</v>
      </c>
      <c r="B305" s="2" t="s">
        <v>15</v>
      </c>
      <c r="C305" s="2" t="s">
        <v>330</v>
      </c>
      <c r="D305" s="2">
        <f t="shared" si="31"/>
        <v>23</v>
      </c>
      <c r="E305" s="2">
        <f t="shared" si="32"/>
        <v>1</v>
      </c>
      <c r="F305" s="2" t="s">
        <v>331</v>
      </c>
      <c r="G305" s="2">
        <v>28112100704</v>
      </c>
      <c r="H305" s="6">
        <v>18.422605600000001</v>
      </c>
      <c r="I305" s="6">
        <v>84.141669100000001</v>
      </c>
      <c r="J305" s="2" t="s">
        <v>332</v>
      </c>
      <c r="K305" s="2" t="s">
        <v>19</v>
      </c>
      <c r="L305" s="2" t="s">
        <v>20</v>
      </c>
      <c r="M305" s="2" t="s">
        <v>86</v>
      </c>
      <c r="N305" s="2">
        <v>0</v>
      </c>
      <c r="O305" s="2">
        <v>56</v>
      </c>
      <c r="P305" s="2">
        <v>70</v>
      </c>
      <c r="Q305" s="2">
        <f t="shared" ref="Q305:Q314" si="37">SUM(O305:P305)</f>
        <v>126</v>
      </c>
      <c r="R305" s="2">
        <v>1</v>
      </c>
      <c r="S305">
        <f t="array" ref="S305">MIN(IF($C$2:$C$517=C305,$Q$2:$Q$517))</f>
        <v>1</v>
      </c>
    </row>
    <row r="306" spans="1:19" ht="16.5" x14ac:dyDescent="0.3">
      <c r="A306" s="2">
        <v>305</v>
      </c>
      <c r="B306" s="2" t="s">
        <v>15</v>
      </c>
      <c r="C306" s="2" t="s">
        <v>330</v>
      </c>
      <c r="D306" s="2">
        <f t="shared" si="31"/>
        <v>23</v>
      </c>
      <c r="E306" s="2">
        <f t="shared" si="32"/>
        <v>2</v>
      </c>
      <c r="F306" s="2" t="s">
        <v>333</v>
      </c>
      <c r="G306" s="2">
        <v>28112101207</v>
      </c>
      <c r="H306" s="6">
        <v>18.417010900000001</v>
      </c>
      <c r="I306" s="6">
        <v>84.162268600000004</v>
      </c>
      <c r="J306" s="2" t="s">
        <v>334</v>
      </c>
      <c r="K306" s="2" t="s">
        <v>19</v>
      </c>
      <c r="L306" s="2" t="s">
        <v>20</v>
      </c>
      <c r="M306" s="2" t="s">
        <v>21</v>
      </c>
      <c r="N306" s="2">
        <v>0</v>
      </c>
      <c r="O306" s="2">
        <v>135</v>
      </c>
      <c r="P306" s="2">
        <v>272</v>
      </c>
      <c r="Q306" s="2">
        <f t="shared" si="37"/>
        <v>407</v>
      </c>
      <c r="R306" s="2">
        <v>1</v>
      </c>
      <c r="S306">
        <f t="array" ref="S306">MIN(IF($C$2:$C$517=C306,$Q$2:$Q$517))</f>
        <v>1</v>
      </c>
    </row>
    <row r="307" spans="1:19" ht="16.5" x14ac:dyDescent="0.3">
      <c r="A307" s="2">
        <v>306</v>
      </c>
      <c r="B307" s="2" t="s">
        <v>15</v>
      </c>
      <c r="C307" s="2" t="s">
        <v>330</v>
      </c>
      <c r="D307" s="2">
        <f t="shared" si="31"/>
        <v>23</v>
      </c>
      <c r="E307" s="2">
        <f t="shared" si="32"/>
        <v>3</v>
      </c>
      <c r="F307" s="2" t="s">
        <v>335</v>
      </c>
      <c r="G307" s="2">
        <v>28112101502</v>
      </c>
      <c r="H307" s="6">
        <v>18.407126900000002</v>
      </c>
      <c r="I307" s="6">
        <v>84.122781200000006</v>
      </c>
      <c r="J307" s="2" t="s">
        <v>336</v>
      </c>
      <c r="K307" s="2" t="s">
        <v>19</v>
      </c>
      <c r="L307" s="2" t="s">
        <v>20</v>
      </c>
      <c r="M307" s="2" t="s">
        <v>21</v>
      </c>
      <c r="N307" s="2">
        <v>0</v>
      </c>
      <c r="O307" s="2">
        <v>31</v>
      </c>
      <c r="P307" s="2">
        <v>54</v>
      </c>
      <c r="Q307" s="2">
        <f t="shared" si="37"/>
        <v>85</v>
      </c>
      <c r="R307" s="2">
        <v>1</v>
      </c>
      <c r="S307">
        <f t="array" ref="S307">MIN(IF($C$2:$C$517=C307,$Q$2:$Q$517))</f>
        <v>1</v>
      </c>
    </row>
    <row r="308" spans="1:19" ht="16.5" x14ac:dyDescent="0.3">
      <c r="A308" s="2">
        <v>307</v>
      </c>
      <c r="B308" s="2" t="s">
        <v>15</v>
      </c>
      <c r="C308" s="2" t="s">
        <v>330</v>
      </c>
      <c r="D308" s="2">
        <f t="shared" si="31"/>
        <v>23</v>
      </c>
      <c r="E308" s="2">
        <f t="shared" si="32"/>
        <v>4</v>
      </c>
      <c r="F308" s="2" t="s">
        <v>337</v>
      </c>
      <c r="G308" s="2">
        <v>28112102504</v>
      </c>
      <c r="H308" s="6">
        <v>18.385589100000001</v>
      </c>
      <c r="I308" s="6">
        <v>84.056950499999999</v>
      </c>
      <c r="J308" s="2" t="s">
        <v>338</v>
      </c>
      <c r="K308" s="2" t="s">
        <v>19</v>
      </c>
      <c r="L308" s="2" t="s">
        <v>20</v>
      </c>
      <c r="M308" s="2" t="s">
        <v>21</v>
      </c>
      <c r="N308" s="2">
        <v>0</v>
      </c>
      <c r="O308" s="2">
        <v>61</v>
      </c>
      <c r="P308" s="2">
        <v>30</v>
      </c>
      <c r="Q308" s="2">
        <f t="shared" si="37"/>
        <v>91</v>
      </c>
      <c r="R308" s="2">
        <v>1</v>
      </c>
      <c r="S308">
        <f t="array" ref="S308">MIN(IF($C$2:$C$517=C308,$Q$2:$Q$517))</f>
        <v>1</v>
      </c>
    </row>
    <row r="309" spans="1:19" ht="16.5" x14ac:dyDescent="0.3">
      <c r="A309" s="2">
        <v>308</v>
      </c>
      <c r="B309" s="2" t="s">
        <v>15</v>
      </c>
      <c r="C309" s="2" t="s">
        <v>330</v>
      </c>
      <c r="D309" s="2">
        <f t="shared" si="31"/>
        <v>23</v>
      </c>
      <c r="E309" s="2">
        <f t="shared" si="32"/>
        <v>5</v>
      </c>
      <c r="F309" s="2" t="s">
        <v>339</v>
      </c>
      <c r="G309" s="2">
        <v>28112102704</v>
      </c>
      <c r="H309" s="6">
        <v>18.389935000000001</v>
      </c>
      <c r="I309" s="6">
        <v>84.061873300000002</v>
      </c>
      <c r="J309" s="2" t="s">
        <v>340</v>
      </c>
      <c r="K309" s="2" t="s">
        <v>19</v>
      </c>
      <c r="L309" s="2" t="s">
        <v>20</v>
      </c>
      <c r="M309" s="2" t="s">
        <v>21</v>
      </c>
      <c r="N309" s="2">
        <v>0</v>
      </c>
      <c r="O309" s="2">
        <v>62</v>
      </c>
      <c r="P309" s="2">
        <v>97</v>
      </c>
      <c r="Q309" s="2">
        <f t="shared" si="37"/>
        <v>159</v>
      </c>
      <c r="R309" s="2">
        <v>1</v>
      </c>
      <c r="S309">
        <f t="array" ref="S309">MIN(IF($C$2:$C$517=C309,$Q$2:$Q$517))</f>
        <v>1</v>
      </c>
    </row>
    <row r="310" spans="1:19" ht="16.5" x14ac:dyDescent="0.3">
      <c r="A310" s="2">
        <v>309</v>
      </c>
      <c r="B310" s="2" t="s">
        <v>15</v>
      </c>
      <c r="C310" s="2" t="s">
        <v>330</v>
      </c>
      <c r="D310" s="2">
        <f t="shared" si="31"/>
        <v>23</v>
      </c>
      <c r="E310" s="2">
        <f t="shared" si="32"/>
        <v>6</v>
      </c>
      <c r="F310" s="2" t="s">
        <v>341</v>
      </c>
      <c r="G310" s="2">
        <v>28112103303</v>
      </c>
      <c r="H310" s="6">
        <v>18.363788599999999</v>
      </c>
      <c r="I310" s="6">
        <v>84.120011899999994</v>
      </c>
      <c r="J310" s="2" t="s">
        <v>342</v>
      </c>
      <c r="K310" s="2" t="s">
        <v>19</v>
      </c>
      <c r="L310" s="2" t="s">
        <v>20</v>
      </c>
      <c r="M310" s="2" t="s">
        <v>21</v>
      </c>
      <c r="N310" s="2">
        <v>0</v>
      </c>
      <c r="O310" s="2">
        <v>91</v>
      </c>
      <c r="P310" s="2">
        <v>76</v>
      </c>
      <c r="Q310" s="2">
        <f t="shared" si="37"/>
        <v>167</v>
      </c>
      <c r="R310" s="2">
        <v>1</v>
      </c>
      <c r="S310">
        <f t="array" ref="S310">MIN(IF($C$2:$C$517=C310,$Q$2:$Q$517))</f>
        <v>1</v>
      </c>
    </row>
    <row r="311" spans="1:19" ht="16.5" x14ac:dyDescent="0.3">
      <c r="A311" s="2">
        <v>310</v>
      </c>
      <c r="B311" s="2" t="s">
        <v>15</v>
      </c>
      <c r="C311" s="2" t="s">
        <v>330</v>
      </c>
      <c r="D311" s="2">
        <f t="shared" si="31"/>
        <v>23</v>
      </c>
      <c r="E311" s="2">
        <f t="shared" si="32"/>
        <v>7</v>
      </c>
      <c r="F311" s="2" t="s">
        <v>330</v>
      </c>
      <c r="G311" s="2">
        <v>28112103415</v>
      </c>
      <c r="H311" s="6">
        <v>18.376989399999999</v>
      </c>
      <c r="I311" s="6">
        <v>84.0969123</v>
      </c>
      <c r="J311" s="2" t="s">
        <v>343</v>
      </c>
      <c r="K311" s="2" t="s">
        <v>19</v>
      </c>
      <c r="L311" s="2" t="s">
        <v>20</v>
      </c>
      <c r="M311" s="2" t="s">
        <v>21</v>
      </c>
      <c r="N311" s="2">
        <v>0</v>
      </c>
      <c r="O311" s="2">
        <v>38</v>
      </c>
      <c r="P311" s="2">
        <v>38</v>
      </c>
      <c r="Q311" s="2">
        <f t="shared" si="37"/>
        <v>76</v>
      </c>
      <c r="R311" s="2">
        <v>1</v>
      </c>
      <c r="S311">
        <f t="array" ref="S311">MIN(IF($C$2:$C$517=C311,$Q$2:$Q$517))</f>
        <v>1</v>
      </c>
    </row>
    <row r="312" spans="1:19" ht="16.5" x14ac:dyDescent="0.3">
      <c r="A312" s="2">
        <v>311</v>
      </c>
      <c r="B312" s="2" t="s">
        <v>15</v>
      </c>
      <c r="C312" s="2" t="s">
        <v>330</v>
      </c>
      <c r="D312" s="2">
        <f t="shared" si="31"/>
        <v>23</v>
      </c>
      <c r="E312" s="2">
        <f t="shared" si="32"/>
        <v>8</v>
      </c>
      <c r="F312" s="2" t="s">
        <v>330</v>
      </c>
      <c r="G312" s="2">
        <v>28112103416</v>
      </c>
      <c r="H312" s="6">
        <v>18.382158</v>
      </c>
      <c r="I312" s="6">
        <v>84.096775300000004</v>
      </c>
      <c r="J312" s="2" t="s">
        <v>344</v>
      </c>
      <c r="K312" s="2" t="s">
        <v>19</v>
      </c>
      <c r="L312" s="2" t="s">
        <v>20</v>
      </c>
      <c r="M312" s="2" t="s">
        <v>86</v>
      </c>
      <c r="N312" s="2">
        <v>0</v>
      </c>
      <c r="O312" s="2">
        <v>86</v>
      </c>
      <c r="P312" s="2">
        <v>118</v>
      </c>
      <c r="Q312" s="2">
        <f t="shared" si="37"/>
        <v>204</v>
      </c>
      <c r="R312" s="2">
        <v>1</v>
      </c>
      <c r="S312">
        <f t="array" ref="S312">MIN(IF($C$2:$C$517=C312,$Q$2:$Q$517))</f>
        <v>1</v>
      </c>
    </row>
    <row r="313" spans="1:19" ht="16.5" x14ac:dyDescent="0.3">
      <c r="A313" s="2">
        <v>312</v>
      </c>
      <c r="B313" s="2" t="s">
        <v>15</v>
      </c>
      <c r="C313" s="2" t="s">
        <v>330</v>
      </c>
      <c r="D313" s="2">
        <f t="shared" si="31"/>
        <v>23</v>
      </c>
      <c r="E313" s="2">
        <f t="shared" si="32"/>
        <v>9</v>
      </c>
      <c r="F313" s="2" t="s">
        <v>345</v>
      </c>
      <c r="G313" s="2">
        <v>28112103602</v>
      </c>
      <c r="H313" s="6">
        <v>18.371647599999999</v>
      </c>
      <c r="I313" s="6">
        <v>84.104186299999995</v>
      </c>
      <c r="J313" s="2" t="s">
        <v>346</v>
      </c>
      <c r="K313" s="2" t="s">
        <v>19</v>
      </c>
      <c r="L313" s="2" t="s">
        <v>20</v>
      </c>
      <c r="M313" s="2" t="s">
        <v>21</v>
      </c>
      <c r="N313" s="2">
        <v>0</v>
      </c>
      <c r="O313" s="2">
        <v>73</v>
      </c>
      <c r="P313" s="2">
        <v>43</v>
      </c>
      <c r="Q313" s="2">
        <f t="shared" si="37"/>
        <v>116</v>
      </c>
      <c r="R313" s="2">
        <v>1</v>
      </c>
      <c r="S313">
        <f t="array" ref="S313">MIN(IF($C$2:$C$517=C313,$Q$2:$Q$517))</f>
        <v>1</v>
      </c>
    </row>
    <row r="314" spans="1:19" ht="16.5" x14ac:dyDescent="0.3">
      <c r="A314" s="2">
        <v>313</v>
      </c>
      <c r="B314" s="2" t="s">
        <v>15</v>
      </c>
      <c r="C314" s="2" t="s">
        <v>330</v>
      </c>
      <c r="D314" s="2">
        <f t="shared" si="31"/>
        <v>23</v>
      </c>
      <c r="E314" s="2">
        <f t="shared" si="32"/>
        <v>10</v>
      </c>
      <c r="F314" s="2" t="s">
        <v>347</v>
      </c>
      <c r="G314" s="2">
        <v>28112103805</v>
      </c>
      <c r="H314" s="6">
        <v>18.362601900000001</v>
      </c>
      <c r="I314" s="6">
        <v>84.044793600000006</v>
      </c>
      <c r="J314" s="2" t="s">
        <v>348</v>
      </c>
      <c r="K314" s="2" t="s">
        <v>19</v>
      </c>
      <c r="L314" s="2" t="s">
        <v>20</v>
      </c>
      <c r="M314" s="2" t="s">
        <v>21</v>
      </c>
      <c r="N314" s="2">
        <v>0</v>
      </c>
      <c r="O314" s="2">
        <v>73</v>
      </c>
      <c r="P314" s="2">
        <v>76</v>
      </c>
      <c r="Q314" s="2">
        <f t="shared" si="37"/>
        <v>149</v>
      </c>
      <c r="R314" s="2">
        <v>1</v>
      </c>
      <c r="S314">
        <f t="array" ref="S314">MIN(IF($C$2:$C$517=C314,$Q$2:$Q$517))</f>
        <v>1</v>
      </c>
    </row>
    <row r="315" spans="1:19" ht="16.5" x14ac:dyDescent="0.3">
      <c r="A315" s="2">
        <v>314</v>
      </c>
      <c r="B315" s="4" t="s">
        <v>15</v>
      </c>
      <c r="C315" s="4" t="s">
        <v>330</v>
      </c>
      <c r="D315" s="2">
        <f t="shared" si="31"/>
        <v>23</v>
      </c>
      <c r="E315" s="2">
        <f t="shared" si="32"/>
        <v>11</v>
      </c>
      <c r="F315" s="4" t="s">
        <v>872</v>
      </c>
      <c r="G315" s="4">
        <v>28112101903</v>
      </c>
      <c r="H315" s="11">
        <v>18.398392099999999</v>
      </c>
      <c r="I315" s="11">
        <v>84.106561200000002</v>
      </c>
      <c r="J315" s="4" t="s">
        <v>873</v>
      </c>
      <c r="K315" s="4" t="s">
        <v>19</v>
      </c>
      <c r="L315" s="4" t="s">
        <v>681</v>
      </c>
      <c r="M315" s="4" t="s">
        <v>21</v>
      </c>
      <c r="N315" s="2">
        <v>0</v>
      </c>
      <c r="O315" s="4">
        <v>13</v>
      </c>
      <c r="P315" s="2">
        <v>0</v>
      </c>
      <c r="Q315" s="13">
        <f t="shared" ref="Q315:Q322" si="38">SUM(N315:P315)</f>
        <v>13</v>
      </c>
      <c r="R315" s="4"/>
      <c r="S315">
        <f t="array" ref="S315">MIN(IF($C$2:$C$517=C315,$Q$2:$Q$517))</f>
        <v>1</v>
      </c>
    </row>
    <row r="316" spans="1:19" ht="16.5" x14ac:dyDescent="0.3">
      <c r="A316" s="2">
        <v>315</v>
      </c>
      <c r="B316" s="4" t="s">
        <v>15</v>
      </c>
      <c r="C316" s="4" t="s">
        <v>330</v>
      </c>
      <c r="D316" s="2">
        <f t="shared" si="31"/>
        <v>23</v>
      </c>
      <c r="E316" s="2">
        <f t="shared" si="32"/>
        <v>12</v>
      </c>
      <c r="F316" s="4" t="s">
        <v>874</v>
      </c>
      <c r="G316" s="4">
        <v>28112100101</v>
      </c>
      <c r="H316" s="11">
        <v>18.431040599999999</v>
      </c>
      <c r="I316" s="11">
        <v>84.056551999999996</v>
      </c>
      <c r="J316" s="4" t="s">
        <v>875</v>
      </c>
      <c r="K316" s="4" t="s">
        <v>19</v>
      </c>
      <c r="L316" s="4" t="s">
        <v>681</v>
      </c>
      <c r="M316" s="4" t="s">
        <v>21</v>
      </c>
      <c r="N316" s="2">
        <v>0</v>
      </c>
      <c r="O316" s="4">
        <v>19</v>
      </c>
      <c r="P316" s="2">
        <v>0</v>
      </c>
      <c r="Q316" s="13">
        <f t="shared" si="38"/>
        <v>19</v>
      </c>
      <c r="R316" s="4"/>
      <c r="S316">
        <f t="array" ref="S316">MIN(IF($C$2:$C$517=C316,$Q$2:$Q$517))</f>
        <v>1</v>
      </c>
    </row>
    <row r="317" spans="1:19" ht="16.5" x14ac:dyDescent="0.3">
      <c r="A317" s="2">
        <v>316</v>
      </c>
      <c r="B317" s="4" t="s">
        <v>15</v>
      </c>
      <c r="C317" s="4" t="s">
        <v>330</v>
      </c>
      <c r="D317" s="2">
        <f t="shared" si="31"/>
        <v>23</v>
      </c>
      <c r="E317" s="2">
        <f t="shared" si="32"/>
        <v>13</v>
      </c>
      <c r="F317" s="4" t="s">
        <v>876</v>
      </c>
      <c r="G317" s="4">
        <v>28112101406</v>
      </c>
      <c r="H317" s="11">
        <v>18.395021</v>
      </c>
      <c r="I317" s="11">
        <v>84.146194699999995</v>
      </c>
      <c r="J317" s="4" t="s">
        <v>877</v>
      </c>
      <c r="K317" s="4" t="s">
        <v>19</v>
      </c>
      <c r="L317" s="4" t="s">
        <v>681</v>
      </c>
      <c r="M317" s="4" t="s">
        <v>21</v>
      </c>
      <c r="N317" s="2">
        <v>0</v>
      </c>
      <c r="O317" s="4">
        <v>8</v>
      </c>
      <c r="P317" s="2">
        <v>0</v>
      </c>
      <c r="Q317" s="13">
        <f t="shared" si="38"/>
        <v>8</v>
      </c>
      <c r="R317" s="4"/>
      <c r="S317">
        <f t="array" ref="S317">MIN(IF($C$2:$C$517=C317,$Q$2:$Q$517))</f>
        <v>1</v>
      </c>
    </row>
    <row r="318" spans="1:19" ht="16.5" x14ac:dyDescent="0.3">
      <c r="A318" s="2">
        <v>317</v>
      </c>
      <c r="B318" s="4" t="s">
        <v>15</v>
      </c>
      <c r="C318" s="4" t="s">
        <v>330</v>
      </c>
      <c r="D318" s="2">
        <f t="shared" si="31"/>
        <v>23</v>
      </c>
      <c r="E318" s="2">
        <f t="shared" si="32"/>
        <v>14</v>
      </c>
      <c r="F318" s="4" t="s">
        <v>876</v>
      </c>
      <c r="G318" s="4">
        <v>28112101405</v>
      </c>
      <c r="H318" s="11">
        <v>18.4042563</v>
      </c>
      <c r="I318" s="11">
        <v>84.155152099999995</v>
      </c>
      <c r="J318" s="4" t="s">
        <v>878</v>
      </c>
      <c r="K318" s="4" t="s">
        <v>19</v>
      </c>
      <c r="L318" s="4" t="s">
        <v>681</v>
      </c>
      <c r="M318" s="4" t="s">
        <v>21</v>
      </c>
      <c r="N318" s="2">
        <v>0</v>
      </c>
      <c r="O318" s="4">
        <v>11</v>
      </c>
      <c r="P318" s="2">
        <v>0</v>
      </c>
      <c r="Q318" s="13">
        <f t="shared" si="38"/>
        <v>11</v>
      </c>
      <c r="R318" s="4"/>
      <c r="S318">
        <f t="array" ref="S318">MIN(IF($C$2:$C$517=C318,$Q$2:$Q$517))</f>
        <v>1</v>
      </c>
    </row>
    <row r="319" spans="1:19" ht="16.5" x14ac:dyDescent="0.3">
      <c r="A319" s="2">
        <v>318</v>
      </c>
      <c r="B319" s="4" t="s">
        <v>15</v>
      </c>
      <c r="C319" s="4" t="s">
        <v>330</v>
      </c>
      <c r="D319" s="2">
        <f t="shared" si="31"/>
        <v>23</v>
      </c>
      <c r="E319" s="2">
        <f t="shared" si="32"/>
        <v>15</v>
      </c>
      <c r="F319" s="4" t="s">
        <v>879</v>
      </c>
      <c r="G319" s="4">
        <v>28112101801</v>
      </c>
      <c r="H319" s="11">
        <v>18.414999300000002</v>
      </c>
      <c r="I319" s="11">
        <v>84.101314500000001</v>
      </c>
      <c r="J319" s="4" t="s">
        <v>880</v>
      </c>
      <c r="K319" s="4" t="s">
        <v>19</v>
      </c>
      <c r="L319" s="4" t="s">
        <v>681</v>
      </c>
      <c r="M319" s="4" t="s">
        <v>21</v>
      </c>
      <c r="N319" s="2">
        <v>0</v>
      </c>
      <c r="O319" s="4">
        <v>5</v>
      </c>
      <c r="P319" s="2">
        <v>0</v>
      </c>
      <c r="Q319" s="13">
        <f t="shared" si="38"/>
        <v>5</v>
      </c>
      <c r="R319" s="4"/>
      <c r="S319">
        <f t="array" ref="S319">MIN(IF($C$2:$C$517=C319,$Q$2:$Q$517))</f>
        <v>1</v>
      </c>
    </row>
    <row r="320" spans="1:19" ht="16.5" x14ac:dyDescent="0.3">
      <c r="A320" s="2">
        <v>319</v>
      </c>
      <c r="B320" s="4" t="s">
        <v>15</v>
      </c>
      <c r="C320" s="4" t="s">
        <v>330</v>
      </c>
      <c r="D320" s="2">
        <f t="shared" si="31"/>
        <v>23</v>
      </c>
      <c r="E320" s="2">
        <f t="shared" si="32"/>
        <v>16</v>
      </c>
      <c r="F320" s="4" t="s">
        <v>881</v>
      </c>
      <c r="G320" s="4">
        <v>28112100203</v>
      </c>
      <c r="H320" s="11">
        <v>18.450164099999999</v>
      </c>
      <c r="I320" s="11">
        <v>84.088426900000002</v>
      </c>
      <c r="J320" s="4" t="s">
        <v>882</v>
      </c>
      <c r="K320" s="4" t="s">
        <v>19</v>
      </c>
      <c r="L320" s="4" t="s">
        <v>681</v>
      </c>
      <c r="M320" s="4" t="s">
        <v>21</v>
      </c>
      <c r="N320" s="2">
        <v>0</v>
      </c>
      <c r="O320" s="4">
        <v>25</v>
      </c>
      <c r="P320" s="2">
        <v>0</v>
      </c>
      <c r="Q320" s="13">
        <f t="shared" si="38"/>
        <v>25</v>
      </c>
      <c r="R320" s="4"/>
      <c r="S320">
        <f t="array" ref="S320">MIN(IF($C$2:$C$517=C320,$Q$2:$Q$517))</f>
        <v>1</v>
      </c>
    </row>
    <row r="321" spans="1:19" ht="16.5" x14ac:dyDescent="0.3">
      <c r="A321" s="2">
        <v>320</v>
      </c>
      <c r="B321" s="4" t="s">
        <v>15</v>
      </c>
      <c r="C321" s="4" t="s">
        <v>330</v>
      </c>
      <c r="D321" s="2">
        <f t="shared" si="31"/>
        <v>23</v>
      </c>
      <c r="E321" s="2">
        <f t="shared" si="32"/>
        <v>17</v>
      </c>
      <c r="F321" s="4" t="s">
        <v>883</v>
      </c>
      <c r="G321" s="4">
        <v>28112101003</v>
      </c>
      <c r="H321" s="11">
        <v>18.460885900000001</v>
      </c>
      <c r="I321" s="11">
        <v>84.149284600000001</v>
      </c>
      <c r="J321" s="4" t="s">
        <v>884</v>
      </c>
      <c r="K321" s="4" t="s">
        <v>19</v>
      </c>
      <c r="L321" s="4" t="s">
        <v>681</v>
      </c>
      <c r="M321" s="4" t="s">
        <v>21</v>
      </c>
      <c r="N321" s="2">
        <v>0</v>
      </c>
      <c r="O321" s="4">
        <v>1</v>
      </c>
      <c r="P321" s="2">
        <v>0</v>
      </c>
      <c r="Q321" s="13">
        <f t="shared" si="38"/>
        <v>1</v>
      </c>
      <c r="R321" s="4"/>
      <c r="S321">
        <f t="array" ref="S321">MIN(IF($C$2:$C$517=C321,$Q$2:$Q$517))</f>
        <v>1</v>
      </c>
    </row>
    <row r="322" spans="1:19" ht="16.5" x14ac:dyDescent="0.3">
      <c r="A322" s="2">
        <v>321</v>
      </c>
      <c r="B322" s="4" t="s">
        <v>15</v>
      </c>
      <c r="C322" s="4" t="s">
        <v>330</v>
      </c>
      <c r="D322" s="2">
        <f t="shared" si="31"/>
        <v>23</v>
      </c>
      <c r="E322" s="2">
        <f t="shared" si="32"/>
        <v>18</v>
      </c>
      <c r="F322" s="4" t="s">
        <v>624</v>
      </c>
      <c r="G322" s="4">
        <v>28112101301</v>
      </c>
      <c r="H322" s="11">
        <v>18.305136099999999</v>
      </c>
      <c r="I322" s="11">
        <v>83.897948</v>
      </c>
      <c r="J322" s="4" t="s">
        <v>885</v>
      </c>
      <c r="K322" s="4" t="s">
        <v>19</v>
      </c>
      <c r="L322" s="4" t="s">
        <v>681</v>
      </c>
      <c r="M322" s="4" t="s">
        <v>21</v>
      </c>
      <c r="N322" s="2">
        <v>0</v>
      </c>
      <c r="O322" s="4">
        <v>6</v>
      </c>
      <c r="P322" s="2">
        <v>0</v>
      </c>
      <c r="Q322" s="13">
        <f t="shared" si="38"/>
        <v>6</v>
      </c>
      <c r="R322" s="4"/>
      <c r="S322">
        <f t="array" ref="S322">MIN(IF($C$2:$C$517=C322,$Q$2:$Q$517))</f>
        <v>1</v>
      </c>
    </row>
    <row r="323" spans="1:19" ht="16.5" x14ac:dyDescent="0.3">
      <c r="A323" s="2">
        <v>322</v>
      </c>
      <c r="B323" s="2" t="s">
        <v>15</v>
      </c>
      <c r="C323" s="2" t="s">
        <v>167</v>
      </c>
      <c r="D323" s="2">
        <f t="shared" ref="D323:D386" si="39">IF(C323=C322,D322,D322+1)</f>
        <v>24</v>
      </c>
      <c r="E323" s="2">
        <f t="shared" ref="E323:E386" si="40">IF(C323=C322,E322+1,1)</f>
        <v>1</v>
      </c>
      <c r="F323" s="2" t="s">
        <v>168</v>
      </c>
      <c r="G323" s="2">
        <v>28110900404</v>
      </c>
      <c r="H323" s="6">
        <v>18.379118299999998</v>
      </c>
      <c r="I323" s="6">
        <v>83.824266699999995</v>
      </c>
      <c r="J323" s="2" t="s">
        <v>169</v>
      </c>
      <c r="K323" s="2" t="s">
        <v>19</v>
      </c>
      <c r="L323" s="2" t="s">
        <v>20</v>
      </c>
      <c r="M323" s="2" t="s">
        <v>21</v>
      </c>
      <c r="N323" s="2">
        <v>0</v>
      </c>
      <c r="O323" s="2">
        <v>50</v>
      </c>
      <c r="P323" s="2">
        <v>72</v>
      </c>
      <c r="Q323" s="2">
        <f t="shared" ref="Q323:Q328" si="41">SUM(O323:P323)</f>
        <v>122</v>
      </c>
      <c r="R323" s="2">
        <v>1</v>
      </c>
      <c r="S323">
        <f t="array" ref="S323">MIN(IF($C$2:$C$517=C323,$Q$2:$Q$517))</f>
        <v>9</v>
      </c>
    </row>
    <row r="324" spans="1:19" ht="16.5" x14ac:dyDescent="0.3">
      <c r="A324" s="2">
        <v>323</v>
      </c>
      <c r="B324" s="2" t="s">
        <v>15</v>
      </c>
      <c r="C324" s="2" t="s">
        <v>167</v>
      </c>
      <c r="D324" s="2">
        <f t="shared" si="39"/>
        <v>24</v>
      </c>
      <c r="E324" s="2">
        <f t="shared" si="40"/>
        <v>2</v>
      </c>
      <c r="F324" s="2" t="s">
        <v>167</v>
      </c>
      <c r="G324" s="2">
        <v>28110901211</v>
      </c>
      <c r="H324" s="6">
        <v>18.348720799999999</v>
      </c>
      <c r="I324" s="6">
        <v>83.752905299999995</v>
      </c>
      <c r="J324" s="2" t="s">
        <v>170</v>
      </c>
      <c r="K324" s="2" t="s">
        <v>19</v>
      </c>
      <c r="L324" s="2" t="s">
        <v>20</v>
      </c>
      <c r="M324" s="2" t="s">
        <v>86</v>
      </c>
      <c r="N324" s="2">
        <v>0</v>
      </c>
      <c r="O324" s="2">
        <v>355</v>
      </c>
      <c r="P324" s="2">
        <v>578</v>
      </c>
      <c r="Q324" s="2">
        <f t="shared" si="41"/>
        <v>933</v>
      </c>
      <c r="R324" s="2">
        <v>1</v>
      </c>
      <c r="S324">
        <f t="array" ref="S324">MIN(IF($C$2:$C$517=C324,$Q$2:$Q$517))</f>
        <v>9</v>
      </c>
    </row>
    <row r="325" spans="1:19" ht="16.5" x14ac:dyDescent="0.3">
      <c r="A325" s="2">
        <v>324</v>
      </c>
      <c r="B325" s="2" t="s">
        <v>15</v>
      </c>
      <c r="C325" s="2" t="s">
        <v>167</v>
      </c>
      <c r="D325" s="2">
        <f t="shared" si="39"/>
        <v>24</v>
      </c>
      <c r="E325" s="2">
        <f t="shared" si="40"/>
        <v>3</v>
      </c>
      <c r="F325" s="2" t="s">
        <v>171</v>
      </c>
      <c r="G325" s="2">
        <v>28110902003</v>
      </c>
      <c r="H325" s="6">
        <v>18.299682000000001</v>
      </c>
      <c r="I325" s="6">
        <v>83.786022700000004</v>
      </c>
      <c r="J325" s="2" t="s">
        <v>172</v>
      </c>
      <c r="K325" s="2" t="s">
        <v>19</v>
      </c>
      <c r="L325" s="2" t="s">
        <v>20</v>
      </c>
      <c r="M325" s="2" t="s">
        <v>21</v>
      </c>
      <c r="N325" s="2">
        <v>0</v>
      </c>
      <c r="O325" s="2">
        <v>210</v>
      </c>
      <c r="P325" s="2">
        <v>190</v>
      </c>
      <c r="Q325" s="2">
        <f t="shared" si="41"/>
        <v>400</v>
      </c>
      <c r="R325" s="2">
        <v>1</v>
      </c>
      <c r="S325">
        <f t="array" ref="S325">MIN(IF($C$2:$C$517=C325,$Q$2:$Q$517))</f>
        <v>9</v>
      </c>
    </row>
    <row r="326" spans="1:19" ht="16.5" x14ac:dyDescent="0.3">
      <c r="A326" s="2">
        <v>325</v>
      </c>
      <c r="B326" s="2" t="s">
        <v>15</v>
      </c>
      <c r="C326" s="2" t="s">
        <v>167</v>
      </c>
      <c r="D326" s="2">
        <f t="shared" si="39"/>
        <v>24</v>
      </c>
      <c r="E326" s="2">
        <f t="shared" si="40"/>
        <v>4</v>
      </c>
      <c r="F326" s="2" t="s">
        <v>173</v>
      </c>
      <c r="G326" s="2">
        <v>28110902402</v>
      </c>
      <c r="H326" s="6">
        <v>18.367972900000002</v>
      </c>
      <c r="I326" s="6">
        <v>83.849786800000004</v>
      </c>
      <c r="J326" s="2" t="s">
        <v>174</v>
      </c>
      <c r="K326" s="2" t="s">
        <v>19</v>
      </c>
      <c r="L326" s="2" t="s">
        <v>20</v>
      </c>
      <c r="M326" s="2" t="s">
        <v>21</v>
      </c>
      <c r="N326" s="2">
        <v>0</v>
      </c>
      <c r="O326" s="2">
        <v>26</v>
      </c>
      <c r="P326" s="2">
        <v>42</v>
      </c>
      <c r="Q326" s="2">
        <f t="shared" si="41"/>
        <v>68</v>
      </c>
      <c r="R326" s="2">
        <v>1</v>
      </c>
      <c r="S326">
        <f t="array" ref="S326">MIN(IF($C$2:$C$517=C326,$Q$2:$Q$517))</f>
        <v>9</v>
      </c>
    </row>
    <row r="327" spans="1:19" ht="16.5" x14ac:dyDescent="0.3">
      <c r="A327" s="2">
        <v>326</v>
      </c>
      <c r="B327" s="2" t="s">
        <v>15</v>
      </c>
      <c r="C327" s="2" t="s">
        <v>167</v>
      </c>
      <c r="D327" s="2">
        <f t="shared" si="39"/>
        <v>24</v>
      </c>
      <c r="E327" s="2">
        <f t="shared" si="40"/>
        <v>5</v>
      </c>
      <c r="F327" s="2" t="s">
        <v>175</v>
      </c>
      <c r="G327" s="2">
        <v>28110902502</v>
      </c>
      <c r="H327" s="6">
        <v>18.333589799999999</v>
      </c>
      <c r="I327" s="6">
        <v>83.836357500000005</v>
      </c>
      <c r="J327" s="2" t="s">
        <v>176</v>
      </c>
      <c r="K327" s="2" t="s">
        <v>19</v>
      </c>
      <c r="L327" s="2" t="s">
        <v>20</v>
      </c>
      <c r="M327" s="2" t="s">
        <v>21</v>
      </c>
      <c r="N327" s="2">
        <v>0</v>
      </c>
      <c r="O327" s="2">
        <v>86</v>
      </c>
      <c r="P327" s="2">
        <v>94</v>
      </c>
      <c r="Q327" s="2">
        <f t="shared" si="41"/>
        <v>180</v>
      </c>
      <c r="R327" s="2">
        <v>1</v>
      </c>
      <c r="S327">
        <f t="array" ref="S327">MIN(IF($C$2:$C$517=C327,$Q$2:$Q$517))</f>
        <v>9</v>
      </c>
    </row>
    <row r="328" spans="1:19" ht="16.5" x14ac:dyDescent="0.3">
      <c r="A328" s="2">
        <v>327</v>
      </c>
      <c r="B328" s="2" t="s">
        <v>15</v>
      </c>
      <c r="C328" s="2" t="s">
        <v>167</v>
      </c>
      <c r="D328" s="2">
        <f t="shared" si="39"/>
        <v>24</v>
      </c>
      <c r="E328" s="2">
        <f t="shared" si="40"/>
        <v>6</v>
      </c>
      <c r="F328" s="2" t="s">
        <v>177</v>
      </c>
      <c r="G328" s="2">
        <v>28110902903</v>
      </c>
      <c r="H328" s="6">
        <v>18.325748300000001</v>
      </c>
      <c r="I328" s="6">
        <v>83.854236499999999</v>
      </c>
      <c r="J328" s="2" t="s">
        <v>178</v>
      </c>
      <c r="K328" s="2" t="s">
        <v>19</v>
      </c>
      <c r="L328" s="2" t="s">
        <v>20</v>
      </c>
      <c r="M328" s="2" t="s">
        <v>21</v>
      </c>
      <c r="N328" s="2">
        <v>0</v>
      </c>
      <c r="O328" s="2">
        <v>187</v>
      </c>
      <c r="P328" s="2">
        <v>131</v>
      </c>
      <c r="Q328" s="2">
        <f t="shared" si="41"/>
        <v>318</v>
      </c>
      <c r="R328" s="2">
        <v>1</v>
      </c>
      <c r="S328">
        <f t="array" ref="S328">MIN(IF($C$2:$C$517=C328,$Q$2:$Q$517))</f>
        <v>9</v>
      </c>
    </row>
    <row r="329" spans="1:19" ht="16.5" x14ac:dyDescent="0.3">
      <c r="A329" s="2">
        <v>328</v>
      </c>
      <c r="B329" s="4" t="s">
        <v>15</v>
      </c>
      <c r="C329" s="4" t="s">
        <v>167</v>
      </c>
      <c r="D329" s="2">
        <f t="shared" si="39"/>
        <v>24</v>
      </c>
      <c r="E329" s="2">
        <f t="shared" si="40"/>
        <v>7</v>
      </c>
      <c r="F329" s="4" t="s">
        <v>886</v>
      </c>
      <c r="G329" s="4">
        <v>28110900802</v>
      </c>
      <c r="H329" s="11">
        <v>18.383781299999999</v>
      </c>
      <c r="I329" s="11">
        <v>83.836198600000003</v>
      </c>
      <c r="J329" s="4" t="s">
        <v>887</v>
      </c>
      <c r="K329" s="4" t="s">
        <v>19</v>
      </c>
      <c r="L329" s="4" t="s">
        <v>681</v>
      </c>
      <c r="M329" s="4" t="s">
        <v>21</v>
      </c>
      <c r="N329" s="2">
        <v>0</v>
      </c>
      <c r="O329" s="4">
        <v>9</v>
      </c>
      <c r="P329" s="2">
        <v>0</v>
      </c>
      <c r="Q329" s="13">
        <f>SUM(N329:P329)</f>
        <v>9</v>
      </c>
      <c r="R329" s="4"/>
      <c r="S329">
        <f t="array" ref="S329">MIN(IF($C$2:$C$517=C329,$Q$2:$Q$517))</f>
        <v>9</v>
      </c>
    </row>
    <row r="330" spans="1:19" ht="16.5" x14ac:dyDescent="0.3">
      <c r="A330" s="2">
        <v>329</v>
      </c>
      <c r="B330" s="4" t="s">
        <v>15</v>
      </c>
      <c r="C330" s="4" t="s">
        <v>167</v>
      </c>
      <c r="D330" s="2">
        <f t="shared" si="39"/>
        <v>24</v>
      </c>
      <c r="E330" s="2">
        <f t="shared" si="40"/>
        <v>8</v>
      </c>
      <c r="F330" s="4" t="s">
        <v>888</v>
      </c>
      <c r="G330" s="4">
        <v>28110902701</v>
      </c>
      <c r="H330" s="11">
        <v>18.3697017</v>
      </c>
      <c r="I330" s="11">
        <v>83.853890500000006</v>
      </c>
      <c r="J330" s="4" t="s">
        <v>889</v>
      </c>
      <c r="K330" s="4" t="s">
        <v>19</v>
      </c>
      <c r="L330" s="4" t="s">
        <v>681</v>
      </c>
      <c r="M330" s="4" t="s">
        <v>21</v>
      </c>
      <c r="N330" s="2">
        <v>0</v>
      </c>
      <c r="O330" s="4">
        <v>16</v>
      </c>
      <c r="P330" s="2">
        <v>0</v>
      </c>
      <c r="Q330" s="13">
        <f>SUM(N330:P330)</f>
        <v>16</v>
      </c>
      <c r="R330" s="4"/>
      <c r="S330">
        <f t="array" ref="S330">MIN(IF($C$2:$C$517=C330,$Q$2:$Q$517))</f>
        <v>9</v>
      </c>
    </row>
    <row r="331" spans="1:19" ht="16.5" x14ac:dyDescent="0.3">
      <c r="A331" s="2">
        <v>330</v>
      </c>
      <c r="B331" s="2" t="s">
        <v>15</v>
      </c>
      <c r="C331" s="2" t="s">
        <v>52</v>
      </c>
      <c r="D331" s="2">
        <f t="shared" si="39"/>
        <v>25</v>
      </c>
      <c r="E331" s="2">
        <f t="shared" si="40"/>
        <v>1</v>
      </c>
      <c r="F331" s="2" t="s">
        <v>53</v>
      </c>
      <c r="G331" s="2">
        <v>28110300403</v>
      </c>
      <c r="H331" s="6">
        <v>18.580993299999999</v>
      </c>
      <c r="I331" s="6">
        <v>83.658171699999997</v>
      </c>
      <c r="J331" s="2" t="s">
        <v>54</v>
      </c>
      <c r="K331" s="2" t="s">
        <v>19</v>
      </c>
      <c r="L331" s="2" t="s">
        <v>20</v>
      </c>
      <c r="M331" s="2" t="s">
        <v>21</v>
      </c>
      <c r="N331" s="2">
        <v>0</v>
      </c>
      <c r="O331" s="2">
        <v>110</v>
      </c>
      <c r="P331" s="2">
        <v>92</v>
      </c>
      <c r="Q331" s="2">
        <f t="shared" ref="Q331:Q340" si="42">SUM(O331:P331)</f>
        <v>202</v>
      </c>
      <c r="R331" s="2">
        <v>1</v>
      </c>
      <c r="S331">
        <f t="array" ref="S331">MIN(IF($C$2:$C$517=C331,$Q$2:$Q$517))</f>
        <v>24</v>
      </c>
    </row>
    <row r="332" spans="1:19" ht="16.5" x14ac:dyDescent="0.3">
      <c r="A332" s="2">
        <v>331</v>
      </c>
      <c r="B332" s="2" t="s">
        <v>15</v>
      </c>
      <c r="C332" s="2" t="s">
        <v>52</v>
      </c>
      <c r="D332" s="2">
        <f t="shared" si="39"/>
        <v>25</v>
      </c>
      <c r="E332" s="2">
        <f t="shared" si="40"/>
        <v>2</v>
      </c>
      <c r="F332" s="2" t="s">
        <v>55</v>
      </c>
      <c r="G332" s="2">
        <v>28110300803</v>
      </c>
      <c r="H332" s="6">
        <v>18.548200900000001</v>
      </c>
      <c r="I332" s="6">
        <v>83.718553099999994</v>
      </c>
      <c r="J332" s="2" t="s">
        <v>56</v>
      </c>
      <c r="K332" s="2" t="s">
        <v>19</v>
      </c>
      <c r="L332" s="2" t="s">
        <v>20</v>
      </c>
      <c r="M332" s="2" t="s">
        <v>21</v>
      </c>
      <c r="N332" s="2">
        <v>0</v>
      </c>
      <c r="O332" s="2">
        <v>220</v>
      </c>
      <c r="P332" s="2">
        <v>180</v>
      </c>
      <c r="Q332" s="2">
        <f t="shared" si="42"/>
        <v>400</v>
      </c>
      <c r="R332" s="2">
        <v>1</v>
      </c>
      <c r="S332">
        <f t="array" ref="S332">MIN(IF($C$2:$C$517=C332,$Q$2:$Q$517))</f>
        <v>24</v>
      </c>
    </row>
    <row r="333" spans="1:19" ht="16.5" x14ac:dyDescent="0.3">
      <c r="A333" s="2">
        <v>332</v>
      </c>
      <c r="B333" s="2" t="s">
        <v>15</v>
      </c>
      <c r="C333" s="2" t="s">
        <v>52</v>
      </c>
      <c r="D333" s="2">
        <f t="shared" si="39"/>
        <v>25</v>
      </c>
      <c r="E333" s="2">
        <f t="shared" si="40"/>
        <v>3</v>
      </c>
      <c r="F333" s="2" t="s">
        <v>57</v>
      </c>
      <c r="G333" s="2">
        <v>28110301003</v>
      </c>
      <c r="H333" s="6">
        <v>18.611067899999998</v>
      </c>
      <c r="I333" s="6">
        <v>83.727716900000004</v>
      </c>
      <c r="J333" s="2" t="s">
        <v>58</v>
      </c>
      <c r="K333" s="2" t="s">
        <v>19</v>
      </c>
      <c r="L333" s="2" t="s">
        <v>20</v>
      </c>
      <c r="M333" s="2" t="s">
        <v>21</v>
      </c>
      <c r="N333" s="2">
        <v>0</v>
      </c>
      <c r="O333" s="2">
        <v>89</v>
      </c>
      <c r="P333" s="2">
        <v>79</v>
      </c>
      <c r="Q333" s="2">
        <f t="shared" si="42"/>
        <v>168</v>
      </c>
      <c r="R333" s="2">
        <v>1</v>
      </c>
      <c r="S333">
        <f t="array" ref="S333">MIN(IF($C$2:$C$517=C333,$Q$2:$Q$517))</f>
        <v>24</v>
      </c>
    </row>
    <row r="334" spans="1:19" ht="16.5" x14ac:dyDescent="0.3">
      <c r="A334" s="2">
        <v>333</v>
      </c>
      <c r="B334" s="2" t="s">
        <v>15</v>
      </c>
      <c r="C334" s="2" t="s">
        <v>52</v>
      </c>
      <c r="D334" s="2">
        <f t="shared" si="39"/>
        <v>25</v>
      </c>
      <c r="E334" s="2">
        <f t="shared" si="40"/>
        <v>4</v>
      </c>
      <c r="F334" s="2" t="s">
        <v>59</v>
      </c>
      <c r="G334" s="2">
        <v>28110301202</v>
      </c>
      <c r="H334" s="6">
        <v>18.557157199999999</v>
      </c>
      <c r="I334" s="6">
        <v>83.785581300000004</v>
      </c>
      <c r="J334" s="2" t="s">
        <v>60</v>
      </c>
      <c r="K334" s="2" t="s">
        <v>19</v>
      </c>
      <c r="L334" s="2" t="s">
        <v>20</v>
      </c>
      <c r="M334" s="2" t="s">
        <v>21</v>
      </c>
      <c r="N334" s="2">
        <v>0</v>
      </c>
      <c r="O334" s="2">
        <v>78</v>
      </c>
      <c r="P334" s="2">
        <v>58</v>
      </c>
      <c r="Q334" s="2">
        <f t="shared" si="42"/>
        <v>136</v>
      </c>
      <c r="R334" s="2">
        <v>1</v>
      </c>
      <c r="S334">
        <f t="array" ref="S334">MIN(IF($C$2:$C$517=C334,$Q$2:$Q$517))</f>
        <v>24</v>
      </c>
    </row>
    <row r="335" spans="1:19" ht="16.5" x14ac:dyDescent="0.3">
      <c r="A335" s="2">
        <v>334</v>
      </c>
      <c r="B335" s="2" t="s">
        <v>15</v>
      </c>
      <c r="C335" s="2" t="s">
        <v>52</v>
      </c>
      <c r="D335" s="2">
        <f t="shared" si="39"/>
        <v>25</v>
      </c>
      <c r="E335" s="2">
        <f t="shared" si="40"/>
        <v>5</v>
      </c>
      <c r="F335" s="2" t="s">
        <v>61</v>
      </c>
      <c r="G335" s="2">
        <v>28110301702</v>
      </c>
      <c r="H335" s="6">
        <v>18.537595</v>
      </c>
      <c r="I335" s="6">
        <v>83.672608299999993</v>
      </c>
      <c r="J335" s="2" t="s">
        <v>62</v>
      </c>
      <c r="K335" s="2" t="s">
        <v>19</v>
      </c>
      <c r="L335" s="2" t="s">
        <v>20</v>
      </c>
      <c r="M335" s="2" t="s">
        <v>21</v>
      </c>
      <c r="N335" s="2">
        <v>0</v>
      </c>
      <c r="O335" s="2">
        <v>181</v>
      </c>
      <c r="P335" s="2">
        <v>152</v>
      </c>
      <c r="Q335" s="2">
        <f t="shared" si="42"/>
        <v>333</v>
      </c>
      <c r="R335" s="2">
        <v>1</v>
      </c>
      <c r="S335">
        <f t="array" ref="S335">MIN(IF($C$2:$C$517=C335,$Q$2:$Q$517))</f>
        <v>24</v>
      </c>
    </row>
    <row r="336" spans="1:19" ht="16.5" x14ac:dyDescent="0.3">
      <c r="A336" s="2">
        <v>335</v>
      </c>
      <c r="B336" s="2" t="s">
        <v>15</v>
      </c>
      <c r="C336" s="2" t="s">
        <v>52</v>
      </c>
      <c r="D336" s="2">
        <f t="shared" si="39"/>
        <v>25</v>
      </c>
      <c r="E336" s="2">
        <f t="shared" si="40"/>
        <v>6</v>
      </c>
      <c r="F336" s="2" t="s">
        <v>63</v>
      </c>
      <c r="G336" s="2">
        <v>28110302404</v>
      </c>
      <c r="H336" s="6">
        <v>18.5200067</v>
      </c>
      <c r="I336" s="6">
        <v>83.661541700000001</v>
      </c>
      <c r="J336" s="2" t="s">
        <v>64</v>
      </c>
      <c r="K336" s="2" t="s">
        <v>19</v>
      </c>
      <c r="L336" s="2" t="s">
        <v>20</v>
      </c>
      <c r="M336" s="2" t="s">
        <v>21</v>
      </c>
      <c r="N336" s="2">
        <v>0</v>
      </c>
      <c r="O336" s="2">
        <v>33</v>
      </c>
      <c r="P336" s="2">
        <v>21</v>
      </c>
      <c r="Q336" s="2">
        <f t="shared" si="42"/>
        <v>54</v>
      </c>
      <c r="R336" s="2">
        <v>1</v>
      </c>
      <c r="S336">
        <f t="array" ref="S336">MIN(IF($C$2:$C$517=C336,$Q$2:$Q$517))</f>
        <v>24</v>
      </c>
    </row>
    <row r="337" spans="1:19" ht="16.5" x14ac:dyDescent="0.3">
      <c r="A337" s="2">
        <v>336</v>
      </c>
      <c r="B337" s="2" t="s">
        <v>15</v>
      </c>
      <c r="C337" s="2" t="s">
        <v>52</v>
      </c>
      <c r="D337" s="2">
        <f t="shared" si="39"/>
        <v>25</v>
      </c>
      <c r="E337" s="2">
        <f t="shared" si="40"/>
        <v>7</v>
      </c>
      <c r="F337" s="2" t="s">
        <v>65</v>
      </c>
      <c r="G337" s="2">
        <v>28110302803</v>
      </c>
      <c r="H337" s="6">
        <v>18.544691</v>
      </c>
      <c r="I337" s="6">
        <v>83.720079600000005</v>
      </c>
      <c r="J337" s="2" t="s">
        <v>66</v>
      </c>
      <c r="K337" s="2" t="s">
        <v>19</v>
      </c>
      <c r="L337" s="2" t="s">
        <v>20</v>
      </c>
      <c r="M337" s="2" t="s">
        <v>21</v>
      </c>
      <c r="N337" s="2">
        <v>0</v>
      </c>
      <c r="O337" s="2">
        <v>187</v>
      </c>
      <c r="P337" s="2">
        <v>115</v>
      </c>
      <c r="Q337" s="2">
        <f t="shared" si="42"/>
        <v>302</v>
      </c>
      <c r="R337" s="2">
        <v>1</v>
      </c>
      <c r="S337">
        <f t="array" ref="S337">MIN(IF($C$2:$C$517=C337,$Q$2:$Q$517))</f>
        <v>24</v>
      </c>
    </row>
    <row r="338" spans="1:19" ht="16.5" x14ac:dyDescent="0.3">
      <c r="A338" s="2">
        <v>337</v>
      </c>
      <c r="B338" s="2" t="s">
        <v>15</v>
      </c>
      <c r="C338" s="2" t="s">
        <v>52</v>
      </c>
      <c r="D338" s="2">
        <f t="shared" si="39"/>
        <v>25</v>
      </c>
      <c r="E338" s="2">
        <f t="shared" si="40"/>
        <v>8</v>
      </c>
      <c r="F338" s="2" t="s">
        <v>67</v>
      </c>
      <c r="G338" s="2">
        <v>28110303402</v>
      </c>
      <c r="H338" s="6">
        <v>18.532127299999999</v>
      </c>
      <c r="I338" s="6">
        <v>83.7452507</v>
      </c>
      <c r="J338" s="2" t="s">
        <v>68</v>
      </c>
      <c r="K338" s="2" t="s">
        <v>19</v>
      </c>
      <c r="L338" s="2" t="s">
        <v>20</v>
      </c>
      <c r="M338" s="2" t="s">
        <v>21</v>
      </c>
      <c r="N338" s="2">
        <v>0</v>
      </c>
      <c r="O338" s="2">
        <v>177</v>
      </c>
      <c r="P338" s="2">
        <v>181</v>
      </c>
      <c r="Q338" s="2">
        <f t="shared" si="42"/>
        <v>358</v>
      </c>
      <c r="R338" s="2">
        <v>1</v>
      </c>
      <c r="S338">
        <f t="array" ref="S338">MIN(IF($C$2:$C$517=C338,$Q$2:$Q$517))</f>
        <v>24</v>
      </c>
    </row>
    <row r="339" spans="1:19" ht="16.5" x14ac:dyDescent="0.3">
      <c r="A339" s="2">
        <v>338</v>
      </c>
      <c r="B339" s="2" t="s">
        <v>15</v>
      </c>
      <c r="C339" s="2" t="s">
        <v>52</v>
      </c>
      <c r="D339" s="2">
        <f t="shared" si="39"/>
        <v>25</v>
      </c>
      <c r="E339" s="2">
        <f t="shared" si="40"/>
        <v>9</v>
      </c>
      <c r="F339" s="2" t="s">
        <v>69</v>
      </c>
      <c r="G339" s="2">
        <v>28110303604</v>
      </c>
      <c r="H339" s="6">
        <v>18.523109399999999</v>
      </c>
      <c r="I339" s="6">
        <v>83.816308000000006</v>
      </c>
      <c r="J339" s="2" t="s">
        <v>70</v>
      </c>
      <c r="K339" s="2" t="s">
        <v>19</v>
      </c>
      <c r="L339" s="2" t="s">
        <v>20</v>
      </c>
      <c r="M339" s="2" t="s">
        <v>21</v>
      </c>
      <c r="N339" s="2">
        <v>0</v>
      </c>
      <c r="O339" s="2">
        <v>85</v>
      </c>
      <c r="P339" s="2">
        <v>88</v>
      </c>
      <c r="Q339" s="2">
        <f t="shared" si="42"/>
        <v>173</v>
      </c>
      <c r="R339" s="2">
        <v>1</v>
      </c>
      <c r="S339">
        <f t="array" ref="S339">MIN(IF($C$2:$C$517=C339,$Q$2:$Q$517))</f>
        <v>24</v>
      </c>
    </row>
    <row r="340" spans="1:19" ht="16.5" x14ac:dyDescent="0.3">
      <c r="A340" s="2">
        <v>339</v>
      </c>
      <c r="B340" s="2" t="s">
        <v>15</v>
      </c>
      <c r="C340" s="2" t="s">
        <v>52</v>
      </c>
      <c r="D340" s="2">
        <f t="shared" si="39"/>
        <v>25</v>
      </c>
      <c r="E340" s="2">
        <f t="shared" si="40"/>
        <v>10</v>
      </c>
      <c r="F340" s="2" t="s">
        <v>71</v>
      </c>
      <c r="G340" s="2">
        <v>28110304903</v>
      </c>
      <c r="H340" s="6">
        <v>18.482035199999999</v>
      </c>
      <c r="I340" s="6">
        <v>83.591432299999994</v>
      </c>
      <c r="J340" s="2" t="s">
        <v>72</v>
      </c>
      <c r="K340" s="2" t="s">
        <v>19</v>
      </c>
      <c r="L340" s="2" t="s">
        <v>20</v>
      </c>
      <c r="M340" s="2" t="s">
        <v>21</v>
      </c>
      <c r="N340" s="2">
        <v>0</v>
      </c>
      <c r="O340" s="2">
        <v>90</v>
      </c>
      <c r="P340" s="2">
        <v>115</v>
      </c>
      <c r="Q340" s="2">
        <f t="shared" si="42"/>
        <v>205</v>
      </c>
      <c r="R340" s="2">
        <v>1</v>
      </c>
      <c r="S340">
        <f t="array" ref="S340">MIN(IF($C$2:$C$517=C340,$Q$2:$Q$517))</f>
        <v>24</v>
      </c>
    </row>
    <row r="341" spans="1:19" ht="16.5" x14ac:dyDescent="0.3">
      <c r="A341" s="2">
        <v>340</v>
      </c>
      <c r="B341" s="4" t="s">
        <v>15</v>
      </c>
      <c r="C341" s="4" t="s">
        <v>52</v>
      </c>
      <c r="D341" s="2">
        <f t="shared" si="39"/>
        <v>25</v>
      </c>
      <c r="E341" s="2">
        <f t="shared" si="40"/>
        <v>11</v>
      </c>
      <c r="F341" s="4" t="s">
        <v>302</v>
      </c>
      <c r="G341" s="4">
        <v>28110302301</v>
      </c>
      <c r="H341" s="11">
        <v>18.5376771</v>
      </c>
      <c r="I341" s="11">
        <v>83.656978499999994</v>
      </c>
      <c r="J341" s="4" t="s">
        <v>890</v>
      </c>
      <c r="K341" s="4" t="s">
        <v>19</v>
      </c>
      <c r="L341" s="4" t="s">
        <v>681</v>
      </c>
      <c r="M341" s="4" t="s">
        <v>21</v>
      </c>
      <c r="N341" s="2">
        <v>0</v>
      </c>
      <c r="O341" s="4">
        <v>24</v>
      </c>
      <c r="P341" s="2">
        <v>0</v>
      </c>
      <c r="Q341" s="13">
        <f>SUM(N341:P341)</f>
        <v>24</v>
      </c>
      <c r="R341" s="4"/>
      <c r="S341">
        <f t="array" ref="S341">MIN(IF($C$2:$C$517=C341,$Q$2:$Q$517))</f>
        <v>24</v>
      </c>
    </row>
    <row r="342" spans="1:19" ht="16.5" x14ac:dyDescent="0.3">
      <c r="A342" s="2">
        <v>341</v>
      </c>
      <c r="B342" s="2" t="s">
        <v>15</v>
      </c>
      <c r="C342" s="2" t="s">
        <v>73</v>
      </c>
      <c r="D342" s="2">
        <f t="shared" si="39"/>
        <v>26</v>
      </c>
      <c r="E342" s="2">
        <f t="shared" si="40"/>
        <v>1</v>
      </c>
      <c r="F342" s="2" t="s">
        <v>74</v>
      </c>
      <c r="G342" s="2">
        <v>28110400103</v>
      </c>
      <c r="H342" s="6">
        <v>18.5013267</v>
      </c>
      <c r="I342" s="6">
        <v>83.593100000000007</v>
      </c>
      <c r="J342" s="2" t="s">
        <v>75</v>
      </c>
      <c r="K342" s="2" t="s">
        <v>19</v>
      </c>
      <c r="L342" s="2" t="s">
        <v>20</v>
      </c>
      <c r="M342" s="2" t="s">
        <v>21</v>
      </c>
      <c r="N342" s="2">
        <v>0</v>
      </c>
      <c r="O342" s="2">
        <v>131</v>
      </c>
      <c r="P342" s="2">
        <v>69</v>
      </c>
      <c r="Q342" s="2">
        <f t="shared" ref="Q342:Q348" si="43">SUM(O342:P342)</f>
        <v>200</v>
      </c>
      <c r="R342" s="2">
        <v>1</v>
      </c>
      <c r="S342">
        <f t="array" ref="S342">MIN(IF($C$2:$C$517=C342,$Q$2:$Q$517))</f>
        <v>13</v>
      </c>
    </row>
    <row r="343" spans="1:19" ht="16.5" x14ac:dyDescent="0.3">
      <c r="A343" s="2">
        <v>342</v>
      </c>
      <c r="B343" s="10" t="s">
        <v>15</v>
      </c>
      <c r="C343" s="10" t="s">
        <v>73</v>
      </c>
      <c r="D343" s="2">
        <f t="shared" si="39"/>
        <v>26</v>
      </c>
      <c r="E343" s="2">
        <f t="shared" si="40"/>
        <v>2</v>
      </c>
      <c r="F343" s="10" t="s">
        <v>76</v>
      </c>
      <c r="G343" s="10">
        <v>28110400506</v>
      </c>
      <c r="H343" s="12">
        <v>18.450610999999999</v>
      </c>
      <c r="I343" s="12">
        <v>83.585662999999997</v>
      </c>
      <c r="J343" s="10" t="s">
        <v>77</v>
      </c>
      <c r="K343" s="10" t="s">
        <v>19</v>
      </c>
      <c r="L343" s="10" t="s">
        <v>20</v>
      </c>
      <c r="M343" s="10" t="s">
        <v>21</v>
      </c>
      <c r="N343" s="2">
        <v>0</v>
      </c>
      <c r="O343" s="10">
        <v>152</v>
      </c>
      <c r="P343" s="2">
        <v>132</v>
      </c>
      <c r="Q343" s="14">
        <f t="shared" si="43"/>
        <v>284</v>
      </c>
      <c r="R343" s="10">
        <v>1</v>
      </c>
      <c r="S343">
        <f t="array" ref="S343">MIN(IF($C$2:$C$517=C343,$Q$2:$Q$517))</f>
        <v>13</v>
      </c>
    </row>
    <row r="344" spans="1:19" ht="16.5" x14ac:dyDescent="0.3">
      <c r="A344" s="2">
        <v>343</v>
      </c>
      <c r="B344" s="10" t="s">
        <v>15</v>
      </c>
      <c r="C344" s="10" t="s">
        <v>73</v>
      </c>
      <c r="D344" s="2">
        <f t="shared" si="39"/>
        <v>26</v>
      </c>
      <c r="E344" s="2">
        <f t="shared" si="40"/>
        <v>3</v>
      </c>
      <c r="F344" s="10" t="s">
        <v>78</v>
      </c>
      <c r="G344" s="10">
        <v>28110402403</v>
      </c>
      <c r="H344" s="12">
        <v>18.451309699999999</v>
      </c>
      <c r="I344" s="12">
        <v>83.648719400000004</v>
      </c>
      <c r="J344" s="10" t="s">
        <v>79</v>
      </c>
      <c r="K344" s="10" t="s">
        <v>19</v>
      </c>
      <c r="L344" s="10" t="s">
        <v>20</v>
      </c>
      <c r="M344" s="10" t="s">
        <v>21</v>
      </c>
      <c r="N344" s="2">
        <v>0</v>
      </c>
      <c r="O344" s="10">
        <v>121</v>
      </c>
      <c r="P344" s="2">
        <v>164</v>
      </c>
      <c r="Q344" s="14">
        <f t="shared" si="43"/>
        <v>285</v>
      </c>
      <c r="R344" s="10">
        <v>1</v>
      </c>
      <c r="S344">
        <f t="array" ref="S344">MIN(IF($C$2:$C$517=C344,$Q$2:$Q$517))</f>
        <v>13</v>
      </c>
    </row>
    <row r="345" spans="1:19" ht="16.5" x14ac:dyDescent="0.3">
      <c r="A345" s="2">
        <v>344</v>
      </c>
      <c r="B345" s="10" t="s">
        <v>15</v>
      </c>
      <c r="C345" s="10" t="s">
        <v>73</v>
      </c>
      <c r="D345" s="2">
        <f t="shared" si="39"/>
        <v>26</v>
      </c>
      <c r="E345" s="2">
        <f t="shared" si="40"/>
        <v>4</v>
      </c>
      <c r="F345" s="10" t="s">
        <v>80</v>
      </c>
      <c r="G345" s="10">
        <v>28110402903</v>
      </c>
      <c r="H345" s="12">
        <v>18.400904700000002</v>
      </c>
      <c r="I345" s="12">
        <v>83.623932699999997</v>
      </c>
      <c r="J345" s="10" t="s">
        <v>81</v>
      </c>
      <c r="K345" s="10" t="s">
        <v>19</v>
      </c>
      <c r="L345" s="10" t="s">
        <v>20</v>
      </c>
      <c r="M345" s="10" t="s">
        <v>21</v>
      </c>
      <c r="N345" s="2">
        <v>0</v>
      </c>
      <c r="O345" s="10">
        <v>152</v>
      </c>
      <c r="P345" s="2">
        <v>176</v>
      </c>
      <c r="Q345" s="14">
        <f t="shared" si="43"/>
        <v>328</v>
      </c>
      <c r="R345" s="10">
        <v>1</v>
      </c>
      <c r="S345">
        <f t="array" ref="S345">MIN(IF($C$2:$C$517=C345,$Q$2:$Q$517))</f>
        <v>13</v>
      </c>
    </row>
    <row r="346" spans="1:19" ht="16.5" x14ac:dyDescent="0.3">
      <c r="A346" s="2">
        <v>345</v>
      </c>
      <c r="B346" s="10" t="s">
        <v>15</v>
      </c>
      <c r="C346" s="10" t="s">
        <v>73</v>
      </c>
      <c r="D346" s="2">
        <f t="shared" si="39"/>
        <v>26</v>
      </c>
      <c r="E346" s="2">
        <f t="shared" si="40"/>
        <v>5</v>
      </c>
      <c r="F346" s="10" t="s">
        <v>73</v>
      </c>
      <c r="G346" s="10">
        <v>28110490409</v>
      </c>
      <c r="H346" s="12">
        <v>18.452139899999999</v>
      </c>
      <c r="I346" s="12">
        <v>83.662278599999993</v>
      </c>
      <c r="J346" s="10" t="s">
        <v>82</v>
      </c>
      <c r="K346" s="10" t="s">
        <v>83</v>
      </c>
      <c r="L346" s="10" t="s">
        <v>20</v>
      </c>
      <c r="M346" s="10" t="s">
        <v>21</v>
      </c>
      <c r="N346" s="2">
        <v>0</v>
      </c>
      <c r="O346" s="10">
        <v>156</v>
      </c>
      <c r="P346" s="2">
        <v>159</v>
      </c>
      <c r="Q346" s="14">
        <f t="shared" si="43"/>
        <v>315</v>
      </c>
      <c r="R346" s="10">
        <v>1</v>
      </c>
      <c r="S346">
        <f t="array" ref="S346">MIN(IF($C$2:$C$517=C346,$Q$2:$Q$517))</f>
        <v>13</v>
      </c>
    </row>
    <row r="347" spans="1:19" ht="16.5" x14ac:dyDescent="0.3">
      <c r="A347" s="2">
        <v>346</v>
      </c>
      <c r="B347" s="10" t="s">
        <v>15</v>
      </c>
      <c r="C347" s="10" t="s">
        <v>73</v>
      </c>
      <c r="D347" s="2">
        <f t="shared" si="39"/>
        <v>26</v>
      </c>
      <c r="E347" s="2">
        <f t="shared" si="40"/>
        <v>6</v>
      </c>
      <c r="F347" s="10" t="s">
        <v>73</v>
      </c>
      <c r="G347" s="10">
        <v>28110490410</v>
      </c>
      <c r="H347" s="12">
        <v>18.442792099999998</v>
      </c>
      <c r="I347" s="12">
        <v>83.663359999999997</v>
      </c>
      <c r="J347" s="10" t="s">
        <v>84</v>
      </c>
      <c r="K347" s="10" t="s">
        <v>83</v>
      </c>
      <c r="L347" s="10" t="s">
        <v>20</v>
      </c>
      <c r="M347" s="10" t="s">
        <v>21</v>
      </c>
      <c r="N347" s="2">
        <v>0</v>
      </c>
      <c r="O347" s="10">
        <v>81</v>
      </c>
      <c r="P347" s="2">
        <v>119</v>
      </c>
      <c r="Q347" s="14">
        <f t="shared" si="43"/>
        <v>200</v>
      </c>
      <c r="R347" s="10">
        <v>1</v>
      </c>
      <c r="S347">
        <f t="array" ref="S347">MIN(IF($C$2:$C$517=C347,$Q$2:$Q$517))</f>
        <v>13</v>
      </c>
    </row>
    <row r="348" spans="1:19" ht="16.5" x14ac:dyDescent="0.3">
      <c r="A348" s="2">
        <v>347</v>
      </c>
      <c r="B348" s="10" t="s">
        <v>15</v>
      </c>
      <c r="C348" s="10" t="s">
        <v>73</v>
      </c>
      <c r="D348" s="2">
        <f t="shared" si="39"/>
        <v>26</v>
      </c>
      <c r="E348" s="2">
        <f t="shared" si="40"/>
        <v>7</v>
      </c>
      <c r="F348" s="10" t="s">
        <v>73</v>
      </c>
      <c r="G348" s="10">
        <v>28110490411</v>
      </c>
      <c r="H348" s="12">
        <v>18.448877199999998</v>
      </c>
      <c r="I348" s="12">
        <v>83.659611699999999</v>
      </c>
      <c r="J348" s="10" t="s">
        <v>85</v>
      </c>
      <c r="K348" s="10" t="s">
        <v>83</v>
      </c>
      <c r="L348" s="10" t="s">
        <v>20</v>
      </c>
      <c r="M348" s="10" t="s">
        <v>86</v>
      </c>
      <c r="N348" s="2">
        <v>0</v>
      </c>
      <c r="O348" s="10">
        <v>173</v>
      </c>
      <c r="P348" s="2">
        <v>354</v>
      </c>
      <c r="Q348" s="14">
        <f t="shared" si="43"/>
        <v>527</v>
      </c>
      <c r="R348" s="10">
        <v>1</v>
      </c>
      <c r="S348">
        <f t="array" ref="S348">MIN(IF($C$2:$C$517=C348,$Q$2:$Q$517))</f>
        <v>13</v>
      </c>
    </row>
    <row r="349" spans="1:19" ht="16.5" x14ac:dyDescent="0.3">
      <c r="A349" s="2">
        <v>348</v>
      </c>
      <c r="B349" t="s">
        <v>15</v>
      </c>
      <c r="C349" t="s">
        <v>73</v>
      </c>
      <c r="D349" s="2">
        <f t="shared" si="39"/>
        <v>26</v>
      </c>
      <c r="E349" s="2">
        <f t="shared" si="40"/>
        <v>8</v>
      </c>
      <c r="F349" t="s">
        <v>891</v>
      </c>
      <c r="G349">
        <v>28110401102</v>
      </c>
      <c r="H349" s="7">
        <v>18.451538299999999</v>
      </c>
      <c r="I349" s="7">
        <v>83.620355000000004</v>
      </c>
      <c r="J349" t="s">
        <v>892</v>
      </c>
      <c r="K349" t="s">
        <v>19</v>
      </c>
      <c r="L349" t="s">
        <v>681</v>
      </c>
      <c r="M349" t="s">
        <v>21</v>
      </c>
      <c r="N349" s="2">
        <v>0</v>
      </c>
      <c r="O349">
        <v>23</v>
      </c>
      <c r="P349" s="2">
        <v>0</v>
      </c>
      <c r="Q349" s="9">
        <f>SUM(N349:P349)</f>
        <v>23</v>
      </c>
      <c r="S349">
        <f t="array" ref="S349">MIN(IF($C$2:$C$517=C349,$Q$2:$Q$517))</f>
        <v>13</v>
      </c>
    </row>
    <row r="350" spans="1:19" ht="16.5" x14ac:dyDescent="0.3">
      <c r="A350" s="2">
        <v>349</v>
      </c>
      <c r="B350" t="s">
        <v>15</v>
      </c>
      <c r="C350" t="s">
        <v>73</v>
      </c>
      <c r="D350" s="2">
        <f t="shared" si="39"/>
        <v>26</v>
      </c>
      <c r="E350" s="2">
        <f t="shared" si="40"/>
        <v>9</v>
      </c>
      <c r="F350" t="s">
        <v>893</v>
      </c>
      <c r="G350">
        <v>28110402501</v>
      </c>
      <c r="H350" s="7">
        <v>18.4472922</v>
      </c>
      <c r="I350" s="7">
        <v>83.645316800000003</v>
      </c>
      <c r="J350" t="s">
        <v>894</v>
      </c>
      <c r="K350" t="s">
        <v>19</v>
      </c>
      <c r="L350" t="s">
        <v>681</v>
      </c>
      <c r="M350" t="s">
        <v>21</v>
      </c>
      <c r="N350" s="2">
        <v>0</v>
      </c>
      <c r="O350">
        <v>13</v>
      </c>
      <c r="P350" s="2">
        <v>0</v>
      </c>
      <c r="Q350" s="9">
        <f>SUM(N350:P350)</f>
        <v>13</v>
      </c>
      <c r="S350">
        <f t="array" ref="S350">MIN(IF($C$2:$C$517=C350,$Q$2:$Q$517))</f>
        <v>13</v>
      </c>
    </row>
    <row r="351" spans="1:19" ht="16.5" x14ac:dyDescent="0.3">
      <c r="A351" s="2">
        <v>350</v>
      </c>
      <c r="B351" s="10" t="s">
        <v>15</v>
      </c>
      <c r="C351" s="10" t="s">
        <v>117</v>
      </c>
      <c r="D351" s="2">
        <f t="shared" si="39"/>
        <v>27</v>
      </c>
      <c r="E351" s="2">
        <f t="shared" si="40"/>
        <v>1</v>
      </c>
      <c r="F351" s="10" t="s">
        <v>118</v>
      </c>
      <c r="G351" s="10">
        <v>28110700303</v>
      </c>
      <c r="H351" s="12">
        <v>18.197042199999999</v>
      </c>
      <c r="I351" s="12">
        <v>83.624080899999996</v>
      </c>
      <c r="J351" s="10" t="s">
        <v>119</v>
      </c>
      <c r="K351" s="10" t="s">
        <v>19</v>
      </c>
      <c r="L351" s="10" t="s">
        <v>20</v>
      </c>
      <c r="M351" s="10" t="s">
        <v>21</v>
      </c>
      <c r="N351" s="2">
        <v>0</v>
      </c>
      <c r="O351" s="10">
        <v>162</v>
      </c>
      <c r="P351" s="2">
        <v>99</v>
      </c>
      <c r="Q351" s="14">
        <f t="shared" ref="Q351:Q363" si="44">SUM(O351:P351)</f>
        <v>261</v>
      </c>
      <c r="R351" s="10">
        <v>1</v>
      </c>
      <c r="S351">
        <f t="array" ref="S351">MIN(IF($C$2:$C$517=C351,$Q$2:$Q$517))</f>
        <v>8</v>
      </c>
    </row>
    <row r="352" spans="1:19" ht="16.5" x14ac:dyDescent="0.3">
      <c r="A352" s="2">
        <v>351</v>
      </c>
      <c r="B352" s="10" t="s">
        <v>15</v>
      </c>
      <c r="C352" s="10" t="s">
        <v>117</v>
      </c>
      <c r="D352" s="2">
        <f t="shared" si="39"/>
        <v>27</v>
      </c>
      <c r="E352" s="2">
        <f t="shared" si="40"/>
        <v>2</v>
      </c>
      <c r="F352" s="10" t="s">
        <v>120</v>
      </c>
      <c r="G352" s="10">
        <v>28110700806</v>
      </c>
      <c r="H352" s="12">
        <v>18.201696699999999</v>
      </c>
      <c r="I352" s="12">
        <v>83.687753299999997</v>
      </c>
      <c r="J352" s="10" t="s">
        <v>121</v>
      </c>
      <c r="K352" s="10" t="s">
        <v>19</v>
      </c>
      <c r="L352" s="10" t="s">
        <v>20</v>
      </c>
      <c r="M352" s="10" t="s">
        <v>21</v>
      </c>
      <c r="N352" s="2">
        <v>0</v>
      </c>
      <c r="O352" s="10">
        <v>338</v>
      </c>
      <c r="P352" s="2">
        <v>329</v>
      </c>
      <c r="Q352" s="14">
        <f t="shared" si="44"/>
        <v>667</v>
      </c>
      <c r="R352" s="10">
        <v>1</v>
      </c>
      <c r="S352">
        <f t="array" ref="S352">MIN(IF($C$2:$C$517=C352,$Q$2:$Q$517))</f>
        <v>8</v>
      </c>
    </row>
    <row r="353" spans="1:19" ht="16.5" x14ac:dyDescent="0.3">
      <c r="A353" s="2">
        <v>352</v>
      </c>
      <c r="B353" s="10" t="s">
        <v>15</v>
      </c>
      <c r="C353" s="10" t="s">
        <v>117</v>
      </c>
      <c r="D353" s="2">
        <f t="shared" si="39"/>
        <v>27</v>
      </c>
      <c r="E353" s="2">
        <f t="shared" si="40"/>
        <v>3</v>
      </c>
      <c r="F353" s="10" t="s">
        <v>122</v>
      </c>
      <c r="G353" s="10">
        <v>28110701503</v>
      </c>
      <c r="H353" s="12">
        <v>18.147654800000002</v>
      </c>
      <c r="I353" s="12">
        <v>83.629786199999998</v>
      </c>
      <c r="J353" s="10" t="s">
        <v>123</v>
      </c>
      <c r="K353" s="10" t="s">
        <v>19</v>
      </c>
      <c r="L353" s="10" t="s">
        <v>20</v>
      </c>
      <c r="M353" s="10" t="s">
        <v>21</v>
      </c>
      <c r="N353" s="2">
        <v>0</v>
      </c>
      <c r="O353" s="10">
        <v>296</v>
      </c>
      <c r="P353" s="2">
        <v>241</v>
      </c>
      <c r="Q353" s="14">
        <f t="shared" si="44"/>
        <v>537</v>
      </c>
      <c r="R353" s="10">
        <v>1</v>
      </c>
      <c r="S353">
        <f t="array" ref="S353">MIN(IF($C$2:$C$517=C353,$Q$2:$Q$517))</f>
        <v>8</v>
      </c>
    </row>
    <row r="354" spans="1:19" ht="16.5" x14ac:dyDescent="0.3">
      <c r="A354" s="2">
        <v>353</v>
      </c>
      <c r="B354" s="10" t="s">
        <v>15</v>
      </c>
      <c r="C354" s="10" t="s">
        <v>117</v>
      </c>
      <c r="D354" s="2">
        <f t="shared" si="39"/>
        <v>27</v>
      </c>
      <c r="E354" s="2">
        <f t="shared" si="40"/>
        <v>4</v>
      </c>
      <c r="F354" s="10" t="s">
        <v>124</v>
      </c>
      <c r="G354" s="10">
        <v>28110701807</v>
      </c>
      <c r="H354" s="12">
        <v>18.173805999999999</v>
      </c>
      <c r="I354" s="12">
        <v>83.669449</v>
      </c>
      <c r="J354" s="10" t="s">
        <v>125</v>
      </c>
      <c r="K354" s="10" t="s">
        <v>19</v>
      </c>
      <c r="L354" s="10" t="s">
        <v>20</v>
      </c>
      <c r="M354" s="10" t="s">
        <v>21</v>
      </c>
      <c r="N354" s="2">
        <v>0</v>
      </c>
      <c r="O354" s="10">
        <v>68</v>
      </c>
      <c r="P354" s="2">
        <v>125</v>
      </c>
      <c r="Q354" s="14">
        <f t="shared" si="44"/>
        <v>193</v>
      </c>
      <c r="R354" s="10">
        <v>1</v>
      </c>
      <c r="S354">
        <f t="array" ref="S354">MIN(IF($C$2:$C$517=C354,$Q$2:$Q$517))</f>
        <v>8</v>
      </c>
    </row>
    <row r="355" spans="1:19" ht="16.5" x14ac:dyDescent="0.3">
      <c r="A355" s="2">
        <v>354</v>
      </c>
      <c r="B355" s="10" t="s">
        <v>15</v>
      </c>
      <c r="C355" s="10" t="s">
        <v>117</v>
      </c>
      <c r="D355" s="2">
        <f t="shared" si="39"/>
        <v>27</v>
      </c>
      <c r="E355" s="2">
        <f t="shared" si="40"/>
        <v>5</v>
      </c>
      <c r="F355" s="10" t="s">
        <v>126</v>
      </c>
      <c r="G355" s="10">
        <v>28110702103</v>
      </c>
      <c r="H355" s="12">
        <v>18.183907699999999</v>
      </c>
      <c r="I355" s="12">
        <v>83.7361188</v>
      </c>
      <c r="J355" s="10" t="s">
        <v>127</v>
      </c>
      <c r="K355" s="10" t="s">
        <v>19</v>
      </c>
      <c r="L355" s="10" t="s">
        <v>20</v>
      </c>
      <c r="M355" s="10" t="s">
        <v>21</v>
      </c>
      <c r="N355" s="2">
        <v>0</v>
      </c>
      <c r="O355" s="10">
        <v>26</v>
      </c>
      <c r="P355" s="2">
        <v>25</v>
      </c>
      <c r="Q355" s="14">
        <f t="shared" si="44"/>
        <v>51</v>
      </c>
      <c r="R355" s="10">
        <v>1</v>
      </c>
      <c r="S355">
        <f t="array" ref="S355">MIN(IF($C$2:$C$517=C355,$Q$2:$Q$517))</f>
        <v>8</v>
      </c>
    </row>
    <row r="356" spans="1:19" ht="16.5" x14ac:dyDescent="0.3">
      <c r="A356" s="2">
        <v>355</v>
      </c>
      <c r="B356" s="10" t="s">
        <v>15</v>
      </c>
      <c r="C356" s="10" t="s">
        <v>117</v>
      </c>
      <c r="D356" s="2">
        <f t="shared" si="39"/>
        <v>27</v>
      </c>
      <c r="E356" s="2">
        <f t="shared" si="40"/>
        <v>6</v>
      </c>
      <c r="F356" s="10" t="s">
        <v>128</v>
      </c>
      <c r="G356" s="10">
        <v>28110702703</v>
      </c>
      <c r="H356" s="12">
        <v>18.1746035</v>
      </c>
      <c r="I356" s="12">
        <v>83.724009100000004</v>
      </c>
      <c r="J356" s="10" t="s">
        <v>129</v>
      </c>
      <c r="K356" s="10" t="s">
        <v>19</v>
      </c>
      <c r="L356" s="10" t="s">
        <v>20</v>
      </c>
      <c r="M356" s="10" t="s">
        <v>21</v>
      </c>
      <c r="N356" s="2">
        <v>0</v>
      </c>
      <c r="O356" s="10">
        <v>106</v>
      </c>
      <c r="P356" s="2">
        <v>107</v>
      </c>
      <c r="Q356" s="14">
        <f t="shared" si="44"/>
        <v>213</v>
      </c>
      <c r="R356" s="10">
        <v>1</v>
      </c>
      <c r="S356">
        <f t="array" ref="S356">MIN(IF($C$2:$C$517=C356,$Q$2:$Q$517))</f>
        <v>8</v>
      </c>
    </row>
    <row r="357" spans="1:19" ht="16.5" x14ac:dyDescent="0.3">
      <c r="A357" s="2">
        <v>356</v>
      </c>
      <c r="B357" s="10" t="s">
        <v>15</v>
      </c>
      <c r="C357" s="10" t="s">
        <v>117</v>
      </c>
      <c r="D357" s="2">
        <f t="shared" si="39"/>
        <v>27</v>
      </c>
      <c r="E357" s="2">
        <f t="shared" si="40"/>
        <v>7</v>
      </c>
      <c r="F357" s="10" t="s">
        <v>130</v>
      </c>
      <c r="G357" s="10">
        <v>28110703304</v>
      </c>
      <c r="H357" s="12">
        <v>18.140074899999998</v>
      </c>
      <c r="I357" s="12">
        <v>83.711572000000004</v>
      </c>
      <c r="J357" s="10" t="s">
        <v>131</v>
      </c>
      <c r="K357" s="10" t="s">
        <v>19</v>
      </c>
      <c r="L357" s="10" t="s">
        <v>20</v>
      </c>
      <c r="M357" s="10" t="s">
        <v>21</v>
      </c>
      <c r="N357" s="2">
        <v>0</v>
      </c>
      <c r="O357" s="10">
        <v>183</v>
      </c>
      <c r="P357" s="2">
        <v>199</v>
      </c>
      <c r="Q357" s="14">
        <f t="shared" si="44"/>
        <v>382</v>
      </c>
      <c r="R357" s="10">
        <v>1</v>
      </c>
      <c r="S357">
        <f t="array" ref="S357">MIN(IF($C$2:$C$517=C357,$Q$2:$Q$517))</f>
        <v>8</v>
      </c>
    </row>
    <row r="358" spans="1:19" ht="16.5" x14ac:dyDescent="0.3">
      <c r="A358" s="2">
        <v>357</v>
      </c>
      <c r="B358" s="10" t="s">
        <v>15</v>
      </c>
      <c r="C358" s="10" t="s">
        <v>117</v>
      </c>
      <c r="D358" s="2">
        <f t="shared" si="39"/>
        <v>27</v>
      </c>
      <c r="E358" s="2">
        <f t="shared" si="40"/>
        <v>8</v>
      </c>
      <c r="F358" s="10" t="s">
        <v>132</v>
      </c>
      <c r="G358" s="10">
        <v>28110703606</v>
      </c>
      <c r="H358" s="12">
        <v>18.1546059</v>
      </c>
      <c r="I358" s="12">
        <v>83.731387499999997</v>
      </c>
      <c r="J358" s="10" t="s">
        <v>133</v>
      </c>
      <c r="K358" s="10" t="s">
        <v>19</v>
      </c>
      <c r="L358" s="10" t="s">
        <v>20</v>
      </c>
      <c r="M358" s="10" t="s">
        <v>21</v>
      </c>
      <c r="N358" s="2">
        <v>0</v>
      </c>
      <c r="O358" s="10">
        <v>100</v>
      </c>
      <c r="P358" s="2">
        <v>55</v>
      </c>
      <c r="Q358" s="14">
        <f t="shared" si="44"/>
        <v>155</v>
      </c>
      <c r="R358" s="10">
        <v>1</v>
      </c>
      <c r="S358">
        <f t="array" ref="S358">MIN(IF($C$2:$C$517=C358,$Q$2:$Q$517))</f>
        <v>8</v>
      </c>
    </row>
    <row r="359" spans="1:19" ht="16.5" x14ac:dyDescent="0.3">
      <c r="A359" s="2">
        <v>358</v>
      </c>
      <c r="B359" s="10" t="s">
        <v>15</v>
      </c>
      <c r="C359" s="10" t="s">
        <v>117</v>
      </c>
      <c r="D359" s="2">
        <f t="shared" si="39"/>
        <v>27</v>
      </c>
      <c r="E359" s="2">
        <f t="shared" si="40"/>
        <v>9</v>
      </c>
      <c r="F359" s="10" t="s">
        <v>134</v>
      </c>
      <c r="G359" s="10">
        <v>28110703706</v>
      </c>
      <c r="H359" s="12">
        <v>18.170466999999999</v>
      </c>
      <c r="I359" s="12">
        <v>83.748982299999994</v>
      </c>
      <c r="J359" s="10" t="s">
        <v>135</v>
      </c>
      <c r="K359" s="10" t="s">
        <v>19</v>
      </c>
      <c r="L359" s="10" t="s">
        <v>20</v>
      </c>
      <c r="M359" s="10" t="s">
        <v>21</v>
      </c>
      <c r="N359" s="2">
        <v>0</v>
      </c>
      <c r="O359" s="10">
        <v>56</v>
      </c>
      <c r="P359" s="2">
        <v>36</v>
      </c>
      <c r="Q359" s="14">
        <f t="shared" si="44"/>
        <v>92</v>
      </c>
      <c r="R359" s="10">
        <v>1</v>
      </c>
      <c r="S359">
        <f t="array" ref="S359">MIN(IF($C$2:$C$517=C359,$Q$2:$Q$517))</f>
        <v>8</v>
      </c>
    </row>
    <row r="360" spans="1:19" ht="16.5" x14ac:dyDescent="0.3">
      <c r="A360" s="2">
        <v>359</v>
      </c>
      <c r="B360" s="10" t="s">
        <v>15</v>
      </c>
      <c r="C360" s="10" t="s">
        <v>117</v>
      </c>
      <c r="D360" s="2">
        <f t="shared" si="39"/>
        <v>27</v>
      </c>
      <c r="E360" s="2">
        <f t="shared" si="40"/>
        <v>10</v>
      </c>
      <c r="F360" s="10" t="s">
        <v>136</v>
      </c>
      <c r="G360" s="10">
        <v>28110703905</v>
      </c>
      <c r="H360" s="12">
        <v>18.157620000000001</v>
      </c>
      <c r="I360" s="12">
        <v>83.781302299999993</v>
      </c>
      <c r="J360" s="10" t="s">
        <v>137</v>
      </c>
      <c r="K360" s="10" t="s">
        <v>19</v>
      </c>
      <c r="L360" s="10" t="s">
        <v>20</v>
      </c>
      <c r="M360" s="10" t="s">
        <v>21</v>
      </c>
      <c r="N360" s="2">
        <v>0</v>
      </c>
      <c r="O360" s="10">
        <v>69</v>
      </c>
      <c r="P360" s="2">
        <v>49</v>
      </c>
      <c r="Q360" s="14">
        <f t="shared" si="44"/>
        <v>118</v>
      </c>
      <c r="R360" s="10">
        <v>1</v>
      </c>
      <c r="S360">
        <f t="array" ref="S360">MIN(IF($C$2:$C$517=C360,$Q$2:$Q$517))</f>
        <v>8</v>
      </c>
    </row>
    <row r="361" spans="1:19" ht="16.5" x14ac:dyDescent="0.3">
      <c r="A361" s="2">
        <v>360</v>
      </c>
      <c r="B361" s="10" t="s">
        <v>15</v>
      </c>
      <c r="C361" s="10" t="s">
        <v>117</v>
      </c>
      <c r="D361" s="2">
        <f t="shared" si="39"/>
        <v>27</v>
      </c>
      <c r="E361" s="2">
        <f t="shared" si="40"/>
        <v>11</v>
      </c>
      <c r="F361" s="10" t="s">
        <v>138</v>
      </c>
      <c r="G361" s="10">
        <v>28110704204</v>
      </c>
      <c r="H361" s="12">
        <v>18.1348001</v>
      </c>
      <c r="I361" s="12">
        <v>83.730073399999995</v>
      </c>
      <c r="J361" s="10" t="s">
        <v>139</v>
      </c>
      <c r="K361" s="10" t="s">
        <v>19</v>
      </c>
      <c r="L361" s="10" t="s">
        <v>20</v>
      </c>
      <c r="M361" s="10" t="s">
        <v>21</v>
      </c>
      <c r="N361" s="2">
        <v>0</v>
      </c>
      <c r="O361" s="10">
        <v>60</v>
      </c>
      <c r="P361" s="2">
        <v>26</v>
      </c>
      <c r="Q361" s="14">
        <f t="shared" si="44"/>
        <v>86</v>
      </c>
      <c r="R361" s="10">
        <v>1</v>
      </c>
      <c r="S361">
        <f t="array" ref="S361">MIN(IF($C$2:$C$517=C361,$Q$2:$Q$517))</f>
        <v>8</v>
      </c>
    </row>
    <row r="362" spans="1:19" ht="16.5" x14ac:dyDescent="0.3">
      <c r="A362" s="2">
        <v>361</v>
      </c>
      <c r="B362" s="10" t="s">
        <v>15</v>
      </c>
      <c r="C362" s="10" t="s">
        <v>117</v>
      </c>
      <c r="D362" s="2">
        <f t="shared" si="39"/>
        <v>27</v>
      </c>
      <c r="E362" s="2">
        <f t="shared" si="40"/>
        <v>12</v>
      </c>
      <c r="F362" s="10" t="s">
        <v>48</v>
      </c>
      <c r="G362" s="10">
        <v>28110704403</v>
      </c>
      <c r="H362" s="12">
        <v>18.1291753</v>
      </c>
      <c r="I362" s="12">
        <v>83.683472100000003</v>
      </c>
      <c r="J362" s="10" t="s">
        <v>49</v>
      </c>
      <c r="K362" s="10" t="s">
        <v>19</v>
      </c>
      <c r="L362" s="10" t="s">
        <v>20</v>
      </c>
      <c r="M362" s="10" t="s">
        <v>21</v>
      </c>
      <c r="N362" s="2">
        <v>0</v>
      </c>
      <c r="O362" s="10">
        <v>36</v>
      </c>
      <c r="P362" s="2">
        <v>39</v>
      </c>
      <c r="Q362" s="14">
        <f t="shared" si="44"/>
        <v>75</v>
      </c>
      <c r="R362" s="10">
        <v>1</v>
      </c>
      <c r="S362">
        <f t="array" ref="S362">MIN(IF($C$2:$C$517=C362,$Q$2:$Q$517))</f>
        <v>8</v>
      </c>
    </row>
    <row r="363" spans="1:19" ht="16.5" x14ac:dyDescent="0.3">
      <c r="A363" s="2">
        <v>362</v>
      </c>
      <c r="B363" s="10" t="s">
        <v>15</v>
      </c>
      <c r="C363" s="10" t="s">
        <v>117</v>
      </c>
      <c r="D363" s="2">
        <f t="shared" si="39"/>
        <v>27</v>
      </c>
      <c r="E363" s="2">
        <f t="shared" si="40"/>
        <v>13</v>
      </c>
      <c r="F363" s="10" t="s">
        <v>140</v>
      </c>
      <c r="G363" s="10">
        <v>28110704805</v>
      </c>
      <c r="H363" s="12">
        <v>18.113130000000002</v>
      </c>
      <c r="I363" s="12">
        <v>83.652789999999996</v>
      </c>
      <c r="J363" s="10" t="s">
        <v>141</v>
      </c>
      <c r="K363" s="10" t="s">
        <v>19</v>
      </c>
      <c r="L363" s="10" t="s">
        <v>20</v>
      </c>
      <c r="M363" s="10" t="s">
        <v>21</v>
      </c>
      <c r="N363" s="2">
        <v>0</v>
      </c>
      <c r="O363" s="10">
        <v>110</v>
      </c>
      <c r="P363" s="2">
        <v>57</v>
      </c>
      <c r="Q363" s="14">
        <f t="shared" si="44"/>
        <v>167</v>
      </c>
      <c r="R363" s="10">
        <v>1</v>
      </c>
      <c r="S363">
        <f t="array" ref="S363">MIN(IF($C$2:$C$517=C363,$Q$2:$Q$517))</f>
        <v>8</v>
      </c>
    </row>
    <row r="364" spans="1:19" ht="16.5" x14ac:dyDescent="0.3">
      <c r="A364" s="2">
        <v>363</v>
      </c>
      <c r="B364" t="s">
        <v>15</v>
      </c>
      <c r="C364" t="s">
        <v>117</v>
      </c>
      <c r="D364" s="2">
        <f t="shared" si="39"/>
        <v>27</v>
      </c>
      <c r="E364" s="2">
        <f t="shared" si="40"/>
        <v>14</v>
      </c>
      <c r="F364" t="s">
        <v>895</v>
      </c>
      <c r="G364">
        <v>28110705302</v>
      </c>
      <c r="H364" s="7">
        <v>18.126252099999999</v>
      </c>
      <c r="I364" s="7">
        <v>83.683778899999993</v>
      </c>
      <c r="J364" t="s">
        <v>896</v>
      </c>
      <c r="K364" t="s">
        <v>19</v>
      </c>
      <c r="L364" t="s">
        <v>681</v>
      </c>
      <c r="M364" t="s">
        <v>21</v>
      </c>
      <c r="N364" s="2">
        <v>0</v>
      </c>
      <c r="O364">
        <v>19</v>
      </c>
      <c r="P364" s="2">
        <v>0</v>
      </c>
      <c r="Q364" s="9">
        <f>SUM(N364:P364)</f>
        <v>19</v>
      </c>
      <c r="S364">
        <f t="array" ref="S364">MIN(IF($C$2:$C$517=C364,$Q$2:$Q$517))</f>
        <v>8</v>
      </c>
    </row>
    <row r="365" spans="1:19" ht="16.5" x14ac:dyDescent="0.3">
      <c r="A365" s="2">
        <v>364</v>
      </c>
      <c r="B365" t="s">
        <v>15</v>
      </c>
      <c r="C365" t="s">
        <v>117</v>
      </c>
      <c r="D365" s="2">
        <f t="shared" si="39"/>
        <v>27</v>
      </c>
      <c r="E365" s="2">
        <f t="shared" si="40"/>
        <v>15</v>
      </c>
      <c r="F365" t="s">
        <v>140</v>
      </c>
      <c r="G365">
        <v>28110705403</v>
      </c>
      <c r="H365" s="7">
        <v>18.1087983</v>
      </c>
      <c r="I365" s="7">
        <v>83.698822800000002</v>
      </c>
      <c r="J365" t="s">
        <v>897</v>
      </c>
      <c r="K365" t="s">
        <v>19</v>
      </c>
      <c r="L365" t="s">
        <v>681</v>
      </c>
      <c r="M365" t="s">
        <v>21</v>
      </c>
      <c r="N365" s="2">
        <v>0</v>
      </c>
      <c r="O365">
        <v>8</v>
      </c>
      <c r="P365" s="2">
        <v>0</v>
      </c>
      <c r="Q365" s="9">
        <f>SUM(N365:P365)</f>
        <v>8</v>
      </c>
      <c r="S365">
        <f t="array" ref="S365">MIN(IF($C$2:$C$517=C365,$Q$2:$Q$517))</f>
        <v>8</v>
      </c>
    </row>
    <row r="366" spans="1:19" ht="16.5" x14ac:dyDescent="0.3">
      <c r="A366" s="2">
        <v>365</v>
      </c>
      <c r="B366" t="s">
        <v>15</v>
      </c>
      <c r="C366" t="s">
        <v>117</v>
      </c>
      <c r="D366" s="2">
        <f t="shared" si="39"/>
        <v>27</v>
      </c>
      <c r="E366" s="2">
        <f t="shared" si="40"/>
        <v>16</v>
      </c>
      <c r="F366" t="s">
        <v>898</v>
      </c>
      <c r="G366">
        <v>28110701303</v>
      </c>
      <c r="H366" s="7">
        <v>18.174318100000001</v>
      </c>
      <c r="I366" s="7">
        <v>83.624649000000005</v>
      </c>
      <c r="J366" t="s">
        <v>899</v>
      </c>
      <c r="K366" t="s">
        <v>19</v>
      </c>
      <c r="L366" t="s">
        <v>681</v>
      </c>
      <c r="M366" t="s">
        <v>21</v>
      </c>
      <c r="N366" s="2">
        <v>0</v>
      </c>
      <c r="O366">
        <v>27</v>
      </c>
      <c r="P366" s="2">
        <v>0</v>
      </c>
      <c r="Q366" s="9">
        <f>SUM(N366:P366)</f>
        <v>27</v>
      </c>
      <c r="S366">
        <f t="array" ref="S366">MIN(IF($C$2:$C$517=C366,$Q$2:$Q$517))</f>
        <v>8</v>
      </c>
    </row>
    <row r="367" spans="1:19" ht="16.5" x14ac:dyDescent="0.3">
      <c r="A367" s="2">
        <v>366</v>
      </c>
      <c r="B367" s="10" t="s">
        <v>15</v>
      </c>
      <c r="C367" s="10" t="s">
        <v>472</v>
      </c>
      <c r="D367" s="2">
        <f t="shared" si="39"/>
        <v>28</v>
      </c>
      <c r="E367" s="2">
        <f t="shared" si="40"/>
        <v>1</v>
      </c>
      <c r="F367" s="10" t="s">
        <v>473</v>
      </c>
      <c r="G367" s="10">
        <v>28112900704</v>
      </c>
      <c r="H367" s="12">
        <v>18.562827500000001</v>
      </c>
      <c r="I367" s="12">
        <v>84.295088300000003</v>
      </c>
      <c r="J367" s="10" t="s">
        <v>474</v>
      </c>
      <c r="K367" s="10" t="s">
        <v>19</v>
      </c>
      <c r="L367" s="10" t="s">
        <v>20</v>
      </c>
      <c r="M367" s="10" t="s">
        <v>86</v>
      </c>
      <c r="N367" s="2">
        <v>0</v>
      </c>
      <c r="O367" s="10">
        <v>131</v>
      </c>
      <c r="P367" s="2">
        <v>193</v>
      </c>
      <c r="Q367" s="14">
        <f t="shared" ref="Q367:Q376" si="45">SUM(O367:P367)</f>
        <v>324</v>
      </c>
      <c r="R367" s="10">
        <v>1</v>
      </c>
      <c r="S367">
        <f t="array" ref="S367">MIN(IF($C$2:$C$517=C367,$Q$2:$Q$517))</f>
        <v>4</v>
      </c>
    </row>
    <row r="368" spans="1:19" ht="16.5" x14ac:dyDescent="0.3">
      <c r="A368" s="2">
        <v>367</v>
      </c>
      <c r="B368" s="10" t="s">
        <v>15</v>
      </c>
      <c r="C368" s="10" t="s">
        <v>472</v>
      </c>
      <c r="D368" s="2">
        <f t="shared" si="39"/>
        <v>28</v>
      </c>
      <c r="E368" s="2">
        <f t="shared" si="40"/>
        <v>2</v>
      </c>
      <c r="F368" s="10" t="s">
        <v>475</v>
      </c>
      <c r="G368" s="10">
        <v>28112900904</v>
      </c>
      <c r="H368" s="12">
        <v>18.5851872</v>
      </c>
      <c r="I368" s="12">
        <v>84.336457999999993</v>
      </c>
      <c r="J368" s="10" t="s">
        <v>476</v>
      </c>
      <c r="K368" s="10" t="s">
        <v>19</v>
      </c>
      <c r="L368" s="10" t="s">
        <v>20</v>
      </c>
      <c r="M368" s="10" t="s">
        <v>21</v>
      </c>
      <c r="N368" s="2">
        <v>0</v>
      </c>
      <c r="O368" s="10">
        <v>125</v>
      </c>
      <c r="P368" s="2">
        <v>72</v>
      </c>
      <c r="Q368" s="14">
        <f t="shared" si="45"/>
        <v>197</v>
      </c>
      <c r="R368" s="10">
        <v>1</v>
      </c>
      <c r="S368">
        <f t="array" ref="S368">MIN(IF($C$2:$C$517=C368,$Q$2:$Q$517))</f>
        <v>4</v>
      </c>
    </row>
    <row r="369" spans="1:19" ht="16.5" x14ac:dyDescent="0.3">
      <c r="A369" s="2">
        <v>368</v>
      </c>
      <c r="B369" s="10" t="s">
        <v>15</v>
      </c>
      <c r="C369" s="10" t="s">
        <v>472</v>
      </c>
      <c r="D369" s="2">
        <f t="shared" si="39"/>
        <v>28</v>
      </c>
      <c r="E369" s="2">
        <f t="shared" si="40"/>
        <v>3</v>
      </c>
      <c r="F369" s="10" t="s">
        <v>477</v>
      </c>
      <c r="G369" s="10">
        <v>28112901404</v>
      </c>
      <c r="H369" s="12">
        <v>18.540457100000001</v>
      </c>
      <c r="I369" s="12">
        <v>84.237593700000005</v>
      </c>
      <c r="J369" s="10" t="s">
        <v>478</v>
      </c>
      <c r="K369" s="10" t="s">
        <v>19</v>
      </c>
      <c r="L369" s="10" t="s">
        <v>20</v>
      </c>
      <c r="M369" s="10" t="s">
        <v>21</v>
      </c>
      <c r="N369" s="2">
        <v>0</v>
      </c>
      <c r="O369" s="10">
        <v>149</v>
      </c>
      <c r="P369" s="2">
        <v>144</v>
      </c>
      <c r="Q369" s="14">
        <f t="shared" si="45"/>
        <v>293</v>
      </c>
      <c r="R369" s="10">
        <v>1</v>
      </c>
      <c r="S369">
        <f t="array" ref="S369">MIN(IF($C$2:$C$517=C369,$Q$2:$Q$517))</f>
        <v>4</v>
      </c>
    </row>
    <row r="370" spans="1:19" ht="16.5" x14ac:dyDescent="0.3">
      <c r="A370" s="2">
        <v>369</v>
      </c>
      <c r="B370" s="10" t="s">
        <v>15</v>
      </c>
      <c r="C370" s="10" t="s">
        <v>472</v>
      </c>
      <c r="D370" s="2">
        <f t="shared" si="39"/>
        <v>28</v>
      </c>
      <c r="E370" s="2">
        <f t="shared" si="40"/>
        <v>4</v>
      </c>
      <c r="F370" s="10" t="s">
        <v>479</v>
      </c>
      <c r="G370" s="10">
        <v>28112901709</v>
      </c>
      <c r="H370" s="12">
        <v>18.536422399999999</v>
      </c>
      <c r="I370" s="12">
        <v>84.202375099999998</v>
      </c>
      <c r="J370" s="10" t="s">
        <v>480</v>
      </c>
      <c r="K370" s="10" t="s">
        <v>19</v>
      </c>
      <c r="L370" s="10" t="s">
        <v>20</v>
      </c>
      <c r="M370" s="10" t="s">
        <v>86</v>
      </c>
      <c r="N370" s="2">
        <v>0</v>
      </c>
      <c r="O370" s="10">
        <v>221</v>
      </c>
      <c r="P370" s="2">
        <v>188</v>
      </c>
      <c r="Q370" s="14">
        <f t="shared" si="45"/>
        <v>409</v>
      </c>
      <c r="R370" s="10">
        <v>1</v>
      </c>
      <c r="S370">
        <f t="array" ref="S370">MIN(IF($C$2:$C$517=C370,$Q$2:$Q$517))</f>
        <v>4</v>
      </c>
    </row>
    <row r="371" spans="1:19" ht="16.5" x14ac:dyDescent="0.3">
      <c r="A371" s="2">
        <v>370</v>
      </c>
      <c r="B371" s="10" t="s">
        <v>15</v>
      </c>
      <c r="C371" s="10" t="s">
        <v>472</v>
      </c>
      <c r="D371" s="2">
        <f t="shared" si="39"/>
        <v>28</v>
      </c>
      <c r="E371" s="2">
        <f t="shared" si="40"/>
        <v>5</v>
      </c>
      <c r="F371" s="10" t="s">
        <v>481</v>
      </c>
      <c r="G371" s="10">
        <v>28112902204</v>
      </c>
      <c r="H371" s="12">
        <v>18.502610000000001</v>
      </c>
      <c r="I371" s="12">
        <v>84.282456699999997</v>
      </c>
      <c r="J371" s="10" t="s">
        <v>482</v>
      </c>
      <c r="K371" s="10" t="s">
        <v>19</v>
      </c>
      <c r="L371" s="10" t="s">
        <v>20</v>
      </c>
      <c r="M371" s="10" t="s">
        <v>21</v>
      </c>
      <c r="N371" s="2">
        <v>0</v>
      </c>
      <c r="O371" s="10">
        <v>97</v>
      </c>
      <c r="P371" s="2">
        <v>105</v>
      </c>
      <c r="Q371" s="14">
        <f t="shared" si="45"/>
        <v>202</v>
      </c>
      <c r="R371" s="10">
        <v>1</v>
      </c>
      <c r="S371">
        <f t="array" ref="S371">MIN(IF($C$2:$C$517=C371,$Q$2:$Q$517))</f>
        <v>4</v>
      </c>
    </row>
    <row r="372" spans="1:19" ht="16.5" x14ac:dyDescent="0.3">
      <c r="A372" s="2">
        <v>371</v>
      </c>
      <c r="B372" s="10" t="s">
        <v>15</v>
      </c>
      <c r="C372" s="10" t="s">
        <v>472</v>
      </c>
      <c r="D372" s="2">
        <f t="shared" si="39"/>
        <v>28</v>
      </c>
      <c r="E372" s="2">
        <f t="shared" si="40"/>
        <v>6</v>
      </c>
      <c r="F372" s="10" t="s">
        <v>483</v>
      </c>
      <c r="G372" s="10">
        <v>28112902502</v>
      </c>
      <c r="H372" s="12">
        <v>18.4865517</v>
      </c>
      <c r="I372" s="12">
        <v>84.242005000000006</v>
      </c>
      <c r="J372" s="10" t="s">
        <v>484</v>
      </c>
      <c r="K372" s="10" t="s">
        <v>19</v>
      </c>
      <c r="L372" s="10" t="s">
        <v>20</v>
      </c>
      <c r="M372" s="10" t="s">
        <v>21</v>
      </c>
      <c r="N372" s="2">
        <v>0</v>
      </c>
      <c r="O372" s="10">
        <v>140</v>
      </c>
      <c r="P372" s="2">
        <v>84</v>
      </c>
      <c r="Q372" s="14">
        <f t="shared" si="45"/>
        <v>224</v>
      </c>
      <c r="R372" s="10">
        <v>1</v>
      </c>
      <c r="S372">
        <f t="array" ref="S372">MIN(IF($C$2:$C$517=C372,$Q$2:$Q$517))</f>
        <v>4</v>
      </c>
    </row>
    <row r="373" spans="1:19" ht="16.5" x14ac:dyDescent="0.3">
      <c r="A373" s="2">
        <v>372</v>
      </c>
      <c r="B373" s="10" t="s">
        <v>15</v>
      </c>
      <c r="C373" s="10" t="s">
        <v>472</v>
      </c>
      <c r="D373" s="2">
        <f t="shared" si="39"/>
        <v>28</v>
      </c>
      <c r="E373" s="2">
        <f t="shared" si="40"/>
        <v>7</v>
      </c>
      <c r="F373" s="10" t="s">
        <v>485</v>
      </c>
      <c r="G373" s="10">
        <v>28112903007</v>
      </c>
      <c r="H373" s="12">
        <v>18.490137600000001</v>
      </c>
      <c r="I373" s="12">
        <v>84.194691980000002</v>
      </c>
      <c r="J373" s="10" t="s">
        <v>486</v>
      </c>
      <c r="K373" s="10" t="s">
        <v>19</v>
      </c>
      <c r="L373" s="10" t="s">
        <v>20</v>
      </c>
      <c r="M373" s="10" t="s">
        <v>21</v>
      </c>
      <c r="N373" s="2">
        <v>0</v>
      </c>
      <c r="O373" s="10">
        <v>58</v>
      </c>
      <c r="P373" s="2">
        <v>57</v>
      </c>
      <c r="Q373" s="14">
        <f t="shared" si="45"/>
        <v>115</v>
      </c>
      <c r="R373" s="10">
        <v>1</v>
      </c>
      <c r="S373">
        <f t="array" ref="S373">MIN(IF($C$2:$C$517=C373,$Q$2:$Q$517))</f>
        <v>4</v>
      </c>
    </row>
    <row r="374" spans="1:19" ht="16.5" x14ac:dyDescent="0.3">
      <c r="A374" s="2">
        <v>373</v>
      </c>
      <c r="B374" s="10" t="s">
        <v>15</v>
      </c>
      <c r="C374" s="10" t="s">
        <v>472</v>
      </c>
      <c r="D374" s="2">
        <f t="shared" si="39"/>
        <v>28</v>
      </c>
      <c r="E374" s="2">
        <f t="shared" si="40"/>
        <v>8</v>
      </c>
      <c r="F374" s="10" t="s">
        <v>487</v>
      </c>
      <c r="G374" s="10">
        <v>28112903008</v>
      </c>
      <c r="H374" s="12">
        <v>18.506751420000001</v>
      </c>
      <c r="I374" s="12">
        <v>84.202843560000005</v>
      </c>
      <c r="J374" s="10" t="s">
        <v>488</v>
      </c>
      <c r="K374" s="10" t="s">
        <v>19</v>
      </c>
      <c r="L374" s="10" t="s">
        <v>20</v>
      </c>
      <c r="M374" s="10" t="s">
        <v>21</v>
      </c>
      <c r="N374" s="2">
        <v>0</v>
      </c>
      <c r="O374" s="10">
        <v>45</v>
      </c>
      <c r="P374" s="2">
        <v>32</v>
      </c>
      <c r="Q374" s="14">
        <f t="shared" si="45"/>
        <v>77</v>
      </c>
      <c r="R374" s="10">
        <v>1</v>
      </c>
      <c r="S374">
        <f t="array" ref="S374">MIN(IF($C$2:$C$517=C374,$Q$2:$Q$517))</f>
        <v>4</v>
      </c>
    </row>
    <row r="375" spans="1:19" ht="16.5" x14ac:dyDescent="0.3">
      <c r="A375" s="2">
        <v>374</v>
      </c>
      <c r="B375" s="10" t="s">
        <v>15</v>
      </c>
      <c r="C375" s="10" t="s">
        <v>472</v>
      </c>
      <c r="D375" s="2">
        <f t="shared" si="39"/>
        <v>28</v>
      </c>
      <c r="E375" s="2">
        <f t="shared" si="40"/>
        <v>9</v>
      </c>
      <c r="F375" s="10" t="s">
        <v>489</v>
      </c>
      <c r="G375" s="10">
        <v>28112903102</v>
      </c>
      <c r="H375" s="12">
        <v>18.496331399999999</v>
      </c>
      <c r="I375" s="12">
        <v>84.208611099999999</v>
      </c>
      <c r="J375" s="10" t="s">
        <v>490</v>
      </c>
      <c r="K375" s="10" t="s">
        <v>19</v>
      </c>
      <c r="L375" s="10" t="s">
        <v>20</v>
      </c>
      <c r="M375" s="10" t="s">
        <v>21</v>
      </c>
      <c r="N375" s="2">
        <v>0</v>
      </c>
      <c r="O375" s="10">
        <v>139</v>
      </c>
      <c r="P375" s="2">
        <v>213</v>
      </c>
      <c r="Q375" s="14">
        <f t="shared" si="45"/>
        <v>352</v>
      </c>
      <c r="R375" s="10">
        <v>1</v>
      </c>
      <c r="S375">
        <f t="array" ref="S375">MIN(IF($C$2:$C$517=C375,$Q$2:$Q$517))</f>
        <v>4</v>
      </c>
    </row>
    <row r="376" spans="1:19" ht="16.5" x14ac:dyDescent="0.3">
      <c r="A376" s="2">
        <v>375</v>
      </c>
      <c r="B376" s="10" t="s">
        <v>15</v>
      </c>
      <c r="C376" s="10" t="s">
        <v>472</v>
      </c>
      <c r="D376" s="2">
        <f t="shared" si="39"/>
        <v>28</v>
      </c>
      <c r="E376" s="2">
        <f t="shared" si="40"/>
        <v>10</v>
      </c>
      <c r="F376" s="10" t="s">
        <v>491</v>
      </c>
      <c r="G376" s="10">
        <v>28112903505</v>
      </c>
      <c r="H376" s="12">
        <v>18.4397533</v>
      </c>
      <c r="I376" s="12">
        <v>84.212091700000002</v>
      </c>
      <c r="J376" s="10" t="s">
        <v>492</v>
      </c>
      <c r="K376" s="10" t="s">
        <v>19</v>
      </c>
      <c r="L376" s="10" t="s">
        <v>20</v>
      </c>
      <c r="M376" s="10" t="s">
        <v>21</v>
      </c>
      <c r="N376" s="2">
        <v>0</v>
      </c>
      <c r="O376" s="10">
        <v>77</v>
      </c>
      <c r="P376" s="2">
        <v>54</v>
      </c>
      <c r="Q376" s="14">
        <f t="shared" si="45"/>
        <v>131</v>
      </c>
      <c r="R376" s="10">
        <v>1</v>
      </c>
      <c r="S376">
        <f t="array" ref="S376">MIN(IF($C$2:$C$517=C376,$Q$2:$Q$517))</f>
        <v>4</v>
      </c>
    </row>
    <row r="377" spans="1:19" ht="16.5" x14ac:dyDescent="0.3">
      <c r="A377" s="2">
        <v>376</v>
      </c>
      <c r="B377" t="s">
        <v>15</v>
      </c>
      <c r="C377" t="s">
        <v>472</v>
      </c>
      <c r="D377" s="2">
        <f t="shared" si="39"/>
        <v>28</v>
      </c>
      <c r="E377" s="2">
        <f t="shared" si="40"/>
        <v>11</v>
      </c>
      <c r="F377" t="s">
        <v>900</v>
      </c>
      <c r="G377">
        <v>28112901002</v>
      </c>
      <c r="H377" s="7">
        <v>18.566400000000002</v>
      </c>
      <c r="I377" s="7">
        <v>84.349500000000006</v>
      </c>
      <c r="J377" t="s">
        <v>901</v>
      </c>
      <c r="K377" t="s">
        <v>19</v>
      </c>
      <c r="L377" t="s">
        <v>681</v>
      </c>
      <c r="M377" t="s">
        <v>21</v>
      </c>
      <c r="N377" s="2">
        <v>0</v>
      </c>
      <c r="O377">
        <v>24</v>
      </c>
      <c r="P377" s="2">
        <v>0</v>
      </c>
      <c r="Q377" s="9">
        <f t="shared" ref="Q377:Q386" si="46">SUM(N377:P377)</f>
        <v>24</v>
      </c>
      <c r="S377">
        <f t="array" ref="S377">MIN(IF($C$2:$C$517=C377,$Q$2:$Q$517))</f>
        <v>4</v>
      </c>
    </row>
    <row r="378" spans="1:19" ht="16.5" x14ac:dyDescent="0.3">
      <c r="A378" s="2">
        <v>377</v>
      </c>
      <c r="B378" t="s">
        <v>15</v>
      </c>
      <c r="C378" t="s">
        <v>472</v>
      </c>
      <c r="D378" s="2">
        <f t="shared" si="39"/>
        <v>28</v>
      </c>
      <c r="E378" s="2">
        <f t="shared" si="40"/>
        <v>12</v>
      </c>
      <c r="F378" t="s">
        <v>489</v>
      </c>
      <c r="G378">
        <v>28112903201</v>
      </c>
      <c r="H378" s="7">
        <v>18.4932643</v>
      </c>
      <c r="I378" s="7">
        <v>84.204987299999999</v>
      </c>
      <c r="J378" t="s">
        <v>902</v>
      </c>
      <c r="K378" t="s">
        <v>19</v>
      </c>
      <c r="L378" t="s">
        <v>681</v>
      </c>
      <c r="M378" t="s">
        <v>21</v>
      </c>
      <c r="N378" s="2">
        <v>0</v>
      </c>
      <c r="O378">
        <v>15</v>
      </c>
      <c r="P378" s="2">
        <v>0</v>
      </c>
      <c r="Q378" s="9">
        <f t="shared" si="46"/>
        <v>15</v>
      </c>
      <c r="S378">
        <f t="array" ref="S378">MIN(IF($C$2:$C$517=C378,$Q$2:$Q$517))</f>
        <v>4</v>
      </c>
    </row>
    <row r="379" spans="1:19" ht="16.5" x14ac:dyDescent="0.3">
      <c r="A379" s="2">
        <v>378</v>
      </c>
      <c r="B379" t="s">
        <v>15</v>
      </c>
      <c r="C379" t="s">
        <v>472</v>
      </c>
      <c r="D379" s="2">
        <f t="shared" si="39"/>
        <v>28</v>
      </c>
      <c r="E379" s="2">
        <f t="shared" si="40"/>
        <v>13</v>
      </c>
      <c r="F379" t="s">
        <v>903</v>
      </c>
      <c r="G379">
        <v>28112901403</v>
      </c>
      <c r="H379" s="7">
        <v>18.562920500000001</v>
      </c>
      <c r="I379" s="7">
        <v>84.226764099999997</v>
      </c>
      <c r="J379" t="s">
        <v>904</v>
      </c>
      <c r="K379" t="s">
        <v>19</v>
      </c>
      <c r="L379" t="s">
        <v>681</v>
      </c>
      <c r="M379" t="s">
        <v>21</v>
      </c>
      <c r="N379" s="2">
        <v>0</v>
      </c>
      <c r="O379">
        <v>39</v>
      </c>
      <c r="P379" s="2">
        <v>0</v>
      </c>
      <c r="Q379" s="9">
        <f t="shared" si="46"/>
        <v>39</v>
      </c>
      <c r="S379">
        <f t="array" ref="S379">MIN(IF($C$2:$C$517=C379,$Q$2:$Q$517))</f>
        <v>4</v>
      </c>
    </row>
    <row r="380" spans="1:19" ht="16.5" x14ac:dyDescent="0.3">
      <c r="A380" s="2">
        <v>379</v>
      </c>
      <c r="B380" t="s">
        <v>15</v>
      </c>
      <c r="C380" t="s">
        <v>472</v>
      </c>
      <c r="D380" s="2">
        <f t="shared" si="39"/>
        <v>28</v>
      </c>
      <c r="E380" s="2">
        <f t="shared" si="40"/>
        <v>14</v>
      </c>
      <c r="F380" t="s">
        <v>485</v>
      </c>
      <c r="G380">
        <v>28112903006</v>
      </c>
      <c r="H380" s="7">
        <v>18.507721100000001</v>
      </c>
      <c r="I380" s="7">
        <v>84.197519</v>
      </c>
      <c r="J380" t="s">
        <v>905</v>
      </c>
      <c r="K380" t="s">
        <v>19</v>
      </c>
      <c r="L380" t="s">
        <v>681</v>
      </c>
      <c r="M380" t="s">
        <v>21</v>
      </c>
      <c r="N380" s="2">
        <v>0</v>
      </c>
      <c r="O380">
        <v>17</v>
      </c>
      <c r="P380" s="2">
        <v>0</v>
      </c>
      <c r="Q380" s="9">
        <f t="shared" si="46"/>
        <v>17</v>
      </c>
      <c r="S380">
        <f t="array" ref="S380">MIN(IF($C$2:$C$517=C380,$Q$2:$Q$517))</f>
        <v>4</v>
      </c>
    </row>
    <row r="381" spans="1:19" ht="16.5" x14ac:dyDescent="0.3">
      <c r="A381" s="2">
        <v>380</v>
      </c>
      <c r="B381" t="s">
        <v>15</v>
      </c>
      <c r="C381" t="s">
        <v>472</v>
      </c>
      <c r="D381" s="2">
        <f t="shared" si="39"/>
        <v>28</v>
      </c>
      <c r="E381" s="2">
        <f t="shared" si="40"/>
        <v>15</v>
      </c>
      <c r="F381" t="s">
        <v>906</v>
      </c>
      <c r="G381">
        <v>28112902601</v>
      </c>
      <c r="H381" s="7">
        <v>18.492884700000001</v>
      </c>
      <c r="I381" s="7">
        <v>84.204657800000007</v>
      </c>
      <c r="J381" t="s">
        <v>907</v>
      </c>
      <c r="K381" t="s">
        <v>19</v>
      </c>
      <c r="L381" t="s">
        <v>681</v>
      </c>
      <c r="M381" t="s">
        <v>21</v>
      </c>
      <c r="N381" s="2">
        <v>0</v>
      </c>
      <c r="O381">
        <v>4</v>
      </c>
      <c r="P381" s="2">
        <v>0</v>
      </c>
      <c r="Q381" s="9">
        <f t="shared" si="46"/>
        <v>4</v>
      </c>
      <c r="S381">
        <f t="array" ref="S381">MIN(IF($C$2:$C$517=C381,$Q$2:$Q$517))</f>
        <v>4</v>
      </c>
    </row>
    <row r="382" spans="1:19" ht="16.5" x14ac:dyDescent="0.3">
      <c r="A382" s="2">
        <v>381</v>
      </c>
      <c r="B382" t="s">
        <v>15</v>
      </c>
      <c r="C382" t="s">
        <v>472</v>
      </c>
      <c r="D382" s="2">
        <f t="shared" si="39"/>
        <v>28</v>
      </c>
      <c r="E382" s="2">
        <f t="shared" si="40"/>
        <v>16</v>
      </c>
      <c r="F382" t="s">
        <v>908</v>
      </c>
      <c r="G382">
        <v>28112902404</v>
      </c>
      <c r="H382" s="7">
        <v>18.548908399999998</v>
      </c>
      <c r="I382" s="7">
        <v>84.272486000000001</v>
      </c>
      <c r="J382" t="s">
        <v>909</v>
      </c>
      <c r="K382" t="s">
        <v>19</v>
      </c>
      <c r="L382" t="s">
        <v>681</v>
      </c>
      <c r="M382" t="s">
        <v>21</v>
      </c>
      <c r="N382" s="2">
        <v>0</v>
      </c>
      <c r="O382">
        <v>29</v>
      </c>
      <c r="P382" s="2">
        <v>0</v>
      </c>
      <c r="Q382" s="9">
        <f t="shared" si="46"/>
        <v>29</v>
      </c>
      <c r="S382">
        <f t="array" ref="S382">MIN(IF($C$2:$C$517=C382,$Q$2:$Q$517))</f>
        <v>4</v>
      </c>
    </row>
    <row r="383" spans="1:19" ht="16.5" x14ac:dyDescent="0.3">
      <c r="A383" s="2">
        <v>382</v>
      </c>
      <c r="B383" t="s">
        <v>15</v>
      </c>
      <c r="C383" t="s">
        <v>472</v>
      </c>
      <c r="D383" s="2">
        <f t="shared" si="39"/>
        <v>28</v>
      </c>
      <c r="E383" s="2">
        <f t="shared" si="40"/>
        <v>17</v>
      </c>
      <c r="F383" t="s">
        <v>48</v>
      </c>
      <c r="G383">
        <v>28112902305</v>
      </c>
      <c r="H383" s="7">
        <v>18.4912581</v>
      </c>
      <c r="I383" s="7">
        <v>84.267459000000002</v>
      </c>
      <c r="J383" t="s">
        <v>910</v>
      </c>
      <c r="K383" t="s">
        <v>19</v>
      </c>
      <c r="L383" t="s">
        <v>681</v>
      </c>
      <c r="M383" t="s">
        <v>21</v>
      </c>
      <c r="N383" s="2">
        <v>0</v>
      </c>
      <c r="O383">
        <v>11</v>
      </c>
      <c r="P383" s="2">
        <v>0</v>
      </c>
      <c r="Q383" s="9">
        <f t="shared" si="46"/>
        <v>11</v>
      </c>
      <c r="S383">
        <f t="array" ref="S383">MIN(IF($C$2:$C$517=C383,$Q$2:$Q$517))</f>
        <v>4</v>
      </c>
    </row>
    <row r="384" spans="1:19" ht="16.5" x14ac:dyDescent="0.3">
      <c r="A384" s="2">
        <v>383</v>
      </c>
      <c r="B384" t="s">
        <v>15</v>
      </c>
      <c r="C384" t="s">
        <v>472</v>
      </c>
      <c r="D384" s="2">
        <f t="shared" si="39"/>
        <v>28</v>
      </c>
      <c r="E384" s="2">
        <f t="shared" si="40"/>
        <v>18</v>
      </c>
      <c r="F384" t="s">
        <v>481</v>
      </c>
      <c r="G384">
        <v>28112902203</v>
      </c>
      <c r="H384" s="7">
        <v>18.498494900000001</v>
      </c>
      <c r="I384" s="7">
        <v>84.262055599999997</v>
      </c>
      <c r="J384" t="s">
        <v>911</v>
      </c>
      <c r="K384" t="s">
        <v>19</v>
      </c>
      <c r="L384" t="s">
        <v>681</v>
      </c>
      <c r="M384" t="s">
        <v>21</v>
      </c>
      <c r="N384" s="2">
        <v>0</v>
      </c>
      <c r="O384">
        <v>4</v>
      </c>
      <c r="P384" s="2">
        <v>0</v>
      </c>
      <c r="Q384" s="9">
        <f t="shared" si="46"/>
        <v>4</v>
      </c>
      <c r="S384">
        <f t="array" ref="S384">MIN(IF($C$2:$C$517=C384,$Q$2:$Q$517))</f>
        <v>4</v>
      </c>
    </row>
    <row r="385" spans="1:19" ht="16.5" x14ac:dyDescent="0.3">
      <c r="A385" s="2">
        <v>384</v>
      </c>
      <c r="B385" t="s">
        <v>15</v>
      </c>
      <c r="C385" t="s">
        <v>472</v>
      </c>
      <c r="D385" s="2">
        <f t="shared" si="39"/>
        <v>28</v>
      </c>
      <c r="E385" s="2">
        <f t="shared" si="40"/>
        <v>19</v>
      </c>
      <c r="F385" t="s">
        <v>912</v>
      </c>
      <c r="G385">
        <v>28112903802</v>
      </c>
      <c r="H385" s="7">
        <v>18.472041699999998</v>
      </c>
      <c r="I385" s="7">
        <v>84.190610000000007</v>
      </c>
      <c r="J385" t="s">
        <v>913</v>
      </c>
      <c r="K385" t="s">
        <v>19</v>
      </c>
      <c r="L385" t="s">
        <v>681</v>
      </c>
      <c r="M385" t="s">
        <v>21</v>
      </c>
      <c r="N385" s="2">
        <v>0</v>
      </c>
      <c r="O385">
        <v>28</v>
      </c>
      <c r="P385" s="2">
        <v>0</v>
      </c>
      <c r="Q385" s="9">
        <f t="shared" si="46"/>
        <v>28</v>
      </c>
      <c r="S385">
        <f t="array" ref="S385">MIN(IF($C$2:$C$517=C385,$Q$2:$Q$517))</f>
        <v>4</v>
      </c>
    </row>
    <row r="386" spans="1:19" ht="16.5" x14ac:dyDescent="0.3">
      <c r="A386" s="2">
        <v>385</v>
      </c>
      <c r="B386" t="s">
        <v>15</v>
      </c>
      <c r="C386" t="s">
        <v>472</v>
      </c>
      <c r="D386" s="2">
        <f t="shared" si="39"/>
        <v>28</v>
      </c>
      <c r="E386" s="2">
        <f t="shared" si="40"/>
        <v>20</v>
      </c>
      <c r="F386" t="s">
        <v>914</v>
      </c>
      <c r="G386">
        <v>28112903704</v>
      </c>
      <c r="H386" s="7">
        <v>18.427700600000001</v>
      </c>
      <c r="I386" s="7">
        <v>84.198459799999995</v>
      </c>
      <c r="J386" t="s">
        <v>915</v>
      </c>
      <c r="K386" t="s">
        <v>19</v>
      </c>
      <c r="L386" t="s">
        <v>681</v>
      </c>
      <c r="M386" t="s">
        <v>21</v>
      </c>
      <c r="N386" s="2">
        <v>0</v>
      </c>
      <c r="O386">
        <v>8</v>
      </c>
      <c r="P386" s="2">
        <v>0</v>
      </c>
      <c r="Q386" s="9">
        <f t="shared" si="46"/>
        <v>8</v>
      </c>
      <c r="S386">
        <f t="array" ref="S386">MIN(IF($C$2:$C$517=C386,$Q$2:$Q$517))</f>
        <v>4</v>
      </c>
    </row>
    <row r="387" spans="1:19" ht="16.5" x14ac:dyDescent="0.3">
      <c r="A387" s="2">
        <v>386</v>
      </c>
      <c r="B387" s="10" t="s">
        <v>15</v>
      </c>
      <c r="C387" s="10" t="s">
        <v>179</v>
      </c>
      <c r="D387" s="2">
        <f t="shared" ref="D387:D450" si="47">IF(C387=C386,D386,D386+1)</f>
        <v>29</v>
      </c>
      <c r="E387" s="2">
        <f t="shared" ref="E387:E450" si="48">IF(C387=C386,E386+1,1)</f>
        <v>1</v>
      </c>
      <c r="F387" s="10" t="s">
        <v>180</v>
      </c>
      <c r="G387" s="10">
        <v>28111000203</v>
      </c>
      <c r="H387" s="12">
        <v>18.474922400000001</v>
      </c>
      <c r="I387" s="12">
        <v>83.692333700000006</v>
      </c>
      <c r="J387" s="10" t="s">
        <v>181</v>
      </c>
      <c r="K387" s="10" t="s">
        <v>19</v>
      </c>
      <c r="L387" s="10" t="s">
        <v>20</v>
      </c>
      <c r="M387" s="10" t="s">
        <v>21</v>
      </c>
      <c r="N387" s="2">
        <v>0</v>
      </c>
      <c r="O387" s="10">
        <v>89</v>
      </c>
      <c r="P387" s="2">
        <v>90</v>
      </c>
      <c r="Q387" s="14">
        <f t="shared" ref="Q387:Q395" si="49">SUM(O387:P387)</f>
        <v>179</v>
      </c>
      <c r="R387" s="10">
        <v>1</v>
      </c>
      <c r="S387">
        <f t="array" ref="S387">MIN(IF($C$2:$C$517=C387,$Q$2:$Q$517))</f>
        <v>9</v>
      </c>
    </row>
    <row r="388" spans="1:19" ht="16.5" x14ac:dyDescent="0.3">
      <c r="A388" s="2">
        <v>387</v>
      </c>
      <c r="B388" s="10" t="s">
        <v>15</v>
      </c>
      <c r="C388" s="10" t="s">
        <v>179</v>
      </c>
      <c r="D388" s="2">
        <f t="shared" si="47"/>
        <v>29</v>
      </c>
      <c r="E388" s="2">
        <f t="shared" si="48"/>
        <v>2</v>
      </c>
      <c r="F388" s="10" t="s">
        <v>182</v>
      </c>
      <c r="G388" s="10">
        <v>28111000503</v>
      </c>
      <c r="H388" s="12">
        <v>18.5095569</v>
      </c>
      <c r="I388" s="12">
        <v>83.700594699999996</v>
      </c>
      <c r="J388" s="10" t="s">
        <v>183</v>
      </c>
      <c r="K388" s="10" t="s">
        <v>19</v>
      </c>
      <c r="L388" s="10" t="s">
        <v>20</v>
      </c>
      <c r="M388" s="10" t="s">
        <v>21</v>
      </c>
      <c r="N388" s="2">
        <v>0</v>
      </c>
      <c r="O388" s="10">
        <v>143</v>
      </c>
      <c r="P388" s="2">
        <v>228</v>
      </c>
      <c r="Q388" s="14">
        <f t="shared" si="49"/>
        <v>371</v>
      </c>
      <c r="R388" s="10">
        <v>1</v>
      </c>
      <c r="S388">
        <f t="array" ref="S388">MIN(IF($C$2:$C$517=C388,$Q$2:$Q$517))</f>
        <v>9</v>
      </c>
    </row>
    <row r="389" spans="1:19" ht="16.5" x14ac:dyDescent="0.3">
      <c r="A389" s="2">
        <v>388</v>
      </c>
      <c r="B389" s="10" t="s">
        <v>15</v>
      </c>
      <c r="C389" s="10" t="s">
        <v>179</v>
      </c>
      <c r="D389" s="2">
        <f t="shared" si="47"/>
        <v>29</v>
      </c>
      <c r="E389" s="2">
        <f t="shared" si="48"/>
        <v>3</v>
      </c>
      <c r="F389" s="10" t="s">
        <v>179</v>
      </c>
      <c r="G389" s="10">
        <v>28111001803</v>
      </c>
      <c r="H389" s="12">
        <v>18.4870652</v>
      </c>
      <c r="I389" s="12">
        <v>83.810445400000006</v>
      </c>
      <c r="J389" s="10" t="s">
        <v>184</v>
      </c>
      <c r="K389" s="10" t="s">
        <v>19</v>
      </c>
      <c r="L389" s="10" t="s">
        <v>20</v>
      </c>
      <c r="M389" s="10" t="s">
        <v>21</v>
      </c>
      <c r="N389" s="2">
        <v>0</v>
      </c>
      <c r="O389" s="10">
        <v>126</v>
      </c>
      <c r="P389" s="2">
        <v>239</v>
      </c>
      <c r="Q389" s="14">
        <f t="shared" si="49"/>
        <v>365</v>
      </c>
      <c r="R389" s="10">
        <v>1</v>
      </c>
      <c r="S389">
        <f t="array" ref="S389">MIN(IF($C$2:$C$517=C389,$Q$2:$Q$517))</f>
        <v>9</v>
      </c>
    </row>
    <row r="390" spans="1:19" ht="16.5" x14ac:dyDescent="0.3">
      <c r="A390" s="2">
        <v>389</v>
      </c>
      <c r="B390" s="10" t="s">
        <v>15</v>
      </c>
      <c r="C390" s="10" t="s">
        <v>179</v>
      </c>
      <c r="D390" s="2">
        <f t="shared" si="47"/>
        <v>29</v>
      </c>
      <c r="E390" s="2">
        <f t="shared" si="48"/>
        <v>4</v>
      </c>
      <c r="F390" s="10" t="s">
        <v>185</v>
      </c>
      <c r="G390" s="10">
        <v>28111002303</v>
      </c>
      <c r="H390" s="12">
        <v>18.444624399999999</v>
      </c>
      <c r="I390" s="12">
        <v>83.809468899999999</v>
      </c>
      <c r="J390" s="10" t="s">
        <v>186</v>
      </c>
      <c r="K390" s="10" t="s">
        <v>19</v>
      </c>
      <c r="L390" s="10" t="s">
        <v>20</v>
      </c>
      <c r="M390" s="10" t="s">
        <v>21</v>
      </c>
      <c r="N390" s="2">
        <v>0</v>
      </c>
      <c r="O390" s="10">
        <v>115</v>
      </c>
      <c r="P390" s="2">
        <v>72</v>
      </c>
      <c r="Q390" s="14">
        <f t="shared" si="49"/>
        <v>187</v>
      </c>
      <c r="R390" s="10">
        <v>1</v>
      </c>
      <c r="S390">
        <f t="array" ref="S390">MIN(IF($C$2:$C$517=C390,$Q$2:$Q$517))</f>
        <v>9</v>
      </c>
    </row>
    <row r="391" spans="1:19" ht="16.5" x14ac:dyDescent="0.3">
      <c r="A391" s="2">
        <v>390</v>
      </c>
      <c r="B391" s="10" t="s">
        <v>15</v>
      </c>
      <c r="C391" s="10" t="s">
        <v>179</v>
      </c>
      <c r="D391" s="2">
        <f t="shared" si="47"/>
        <v>29</v>
      </c>
      <c r="E391" s="2">
        <f t="shared" si="48"/>
        <v>5</v>
      </c>
      <c r="F391" s="10" t="s">
        <v>187</v>
      </c>
      <c r="G391" s="10">
        <v>28111002503</v>
      </c>
      <c r="H391" s="12">
        <v>18.4599853</v>
      </c>
      <c r="I391" s="12">
        <v>83.783474400000003</v>
      </c>
      <c r="J391" s="10" t="s">
        <v>188</v>
      </c>
      <c r="K391" s="10" t="s">
        <v>19</v>
      </c>
      <c r="L391" s="10" t="s">
        <v>20</v>
      </c>
      <c r="M391" s="10" t="s">
        <v>21</v>
      </c>
      <c r="N391" s="2">
        <v>0</v>
      </c>
      <c r="O391" s="10">
        <v>296</v>
      </c>
      <c r="P391" s="2">
        <v>208</v>
      </c>
      <c r="Q391" s="14">
        <f t="shared" si="49"/>
        <v>504</v>
      </c>
      <c r="R391" s="10">
        <v>1</v>
      </c>
      <c r="S391">
        <f t="array" ref="S391">MIN(IF($C$2:$C$517=C391,$Q$2:$Q$517))</f>
        <v>9</v>
      </c>
    </row>
    <row r="392" spans="1:19" ht="16.5" x14ac:dyDescent="0.3">
      <c r="A392" s="2">
        <v>391</v>
      </c>
      <c r="B392" s="10" t="s">
        <v>15</v>
      </c>
      <c r="C392" s="10" t="s">
        <v>179</v>
      </c>
      <c r="D392" s="2">
        <f t="shared" si="47"/>
        <v>29</v>
      </c>
      <c r="E392" s="2">
        <f t="shared" si="48"/>
        <v>6</v>
      </c>
      <c r="F392" s="10" t="s">
        <v>189</v>
      </c>
      <c r="G392" s="10">
        <v>28111003202</v>
      </c>
      <c r="H392" s="12">
        <v>18.455449399999999</v>
      </c>
      <c r="I392" s="12">
        <v>83.723459899999995</v>
      </c>
      <c r="J392" s="10" t="s">
        <v>190</v>
      </c>
      <c r="K392" s="10" t="s">
        <v>19</v>
      </c>
      <c r="L392" s="10" t="s">
        <v>20</v>
      </c>
      <c r="M392" s="10" t="s">
        <v>21</v>
      </c>
      <c r="N392" s="2">
        <v>0</v>
      </c>
      <c r="O392" s="10">
        <v>82</v>
      </c>
      <c r="P392" s="2">
        <v>72</v>
      </c>
      <c r="Q392" s="14">
        <f t="shared" si="49"/>
        <v>154</v>
      </c>
      <c r="R392" s="10">
        <v>1</v>
      </c>
      <c r="S392">
        <f t="array" ref="S392">MIN(IF($C$2:$C$517=C392,$Q$2:$Q$517))</f>
        <v>9</v>
      </c>
    </row>
    <row r="393" spans="1:19" ht="16.5" x14ac:dyDescent="0.3">
      <c r="A393" s="2">
        <v>392</v>
      </c>
      <c r="B393" s="10" t="s">
        <v>15</v>
      </c>
      <c r="C393" s="10" t="s">
        <v>179</v>
      </c>
      <c r="D393" s="2">
        <f t="shared" si="47"/>
        <v>29</v>
      </c>
      <c r="E393" s="2">
        <f t="shared" si="48"/>
        <v>7</v>
      </c>
      <c r="F393" s="10" t="s">
        <v>191</v>
      </c>
      <c r="G393" s="10">
        <v>28111004306</v>
      </c>
      <c r="H393" s="12">
        <v>18.419103799999998</v>
      </c>
      <c r="I393" s="12">
        <v>83.751469200000003</v>
      </c>
      <c r="J393" s="10" t="s">
        <v>192</v>
      </c>
      <c r="K393" s="10" t="s">
        <v>19</v>
      </c>
      <c r="L393" s="10" t="s">
        <v>20</v>
      </c>
      <c r="M393" s="10" t="s">
        <v>21</v>
      </c>
      <c r="N393" s="2">
        <v>0</v>
      </c>
      <c r="O393" s="10">
        <v>120</v>
      </c>
      <c r="P393" s="2">
        <v>137</v>
      </c>
      <c r="Q393" s="14">
        <f t="shared" si="49"/>
        <v>257</v>
      </c>
      <c r="R393" s="10">
        <v>1</v>
      </c>
      <c r="S393">
        <f t="array" ref="S393">MIN(IF($C$2:$C$517=C393,$Q$2:$Q$517))</f>
        <v>9</v>
      </c>
    </row>
    <row r="394" spans="1:19" ht="16.5" x14ac:dyDescent="0.3">
      <c r="A394" s="2">
        <v>393</v>
      </c>
      <c r="B394" s="10" t="s">
        <v>15</v>
      </c>
      <c r="C394" s="10" t="s">
        <v>179</v>
      </c>
      <c r="D394" s="2">
        <f t="shared" si="47"/>
        <v>29</v>
      </c>
      <c r="E394" s="2">
        <f t="shared" si="48"/>
        <v>8</v>
      </c>
      <c r="F394" s="10" t="s">
        <v>193</v>
      </c>
      <c r="G394" s="10">
        <v>28111004506</v>
      </c>
      <c r="H394" s="12">
        <v>18.391385</v>
      </c>
      <c r="I394" s="12">
        <v>83.786950000000004</v>
      </c>
      <c r="J394" s="10" t="s">
        <v>194</v>
      </c>
      <c r="K394" s="10" t="s">
        <v>19</v>
      </c>
      <c r="L394" s="10" t="s">
        <v>20</v>
      </c>
      <c r="M394" s="10" t="s">
        <v>21</v>
      </c>
      <c r="N394" s="2">
        <v>0</v>
      </c>
      <c r="O394" s="10">
        <v>137</v>
      </c>
      <c r="P394" s="2">
        <v>168</v>
      </c>
      <c r="Q394" s="14">
        <f t="shared" si="49"/>
        <v>305</v>
      </c>
      <c r="R394" s="10">
        <v>1</v>
      </c>
      <c r="S394">
        <f t="array" ref="S394">MIN(IF($C$2:$C$517=C394,$Q$2:$Q$517))</f>
        <v>9</v>
      </c>
    </row>
    <row r="395" spans="1:19" ht="16.5" x14ac:dyDescent="0.3">
      <c r="A395" s="2">
        <v>394</v>
      </c>
      <c r="B395" s="10" t="s">
        <v>15</v>
      </c>
      <c r="C395" s="10" t="s">
        <v>179</v>
      </c>
      <c r="D395" s="2">
        <f t="shared" si="47"/>
        <v>29</v>
      </c>
      <c r="E395" s="2">
        <f t="shared" si="48"/>
        <v>9</v>
      </c>
      <c r="F395" s="10" t="s">
        <v>195</v>
      </c>
      <c r="G395" s="10">
        <v>28111005102</v>
      </c>
      <c r="H395" s="12">
        <v>18.422125699999999</v>
      </c>
      <c r="I395" s="12">
        <v>83.827958300000006</v>
      </c>
      <c r="J395" s="10" t="s">
        <v>196</v>
      </c>
      <c r="K395" s="10" t="s">
        <v>19</v>
      </c>
      <c r="L395" s="10" t="s">
        <v>20</v>
      </c>
      <c r="M395" s="10" t="s">
        <v>21</v>
      </c>
      <c r="N395" s="2">
        <v>0</v>
      </c>
      <c r="O395" s="10">
        <v>102</v>
      </c>
      <c r="P395" s="2">
        <v>69</v>
      </c>
      <c r="Q395" s="14">
        <f t="shared" si="49"/>
        <v>171</v>
      </c>
      <c r="R395" s="10">
        <v>1</v>
      </c>
      <c r="S395">
        <f t="array" ref="S395">MIN(IF($C$2:$C$517=C395,$Q$2:$Q$517))</f>
        <v>9</v>
      </c>
    </row>
    <row r="396" spans="1:19" ht="16.5" x14ac:dyDescent="0.3">
      <c r="A396" s="2">
        <v>395</v>
      </c>
      <c r="B396" t="s">
        <v>15</v>
      </c>
      <c r="C396" t="s">
        <v>179</v>
      </c>
      <c r="D396" s="2">
        <f t="shared" si="47"/>
        <v>29</v>
      </c>
      <c r="E396" s="2">
        <f t="shared" si="48"/>
        <v>10</v>
      </c>
      <c r="F396" t="s">
        <v>916</v>
      </c>
      <c r="G396">
        <v>28111003903</v>
      </c>
      <c r="H396" s="7">
        <v>18.478854999999999</v>
      </c>
      <c r="I396" s="7">
        <v>83.810893399999998</v>
      </c>
      <c r="J396" t="s">
        <v>917</v>
      </c>
      <c r="K396" t="s">
        <v>19</v>
      </c>
      <c r="L396" t="s">
        <v>681</v>
      </c>
      <c r="M396" t="s">
        <v>21</v>
      </c>
      <c r="N396" s="2">
        <v>0</v>
      </c>
      <c r="O396">
        <v>9</v>
      </c>
      <c r="P396" s="2">
        <v>0</v>
      </c>
      <c r="Q396" s="9">
        <f>SUM(N396:P396)</f>
        <v>9</v>
      </c>
      <c r="S396">
        <f t="array" ref="S396">MIN(IF($C$2:$C$517=C396,$Q$2:$Q$517))</f>
        <v>9</v>
      </c>
    </row>
    <row r="397" spans="1:19" ht="16.5" x14ac:dyDescent="0.3">
      <c r="A397" s="2">
        <v>396</v>
      </c>
      <c r="B397" t="s">
        <v>15</v>
      </c>
      <c r="C397" t="s">
        <v>179</v>
      </c>
      <c r="D397" s="2">
        <f t="shared" si="47"/>
        <v>29</v>
      </c>
      <c r="E397" s="2">
        <f t="shared" si="48"/>
        <v>11</v>
      </c>
      <c r="F397" t="s">
        <v>918</v>
      </c>
      <c r="G397">
        <v>28111003301</v>
      </c>
      <c r="H397" s="7">
        <v>18.432000599999999</v>
      </c>
      <c r="I397" s="7">
        <v>83.744404099999997</v>
      </c>
      <c r="J397" t="s">
        <v>919</v>
      </c>
      <c r="K397" t="s">
        <v>19</v>
      </c>
      <c r="L397" t="s">
        <v>681</v>
      </c>
      <c r="M397" t="s">
        <v>21</v>
      </c>
      <c r="N397" s="2">
        <v>0</v>
      </c>
      <c r="O397">
        <v>24</v>
      </c>
      <c r="P397" s="2">
        <v>0</v>
      </c>
      <c r="Q397" s="9">
        <f>SUM(N397:P397)</f>
        <v>24</v>
      </c>
      <c r="S397">
        <f t="array" ref="S397">MIN(IF($C$2:$C$517=C397,$Q$2:$Q$517))</f>
        <v>9</v>
      </c>
    </row>
    <row r="398" spans="1:19" ht="16.5" x14ac:dyDescent="0.3">
      <c r="A398" s="2">
        <v>397</v>
      </c>
      <c r="B398" t="s">
        <v>15</v>
      </c>
      <c r="C398" t="s">
        <v>179</v>
      </c>
      <c r="D398" s="2">
        <f t="shared" si="47"/>
        <v>29</v>
      </c>
      <c r="E398" s="2">
        <f t="shared" si="48"/>
        <v>12</v>
      </c>
      <c r="F398" t="s">
        <v>920</v>
      </c>
      <c r="G398">
        <v>28111000601</v>
      </c>
      <c r="H398" s="7">
        <v>18.471030500000001</v>
      </c>
      <c r="I398" s="7">
        <v>83.779255000000006</v>
      </c>
      <c r="J398" t="s">
        <v>921</v>
      </c>
      <c r="K398" t="s">
        <v>19</v>
      </c>
      <c r="L398" t="s">
        <v>681</v>
      </c>
      <c r="M398" t="s">
        <v>21</v>
      </c>
      <c r="N398" s="2">
        <v>0</v>
      </c>
      <c r="O398">
        <v>21</v>
      </c>
      <c r="P398" s="2">
        <v>0</v>
      </c>
      <c r="Q398" s="9">
        <f>SUM(N398:P398)</f>
        <v>21</v>
      </c>
      <c r="S398">
        <f t="array" ref="S398">MIN(IF($C$2:$C$517=C398,$Q$2:$Q$517))</f>
        <v>9</v>
      </c>
    </row>
    <row r="399" spans="1:19" ht="16.5" x14ac:dyDescent="0.3">
      <c r="A399" s="2">
        <v>398</v>
      </c>
      <c r="B399" s="10" t="s">
        <v>15</v>
      </c>
      <c r="C399" s="10" t="s">
        <v>396</v>
      </c>
      <c r="D399" s="2">
        <f t="shared" si="47"/>
        <v>30</v>
      </c>
      <c r="E399" s="2">
        <f t="shared" si="48"/>
        <v>1</v>
      </c>
      <c r="F399" s="10" t="s">
        <v>397</v>
      </c>
      <c r="G399" s="10">
        <v>28112400604</v>
      </c>
      <c r="H399" s="12">
        <v>18.638814400000001</v>
      </c>
      <c r="I399" s="12">
        <v>84.039659799999995</v>
      </c>
      <c r="J399" s="10" t="s">
        <v>398</v>
      </c>
      <c r="K399" s="10" t="s">
        <v>19</v>
      </c>
      <c r="L399" s="10" t="s">
        <v>20</v>
      </c>
      <c r="M399" s="10" t="s">
        <v>21</v>
      </c>
      <c r="N399" s="2">
        <v>0</v>
      </c>
      <c r="O399" s="10">
        <v>57</v>
      </c>
      <c r="P399" s="2">
        <v>47</v>
      </c>
      <c r="Q399" s="14">
        <f>SUM(O399:P399)</f>
        <v>104</v>
      </c>
      <c r="R399" s="10">
        <v>1</v>
      </c>
      <c r="S399">
        <f t="array" ref="S399">MIN(IF($C$2:$C$517=C399,$Q$2:$Q$517))</f>
        <v>16</v>
      </c>
    </row>
    <row r="400" spans="1:19" ht="16.5" x14ac:dyDescent="0.3">
      <c r="A400" s="2">
        <v>399</v>
      </c>
      <c r="B400" s="10" t="s">
        <v>15</v>
      </c>
      <c r="C400" s="10" t="s">
        <v>396</v>
      </c>
      <c r="D400" s="2">
        <f t="shared" si="47"/>
        <v>30</v>
      </c>
      <c r="E400" s="2">
        <f t="shared" si="48"/>
        <v>2</v>
      </c>
      <c r="F400" s="10" t="s">
        <v>396</v>
      </c>
      <c r="G400" s="10">
        <v>28112402603</v>
      </c>
      <c r="H400" s="12">
        <v>18.5893187</v>
      </c>
      <c r="I400" s="12">
        <v>84.051526800000005</v>
      </c>
      <c r="J400" s="10" t="s">
        <v>399</v>
      </c>
      <c r="K400" s="10" t="s">
        <v>19</v>
      </c>
      <c r="L400" s="10" t="s">
        <v>20</v>
      </c>
      <c r="M400" s="10" t="s">
        <v>21</v>
      </c>
      <c r="N400" s="2">
        <v>0</v>
      </c>
      <c r="O400" s="10">
        <v>209</v>
      </c>
      <c r="P400" s="2">
        <v>161</v>
      </c>
      <c r="Q400" s="14">
        <f>SUM(O400:P400)</f>
        <v>370</v>
      </c>
      <c r="R400" s="10">
        <v>1</v>
      </c>
      <c r="S400">
        <f t="array" ref="S400">MIN(IF($C$2:$C$517=C400,$Q$2:$Q$517))</f>
        <v>16</v>
      </c>
    </row>
    <row r="401" spans="1:19" ht="16.5" x14ac:dyDescent="0.3">
      <c r="A401" s="2">
        <v>400</v>
      </c>
      <c r="B401" s="10" t="s">
        <v>15</v>
      </c>
      <c r="C401" s="10" t="s">
        <v>396</v>
      </c>
      <c r="D401" s="2">
        <f t="shared" si="47"/>
        <v>30</v>
      </c>
      <c r="E401" s="2">
        <f t="shared" si="48"/>
        <v>3</v>
      </c>
      <c r="F401" s="10" t="s">
        <v>400</v>
      </c>
      <c r="G401" s="10">
        <v>28112403707</v>
      </c>
      <c r="H401" s="12">
        <v>18.574167800000001</v>
      </c>
      <c r="I401" s="12">
        <v>84.0558817</v>
      </c>
      <c r="J401" s="10" t="s">
        <v>401</v>
      </c>
      <c r="K401" s="10" t="s">
        <v>19</v>
      </c>
      <c r="L401" s="10" t="s">
        <v>20</v>
      </c>
      <c r="M401" s="10" t="s">
        <v>21</v>
      </c>
      <c r="N401" s="2">
        <v>0</v>
      </c>
      <c r="O401" s="10">
        <v>153</v>
      </c>
      <c r="P401" s="2">
        <v>149</v>
      </c>
      <c r="Q401" s="14">
        <f>SUM(O401:P401)</f>
        <v>302</v>
      </c>
      <c r="R401" s="10">
        <v>1</v>
      </c>
      <c r="S401">
        <f t="array" ref="S401">MIN(IF($C$2:$C$517=C401,$Q$2:$Q$517))</f>
        <v>16</v>
      </c>
    </row>
    <row r="402" spans="1:19" ht="16.5" x14ac:dyDescent="0.3">
      <c r="A402" s="2">
        <v>401</v>
      </c>
      <c r="B402" s="10" t="s">
        <v>15</v>
      </c>
      <c r="C402" s="10" t="s">
        <v>396</v>
      </c>
      <c r="D402" s="2">
        <f t="shared" si="47"/>
        <v>30</v>
      </c>
      <c r="E402" s="2">
        <f t="shared" si="48"/>
        <v>4</v>
      </c>
      <c r="F402" s="10" t="s">
        <v>402</v>
      </c>
      <c r="G402" s="10">
        <v>28112404004</v>
      </c>
      <c r="H402" s="12">
        <v>18.543932000000002</v>
      </c>
      <c r="I402" s="12">
        <v>84.010841999999997</v>
      </c>
      <c r="J402" s="10" t="s">
        <v>403</v>
      </c>
      <c r="K402" s="10" t="s">
        <v>19</v>
      </c>
      <c r="L402" s="10" t="s">
        <v>20</v>
      </c>
      <c r="M402" s="10" t="s">
        <v>21</v>
      </c>
      <c r="N402" s="2">
        <v>0</v>
      </c>
      <c r="O402" s="10">
        <v>267</v>
      </c>
      <c r="P402" s="2">
        <v>258</v>
      </c>
      <c r="Q402" s="14">
        <f>SUM(O402:P402)</f>
        <v>525</v>
      </c>
      <c r="R402" s="10">
        <v>1</v>
      </c>
      <c r="S402">
        <f t="array" ref="S402">MIN(IF($C$2:$C$517=C402,$Q$2:$Q$517))</f>
        <v>16</v>
      </c>
    </row>
    <row r="403" spans="1:19" ht="16.5" x14ac:dyDescent="0.3">
      <c r="A403" s="2">
        <v>402</v>
      </c>
      <c r="B403" t="s">
        <v>15</v>
      </c>
      <c r="C403" t="s">
        <v>396</v>
      </c>
      <c r="D403" s="2">
        <f t="shared" si="47"/>
        <v>30</v>
      </c>
      <c r="E403" s="2">
        <f t="shared" si="48"/>
        <v>5</v>
      </c>
      <c r="F403" t="s">
        <v>922</v>
      </c>
      <c r="G403">
        <v>28112402101</v>
      </c>
      <c r="H403" s="7">
        <v>18.544605399999998</v>
      </c>
      <c r="I403" s="7">
        <v>84.013931799999995</v>
      </c>
      <c r="J403" t="s">
        <v>923</v>
      </c>
      <c r="K403" t="s">
        <v>19</v>
      </c>
      <c r="L403" t="s">
        <v>681</v>
      </c>
      <c r="M403" t="s">
        <v>21</v>
      </c>
      <c r="N403" s="2">
        <v>0</v>
      </c>
      <c r="O403">
        <v>25</v>
      </c>
      <c r="P403" s="2">
        <v>0</v>
      </c>
      <c r="Q403" s="9">
        <f t="shared" ref="Q403:Q408" si="50">SUM(N403:P403)</f>
        <v>25</v>
      </c>
      <c r="S403">
        <f t="array" ref="S403">MIN(IF($C$2:$C$517=C403,$Q$2:$Q$517))</f>
        <v>16</v>
      </c>
    </row>
    <row r="404" spans="1:19" ht="16.5" x14ac:dyDescent="0.3">
      <c r="A404" s="2">
        <v>403</v>
      </c>
      <c r="B404" t="s">
        <v>15</v>
      </c>
      <c r="C404" t="s">
        <v>396</v>
      </c>
      <c r="D404" s="2">
        <f t="shared" si="47"/>
        <v>30</v>
      </c>
      <c r="E404" s="2">
        <f t="shared" si="48"/>
        <v>6</v>
      </c>
      <c r="F404" t="s">
        <v>924</v>
      </c>
      <c r="G404">
        <v>28112401705</v>
      </c>
      <c r="H404" s="7">
        <v>18.618006999999999</v>
      </c>
      <c r="I404" s="7">
        <v>84.092157599999993</v>
      </c>
      <c r="J404" t="s">
        <v>925</v>
      </c>
      <c r="K404" t="s">
        <v>19</v>
      </c>
      <c r="L404" t="s">
        <v>681</v>
      </c>
      <c r="M404" t="s">
        <v>21</v>
      </c>
      <c r="N404" s="2">
        <v>0</v>
      </c>
      <c r="O404">
        <v>17</v>
      </c>
      <c r="P404" s="2">
        <v>0</v>
      </c>
      <c r="Q404" s="9">
        <f t="shared" si="50"/>
        <v>17</v>
      </c>
      <c r="S404">
        <f t="array" ref="S404">MIN(IF($C$2:$C$517=C404,$Q$2:$Q$517))</f>
        <v>16</v>
      </c>
    </row>
    <row r="405" spans="1:19" ht="16.5" x14ac:dyDescent="0.3">
      <c r="A405" s="2">
        <v>404</v>
      </c>
      <c r="B405" t="s">
        <v>15</v>
      </c>
      <c r="C405" t="s">
        <v>396</v>
      </c>
      <c r="D405" s="2">
        <f t="shared" si="47"/>
        <v>30</v>
      </c>
      <c r="E405" s="2">
        <f t="shared" si="48"/>
        <v>7</v>
      </c>
      <c r="F405" t="s">
        <v>926</v>
      </c>
      <c r="G405">
        <v>28112400402</v>
      </c>
      <c r="H405" s="7">
        <v>18.650752499999999</v>
      </c>
      <c r="I405" s="7">
        <v>84.036905200000007</v>
      </c>
      <c r="J405" t="s">
        <v>927</v>
      </c>
      <c r="K405" t="s">
        <v>19</v>
      </c>
      <c r="L405" t="s">
        <v>681</v>
      </c>
      <c r="M405" t="s">
        <v>21</v>
      </c>
      <c r="N405" s="2">
        <v>0</v>
      </c>
      <c r="O405">
        <v>16</v>
      </c>
      <c r="P405" s="2">
        <v>0</v>
      </c>
      <c r="Q405" s="9">
        <f t="shared" si="50"/>
        <v>16</v>
      </c>
      <c r="S405">
        <f t="array" ref="S405">MIN(IF($C$2:$C$517=C405,$Q$2:$Q$517))</f>
        <v>16</v>
      </c>
    </row>
    <row r="406" spans="1:19" ht="16.5" x14ac:dyDescent="0.3">
      <c r="A406" s="2">
        <v>405</v>
      </c>
      <c r="B406" t="s">
        <v>15</v>
      </c>
      <c r="C406" t="s">
        <v>396</v>
      </c>
      <c r="D406" s="2">
        <f t="shared" si="47"/>
        <v>30</v>
      </c>
      <c r="E406" s="2">
        <f t="shared" si="48"/>
        <v>8</v>
      </c>
      <c r="F406" t="s">
        <v>928</v>
      </c>
      <c r="G406">
        <v>28112403301</v>
      </c>
      <c r="H406" s="8">
        <v>18.580995999999999</v>
      </c>
      <c r="I406" s="8">
        <v>84.089129999999997</v>
      </c>
      <c r="J406" t="s">
        <v>929</v>
      </c>
      <c r="K406" t="s">
        <v>19</v>
      </c>
      <c r="L406" t="s">
        <v>681</v>
      </c>
      <c r="M406" t="s">
        <v>21</v>
      </c>
      <c r="N406" s="2">
        <v>0</v>
      </c>
      <c r="O406">
        <v>20</v>
      </c>
      <c r="P406" s="2">
        <v>0</v>
      </c>
      <c r="Q406" s="9">
        <f t="shared" si="50"/>
        <v>20</v>
      </c>
      <c r="S406">
        <f t="array" ref="S406">MIN(IF($C$2:$C$517=C406,$Q$2:$Q$517))</f>
        <v>16</v>
      </c>
    </row>
    <row r="407" spans="1:19" ht="16.5" x14ac:dyDescent="0.3">
      <c r="A407" s="2">
        <v>406</v>
      </c>
      <c r="B407" t="s">
        <v>15</v>
      </c>
      <c r="C407" t="s">
        <v>396</v>
      </c>
      <c r="D407" s="2">
        <f t="shared" si="47"/>
        <v>30</v>
      </c>
      <c r="E407" s="2">
        <f t="shared" si="48"/>
        <v>9</v>
      </c>
      <c r="F407" t="s">
        <v>930</v>
      </c>
      <c r="G407">
        <v>28112400102</v>
      </c>
      <c r="H407" s="7">
        <v>18.692657100000002</v>
      </c>
      <c r="I407" s="7">
        <v>84.032099000000002</v>
      </c>
      <c r="J407" t="s">
        <v>931</v>
      </c>
      <c r="K407" t="s">
        <v>19</v>
      </c>
      <c r="L407" t="s">
        <v>681</v>
      </c>
      <c r="M407" t="s">
        <v>21</v>
      </c>
      <c r="N407" s="2">
        <v>0</v>
      </c>
      <c r="O407">
        <v>19</v>
      </c>
      <c r="P407" s="2">
        <v>0</v>
      </c>
      <c r="Q407" s="9">
        <f t="shared" si="50"/>
        <v>19</v>
      </c>
      <c r="S407">
        <f t="array" ref="S407">MIN(IF($C$2:$C$517=C407,$Q$2:$Q$517))</f>
        <v>16</v>
      </c>
    </row>
    <row r="408" spans="1:19" ht="16.5" x14ac:dyDescent="0.3">
      <c r="A408" s="2">
        <v>407</v>
      </c>
      <c r="B408" t="s">
        <v>15</v>
      </c>
      <c r="C408" t="s">
        <v>396</v>
      </c>
      <c r="D408" s="2">
        <f t="shared" si="47"/>
        <v>30</v>
      </c>
      <c r="E408" s="2">
        <f t="shared" si="48"/>
        <v>10</v>
      </c>
      <c r="F408" t="s">
        <v>932</v>
      </c>
      <c r="G408">
        <v>28112401003</v>
      </c>
      <c r="H408" s="7">
        <v>18.635989200000001</v>
      </c>
      <c r="I408" s="7">
        <v>84.079268799999994</v>
      </c>
      <c r="J408" t="s">
        <v>933</v>
      </c>
      <c r="K408" t="s">
        <v>19</v>
      </c>
      <c r="L408" t="s">
        <v>681</v>
      </c>
      <c r="M408" t="s">
        <v>21</v>
      </c>
      <c r="N408" s="2">
        <v>0</v>
      </c>
      <c r="O408">
        <v>16</v>
      </c>
      <c r="P408" s="2">
        <v>0</v>
      </c>
      <c r="Q408" s="9">
        <f t="shared" si="50"/>
        <v>16</v>
      </c>
      <c r="S408">
        <f t="array" ref="S408">MIN(IF($C$2:$C$517=C408,$Q$2:$Q$517))</f>
        <v>16</v>
      </c>
    </row>
    <row r="409" spans="1:19" ht="16.5" x14ac:dyDescent="0.3">
      <c r="A409" s="2">
        <v>408</v>
      </c>
      <c r="B409" s="10" t="s">
        <v>15</v>
      </c>
      <c r="C409" s="10" t="s">
        <v>262</v>
      </c>
      <c r="D409" s="2">
        <f t="shared" si="47"/>
        <v>31</v>
      </c>
      <c r="E409" s="2">
        <f t="shared" si="48"/>
        <v>1</v>
      </c>
      <c r="F409" s="10" t="s">
        <v>263</v>
      </c>
      <c r="G409" s="10">
        <v>28111705303</v>
      </c>
      <c r="H409" s="12">
        <v>18.548437700000001</v>
      </c>
      <c r="I409" s="12">
        <v>84.000764099999998</v>
      </c>
      <c r="J409" s="10" t="s">
        <v>264</v>
      </c>
      <c r="K409" s="10" t="s">
        <v>19</v>
      </c>
      <c r="L409" s="10" t="s">
        <v>20</v>
      </c>
      <c r="M409" s="10" t="s">
        <v>21</v>
      </c>
      <c r="N409" s="2">
        <v>0</v>
      </c>
      <c r="O409" s="10">
        <v>0</v>
      </c>
      <c r="P409" s="2">
        <v>0</v>
      </c>
      <c r="Q409" s="14">
        <f t="shared" ref="Q409:Q415" si="51">SUM(O409:P409)</f>
        <v>0</v>
      </c>
      <c r="R409" s="10">
        <v>0</v>
      </c>
      <c r="S409">
        <f t="array" ref="S409">MIN(IF($C$2:$C$517=C409,$Q$2:$Q$517))</f>
        <v>0</v>
      </c>
    </row>
    <row r="410" spans="1:19" ht="16.5" x14ac:dyDescent="0.3">
      <c r="A410" s="2">
        <v>409</v>
      </c>
      <c r="B410" s="10" t="s">
        <v>15</v>
      </c>
      <c r="C410" s="10" t="s">
        <v>262</v>
      </c>
      <c r="D410" s="2">
        <f t="shared" si="47"/>
        <v>31</v>
      </c>
      <c r="E410" s="2">
        <f t="shared" si="48"/>
        <v>2</v>
      </c>
      <c r="F410" s="10" t="s">
        <v>262</v>
      </c>
      <c r="G410" s="10">
        <v>28111705803</v>
      </c>
      <c r="H410" s="12">
        <v>18.493174</v>
      </c>
      <c r="I410" s="12">
        <v>83.903887699999999</v>
      </c>
      <c r="J410" s="10" t="s">
        <v>265</v>
      </c>
      <c r="K410" s="10" t="s">
        <v>19</v>
      </c>
      <c r="L410" s="10" t="s">
        <v>20</v>
      </c>
      <c r="M410" s="10" t="s">
        <v>21</v>
      </c>
      <c r="N410" s="2">
        <v>0</v>
      </c>
      <c r="O410" s="10">
        <v>89</v>
      </c>
      <c r="P410" s="2">
        <v>83</v>
      </c>
      <c r="Q410" s="14">
        <f t="shared" si="51"/>
        <v>172</v>
      </c>
      <c r="R410" s="10">
        <v>1</v>
      </c>
      <c r="S410">
        <f t="array" ref="S410">MIN(IF($C$2:$C$517=C410,$Q$2:$Q$517))</f>
        <v>0</v>
      </c>
    </row>
    <row r="411" spans="1:19" ht="16.5" x14ac:dyDescent="0.3">
      <c r="A411" s="2">
        <v>410</v>
      </c>
      <c r="B411" s="10" t="s">
        <v>15</v>
      </c>
      <c r="C411" s="10" t="s">
        <v>262</v>
      </c>
      <c r="D411" s="2">
        <f t="shared" si="47"/>
        <v>31</v>
      </c>
      <c r="E411" s="2">
        <f t="shared" si="48"/>
        <v>3</v>
      </c>
      <c r="F411" s="10" t="s">
        <v>266</v>
      </c>
      <c r="G411" s="10">
        <v>28111706202</v>
      </c>
      <c r="H411" s="12">
        <v>18.546946899999998</v>
      </c>
      <c r="I411" s="12">
        <v>83.977166999999994</v>
      </c>
      <c r="J411" s="10" t="s">
        <v>267</v>
      </c>
      <c r="K411" s="10" t="s">
        <v>19</v>
      </c>
      <c r="L411" s="10" t="s">
        <v>20</v>
      </c>
      <c r="M411" s="10" t="s">
        <v>21</v>
      </c>
      <c r="N411" s="2">
        <v>0</v>
      </c>
      <c r="O411" s="10">
        <v>152</v>
      </c>
      <c r="P411" s="2">
        <v>110</v>
      </c>
      <c r="Q411" s="14">
        <f t="shared" si="51"/>
        <v>262</v>
      </c>
      <c r="R411" s="10">
        <v>1</v>
      </c>
      <c r="S411">
        <f t="array" ref="S411">MIN(IF($C$2:$C$517=C411,$Q$2:$Q$517))</f>
        <v>0</v>
      </c>
    </row>
    <row r="412" spans="1:19" ht="16.5" x14ac:dyDescent="0.3">
      <c r="A412" s="2">
        <v>411</v>
      </c>
      <c r="B412" s="10" t="s">
        <v>15</v>
      </c>
      <c r="C412" s="10" t="s">
        <v>262</v>
      </c>
      <c r="D412" s="2">
        <f t="shared" si="47"/>
        <v>31</v>
      </c>
      <c r="E412" s="2">
        <f t="shared" si="48"/>
        <v>4</v>
      </c>
      <c r="F412" s="10" t="s">
        <v>268</v>
      </c>
      <c r="G412" s="10">
        <v>28111707703</v>
      </c>
      <c r="H412" s="12">
        <v>18.5302069</v>
      </c>
      <c r="I412" s="12">
        <v>83.936783700000007</v>
      </c>
      <c r="J412" s="10" t="s">
        <v>269</v>
      </c>
      <c r="K412" s="10" t="s">
        <v>19</v>
      </c>
      <c r="L412" s="10" t="s">
        <v>20</v>
      </c>
      <c r="M412" s="10" t="s">
        <v>21</v>
      </c>
      <c r="N412" s="2">
        <v>0</v>
      </c>
      <c r="O412" s="10">
        <v>20</v>
      </c>
      <c r="P412" s="2">
        <v>22</v>
      </c>
      <c r="Q412" s="14">
        <f t="shared" si="51"/>
        <v>42</v>
      </c>
      <c r="R412" s="10">
        <v>1</v>
      </c>
      <c r="S412">
        <f t="array" ref="S412">MIN(IF($C$2:$C$517=C412,$Q$2:$Q$517))</f>
        <v>0</v>
      </c>
    </row>
    <row r="413" spans="1:19" ht="16.5" x14ac:dyDescent="0.3">
      <c r="A413" s="2">
        <v>412</v>
      </c>
      <c r="B413" s="10" t="s">
        <v>15</v>
      </c>
      <c r="C413" s="10" t="s">
        <v>262</v>
      </c>
      <c r="D413" s="2">
        <f t="shared" si="47"/>
        <v>31</v>
      </c>
      <c r="E413" s="2">
        <f t="shared" si="48"/>
        <v>5</v>
      </c>
      <c r="F413" s="10" t="s">
        <v>270</v>
      </c>
      <c r="G413" s="10">
        <v>28111708003</v>
      </c>
      <c r="H413" s="12">
        <v>18.5100433</v>
      </c>
      <c r="I413" s="12">
        <v>83.9101</v>
      </c>
      <c r="J413" s="10" t="s">
        <v>271</v>
      </c>
      <c r="K413" s="10" t="s">
        <v>19</v>
      </c>
      <c r="L413" s="10" t="s">
        <v>20</v>
      </c>
      <c r="M413" s="10" t="s">
        <v>21</v>
      </c>
      <c r="N413" s="2">
        <v>0</v>
      </c>
      <c r="O413" s="10">
        <v>100</v>
      </c>
      <c r="P413" s="2">
        <v>99</v>
      </c>
      <c r="Q413" s="14">
        <f t="shared" si="51"/>
        <v>199</v>
      </c>
      <c r="R413" s="10">
        <v>1</v>
      </c>
      <c r="S413">
        <f t="array" ref="S413">MIN(IF($C$2:$C$517=C413,$Q$2:$Q$517))</f>
        <v>0</v>
      </c>
    </row>
    <row r="414" spans="1:19" ht="16.5" x14ac:dyDescent="0.3">
      <c r="A414" s="2">
        <v>413</v>
      </c>
      <c r="B414" s="10" t="s">
        <v>15</v>
      </c>
      <c r="C414" s="10" t="s">
        <v>262</v>
      </c>
      <c r="D414" s="2">
        <f t="shared" si="47"/>
        <v>31</v>
      </c>
      <c r="E414" s="2">
        <f t="shared" si="48"/>
        <v>6</v>
      </c>
      <c r="F414" s="10" t="s">
        <v>272</v>
      </c>
      <c r="G414" s="10">
        <v>28111709103</v>
      </c>
      <c r="H414" s="12">
        <v>18.509873299999999</v>
      </c>
      <c r="I414" s="12">
        <v>83.886559500000004</v>
      </c>
      <c r="J414" s="10" t="s">
        <v>273</v>
      </c>
      <c r="K414" s="10" t="s">
        <v>19</v>
      </c>
      <c r="L414" s="10" t="s">
        <v>20</v>
      </c>
      <c r="M414" s="10" t="s">
        <v>21</v>
      </c>
      <c r="N414" s="2">
        <v>0</v>
      </c>
      <c r="O414" s="10">
        <v>124</v>
      </c>
      <c r="P414" s="2">
        <v>158</v>
      </c>
      <c r="Q414" s="14">
        <f t="shared" si="51"/>
        <v>282</v>
      </c>
      <c r="R414" s="10">
        <v>1</v>
      </c>
      <c r="S414">
        <f t="array" ref="S414">MIN(IF($C$2:$C$517=C414,$Q$2:$Q$517))</f>
        <v>0</v>
      </c>
    </row>
    <row r="415" spans="1:19" ht="16.5" x14ac:dyDescent="0.3">
      <c r="A415" s="2">
        <v>414</v>
      </c>
      <c r="B415" s="10" t="s">
        <v>15</v>
      </c>
      <c r="C415" s="10" t="s">
        <v>262</v>
      </c>
      <c r="D415" s="2">
        <f t="shared" si="47"/>
        <v>31</v>
      </c>
      <c r="E415" s="2">
        <f t="shared" si="48"/>
        <v>7</v>
      </c>
      <c r="F415" s="10" t="s">
        <v>274</v>
      </c>
      <c r="G415" s="10">
        <v>28111709205</v>
      </c>
      <c r="H415" s="12">
        <v>18.464337499999999</v>
      </c>
      <c r="I415" s="12">
        <v>83.906427399999998</v>
      </c>
      <c r="J415" s="10" t="s">
        <v>275</v>
      </c>
      <c r="K415" s="10" t="s">
        <v>19</v>
      </c>
      <c r="L415" s="10" t="s">
        <v>20</v>
      </c>
      <c r="M415" s="10" t="s">
        <v>21</v>
      </c>
      <c r="N415" s="2">
        <v>0</v>
      </c>
      <c r="O415" s="10">
        <v>81</v>
      </c>
      <c r="P415" s="2">
        <v>71</v>
      </c>
      <c r="Q415" s="14">
        <f t="shared" si="51"/>
        <v>152</v>
      </c>
      <c r="R415" s="10">
        <v>1</v>
      </c>
      <c r="S415">
        <f t="array" ref="S415">MIN(IF($C$2:$C$517=C415,$Q$2:$Q$517))</f>
        <v>0</v>
      </c>
    </row>
    <row r="416" spans="1:19" ht="16.5" x14ac:dyDescent="0.3">
      <c r="A416" s="2">
        <v>415</v>
      </c>
      <c r="B416" t="s">
        <v>15</v>
      </c>
      <c r="C416" t="s">
        <v>262</v>
      </c>
      <c r="D416" s="2">
        <f t="shared" si="47"/>
        <v>31</v>
      </c>
      <c r="E416" s="2">
        <f t="shared" si="48"/>
        <v>8</v>
      </c>
      <c r="F416" t="s">
        <v>934</v>
      </c>
      <c r="G416">
        <v>28111705202</v>
      </c>
      <c r="H416" s="7">
        <v>18.5896054</v>
      </c>
      <c r="I416" s="7">
        <v>83.931966700000004</v>
      </c>
      <c r="J416" t="s">
        <v>935</v>
      </c>
      <c r="K416" t="s">
        <v>19</v>
      </c>
      <c r="L416" t="s">
        <v>681</v>
      </c>
      <c r="M416" t="s">
        <v>21</v>
      </c>
      <c r="N416" s="2">
        <v>0</v>
      </c>
      <c r="O416">
        <v>6</v>
      </c>
      <c r="P416" s="2">
        <v>0</v>
      </c>
      <c r="Q416" s="9">
        <f>SUM(N416:P416)</f>
        <v>6</v>
      </c>
      <c r="S416">
        <f t="array" ref="S416">MIN(IF($C$2:$C$517=C416,$Q$2:$Q$517))</f>
        <v>0</v>
      </c>
    </row>
    <row r="417" spans="1:19" ht="16.5" x14ac:dyDescent="0.3">
      <c r="A417" s="2">
        <v>416</v>
      </c>
      <c r="B417" s="10" t="s">
        <v>15</v>
      </c>
      <c r="C417" s="10" t="s">
        <v>224</v>
      </c>
      <c r="D417" s="2">
        <f t="shared" si="47"/>
        <v>32</v>
      </c>
      <c r="E417" s="2">
        <f t="shared" si="48"/>
        <v>1</v>
      </c>
      <c r="F417" s="10" t="s">
        <v>225</v>
      </c>
      <c r="G417" s="10">
        <v>28111304706</v>
      </c>
      <c r="H417" s="12">
        <v>18.692398699999998</v>
      </c>
      <c r="I417" s="12">
        <v>83.817003799999995</v>
      </c>
      <c r="J417" s="10" t="s">
        <v>226</v>
      </c>
      <c r="K417" s="10" t="s">
        <v>19</v>
      </c>
      <c r="L417" s="10" t="s">
        <v>20</v>
      </c>
      <c r="M417" s="10" t="s">
        <v>86</v>
      </c>
      <c r="N417" s="2">
        <v>0</v>
      </c>
      <c r="O417" s="10">
        <v>44</v>
      </c>
      <c r="P417" s="2">
        <v>90</v>
      </c>
      <c r="Q417" s="14">
        <f t="shared" ref="Q417:Q431" si="52">SUM(O417:P417)</f>
        <v>134</v>
      </c>
      <c r="R417" s="10">
        <v>1</v>
      </c>
      <c r="S417">
        <f t="array" ref="S417">MIN(IF($C$2:$C$517=C417,$Q$2:$Q$517))</f>
        <v>134</v>
      </c>
    </row>
    <row r="418" spans="1:19" ht="16.5" x14ac:dyDescent="0.3">
      <c r="A418" s="2">
        <v>417</v>
      </c>
      <c r="B418" s="10" t="s">
        <v>15</v>
      </c>
      <c r="C418" s="10" t="s">
        <v>580</v>
      </c>
      <c r="D418" s="2">
        <f t="shared" si="47"/>
        <v>33</v>
      </c>
      <c r="E418" s="2">
        <f t="shared" si="48"/>
        <v>1</v>
      </c>
      <c r="F418" s="10" t="s">
        <v>581</v>
      </c>
      <c r="G418" s="10">
        <v>28113400904</v>
      </c>
      <c r="H418" s="12">
        <v>18.918347399999998</v>
      </c>
      <c r="I418" s="12">
        <v>84.549960200000001</v>
      </c>
      <c r="J418" s="10" t="s">
        <v>582</v>
      </c>
      <c r="K418" s="10" t="s">
        <v>19</v>
      </c>
      <c r="L418" s="10" t="s">
        <v>20</v>
      </c>
      <c r="M418" s="10" t="s">
        <v>21</v>
      </c>
      <c r="N418" s="2">
        <v>0</v>
      </c>
      <c r="O418" s="10">
        <v>70</v>
      </c>
      <c r="P418" s="2">
        <v>68</v>
      </c>
      <c r="Q418" s="14">
        <f t="shared" si="52"/>
        <v>138</v>
      </c>
      <c r="R418" s="10">
        <v>1</v>
      </c>
      <c r="S418">
        <f t="array" ref="S418">MIN(IF($C$2:$C$517=C418,$Q$2:$Q$517))</f>
        <v>16</v>
      </c>
    </row>
    <row r="419" spans="1:19" ht="16.5" x14ac:dyDescent="0.3">
      <c r="A419" s="2">
        <v>418</v>
      </c>
      <c r="B419" s="10" t="s">
        <v>15</v>
      </c>
      <c r="C419" s="10" t="s">
        <v>580</v>
      </c>
      <c r="D419" s="2">
        <f t="shared" si="47"/>
        <v>33</v>
      </c>
      <c r="E419" s="2">
        <f t="shared" si="48"/>
        <v>2</v>
      </c>
      <c r="F419" s="10" t="s">
        <v>583</v>
      </c>
      <c r="G419" s="10">
        <v>28113401102</v>
      </c>
      <c r="H419" s="12">
        <v>18.941222400000001</v>
      </c>
      <c r="I419" s="12">
        <v>84.578061700000006</v>
      </c>
      <c r="J419" s="10" t="s">
        <v>584</v>
      </c>
      <c r="K419" s="10" t="s">
        <v>19</v>
      </c>
      <c r="L419" s="10" t="s">
        <v>20</v>
      </c>
      <c r="M419" s="10" t="s">
        <v>21</v>
      </c>
      <c r="N419" s="2">
        <v>0</v>
      </c>
      <c r="O419" s="10">
        <v>70</v>
      </c>
      <c r="P419" s="2">
        <v>64</v>
      </c>
      <c r="Q419" s="14">
        <f t="shared" si="52"/>
        <v>134</v>
      </c>
      <c r="R419" s="10">
        <v>1</v>
      </c>
      <c r="S419">
        <f t="array" ref="S419">MIN(IF($C$2:$C$517=C419,$Q$2:$Q$517))</f>
        <v>16</v>
      </c>
    </row>
    <row r="420" spans="1:19" ht="16.5" x14ac:dyDescent="0.3">
      <c r="A420" s="2">
        <v>419</v>
      </c>
      <c r="B420" s="10" t="s">
        <v>15</v>
      </c>
      <c r="C420" s="10" t="s">
        <v>580</v>
      </c>
      <c r="D420" s="2">
        <f t="shared" si="47"/>
        <v>33</v>
      </c>
      <c r="E420" s="2">
        <f t="shared" si="48"/>
        <v>3</v>
      </c>
      <c r="F420" s="10" t="s">
        <v>580</v>
      </c>
      <c r="G420" s="10">
        <v>28113401307</v>
      </c>
      <c r="H420" s="12">
        <v>18.944684800000001</v>
      </c>
      <c r="I420" s="12">
        <v>84.584598299999996</v>
      </c>
      <c r="J420" s="10" t="s">
        <v>585</v>
      </c>
      <c r="K420" s="10" t="s">
        <v>19</v>
      </c>
      <c r="L420" s="10" t="s">
        <v>20</v>
      </c>
      <c r="M420" s="10" t="s">
        <v>21</v>
      </c>
      <c r="N420" s="2">
        <v>0</v>
      </c>
      <c r="O420" s="10">
        <v>111</v>
      </c>
      <c r="P420" s="2">
        <v>166</v>
      </c>
      <c r="Q420" s="14">
        <f t="shared" si="52"/>
        <v>277</v>
      </c>
      <c r="R420" s="10">
        <v>1</v>
      </c>
      <c r="S420">
        <f t="array" ref="S420">MIN(IF($C$2:$C$517=C420,$Q$2:$Q$517))</f>
        <v>16</v>
      </c>
    </row>
    <row r="421" spans="1:19" ht="16.5" x14ac:dyDescent="0.3">
      <c r="A421" s="2">
        <v>420</v>
      </c>
      <c r="B421" s="10" t="s">
        <v>15</v>
      </c>
      <c r="C421" s="10" t="s">
        <v>580</v>
      </c>
      <c r="D421" s="2">
        <f t="shared" si="47"/>
        <v>33</v>
      </c>
      <c r="E421" s="2">
        <f t="shared" si="48"/>
        <v>4</v>
      </c>
      <c r="F421" s="10" t="s">
        <v>580</v>
      </c>
      <c r="G421" s="10">
        <v>28113401308</v>
      </c>
      <c r="H421" s="12">
        <v>18.944684800000001</v>
      </c>
      <c r="I421" s="12">
        <v>84.584598299999996</v>
      </c>
      <c r="J421" s="10" t="s">
        <v>586</v>
      </c>
      <c r="K421" s="10" t="s">
        <v>19</v>
      </c>
      <c r="L421" s="10" t="s">
        <v>20</v>
      </c>
      <c r="M421" s="10" t="s">
        <v>86</v>
      </c>
      <c r="N421" s="2">
        <v>0</v>
      </c>
      <c r="O421" s="10">
        <v>116</v>
      </c>
      <c r="P421" s="2">
        <v>132</v>
      </c>
      <c r="Q421" s="14">
        <f t="shared" si="52"/>
        <v>248</v>
      </c>
      <c r="R421" s="10">
        <v>1</v>
      </c>
      <c r="S421">
        <f t="array" ref="S421">MIN(IF($C$2:$C$517=C421,$Q$2:$Q$517))</f>
        <v>16</v>
      </c>
    </row>
    <row r="422" spans="1:19" ht="16.5" x14ac:dyDescent="0.3">
      <c r="A422" s="2">
        <v>421</v>
      </c>
      <c r="B422" s="10" t="s">
        <v>15</v>
      </c>
      <c r="C422" s="10" t="s">
        <v>580</v>
      </c>
      <c r="D422" s="2">
        <f t="shared" si="47"/>
        <v>33</v>
      </c>
      <c r="E422" s="2">
        <f t="shared" si="48"/>
        <v>5</v>
      </c>
      <c r="F422" s="10" t="s">
        <v>268</v>
      </c>
      <c r="G422" s="10">
        <v>28113401803</v>
      </c>
      <c r="H422" s="12">
        <v>18.926557800000001</v>
      </c>
      <c r="I422" s="12">
        <v>84.621257999999997</v>
      </c>
      <c r="J422" s="10" t="s">
        <v>587</v>
      </c>
      <c r="K422" s="10" t="s">
        <v>19</v>
      </c>
      <c r="L422" s="10" t="s">
        <v>20</v>
      </c>
      <c r="M422" s="10" t="s">
        <v>21</v>
      </c>
      <c r="N422" s="2">
        <v>0</v>
      </c>
      <c r="O422" s="10">
        <v>121</v>
      </c>
      <c r="P422" s="2">
        <v>80</v>
      </c>
      <c r="Q422" s="14">
        <f t="shared" si="52"/>
        <v>201</v>
      </c>
      <c r="R422" s="10">
        <v>1</v>
      </c>
      <c r="S422">
        <f t="array" ref="S422">MIN(IF($C$2:$C$517=C422,$Q$2:$Q$517))</f>
        <v>16</v>
      </c>
    </row>
    <row r="423" spans="1:19" ht="16.5" x14ac:dyDescent="0.3">
      <c r="A423" s="2">
        <v>422</v>
      </c>
      <c r="B423" s="10" t="s">
        <v>15</v>
      </c>
      <c r="C423" s="10" t="s">
        <v>580</v>
      </c>
      <c r="D423" s="2">
        <f t="shared" si="47"/>
        <v>33</v>
      </c>
      <c r="E423" s="2">
        <f t="shared" si="48"/>
        <v>6</v>
      </c>
      <c r="F423" s="10" t="s">
        <v>588</v>
      </c>
      <c r="G423" s="10">
        <v>28113402005</v>
      </c>
      <c r="H423" s="12">
        <v>18.8839817</v>
      </c>
      <c r="I423" s="12">
        <v>84.582644700000003</v>
      </c>
      <c r="J423" s="10" t="s">
        <v>589</v>
      </c>
      <c r="K423" s="10" t="s">
        <v>19</v>
      </c>
      <c r="L423" s="10" t="s">
        <v>20</v>
      </c>
      <c r="M423" s="10" t="s">
        <v>86</v>
      </c>
      <c r="N423" s="2">
        <v>0</v>
      </c>
      <c r="O423" s="10">
        <v>175</v>
      </c>
      <c r="P423" s="2">
        <v>235</v>
      </c>
      <c r="Q423" s="14">
        <f t="shared" si="52"/>
        <v>410</v>
      </c>
      <c r="R423" s="10">
        <v>1</v>
      </c>
      <c r="S423">
        <f t="array" ref="S423">MIN(IF($C$2:$C$517=C423,$Q$2:$Q$517))</f>
        <v>16</v>
      </c>
    </row>
    <row r="424" spans="1:19" ht="16.5" x14ac:dyDescent="0.3">
      <c r="A424" s="2">
        <v>423</v>
      </c>
      <c r="B424" s="10" t="s">
        <v>15</v>
      </c>
      <c r="C424" s="10" t="s">
        <v>580</v>
      </c>
      <c r="D424" s="2">
        <f t="shared" si="47"/>
        <v>33</v>
      </c>
      <c r="E424" s="2">
        <f t="shared" si="48"/>
        <v>7</v>
      </c>
      <c r="F424" s="10" t="s">
        <v>588</v>
      </c>
      <c r="G424" s="10">
        <v>28113402105</v>
      </c>
      <c r="H424" s="12">
        <v>18.8947617</v>
      </c>
      <c r="I424" s="12">
        <v>84.570951399999998</v>
      </c>
      <c r="J424" s="10" t="s">
        <v>590</v>
      </c>
      <c r="K424" s="10" t="s">
        <v>19</v>
      </c>
      <c r="L424" s="10" t="s">
        <v>20</v>
      </c>
      <c r="M424" s="10" t="s">
        <v>21</v>
      </c>
      <c r="N424" s="2">
        <v>0</v>
      </c>
      <c r="O424" s="10">
        <v>69</v>
      </c>
      <c r="P424" s="2">
        <v>75</v>
      </c>
      <c r="Q424" s="14">
        <f t="shared" si="52"/>
        <v>144</v>
      </c>
      <c r="R424" s="10">
        <v>1</v>
      </c>
      <c r="S424">
        <f t="array" ref="S424">MIN(IF($C$2:$C$517=C424,$Q$2:$Q$517))</f>
        <v>16</v>
      </c>
    </row>
    <row r="425" spans="1:19" ht="16.5" x14ac:dyDescent="0.3">
      <c r="A425" s="2">
        <v>424</v>
      </c>
      <c r="B425" s="10" t="s">
        <v>15</v>
      </c>
      <c r="C425" s="10" t="s">
        <v>580</v>
      </c>
      <c r="D425" s="2">
        <f t="shared" si="47"/>
        <v>33</v>
      </c>
      <c r="E425" s="2">
        <f t="shared" si="48"/>
        <v>8</v>
      </c>
      <c r="F425" s="10" t="s">
        <v>591</v>
      </c>
      <c r="G425" s="10">
        <v>28113402205</v>
      </c>
      <c r="H425" s="12">
        <v>18.904514800000001</v>
      </c>
      <c r="I425" s="12">
        <v>84.548224300000001</v>
      </c>
      <c r="J425" s="10" t="s">
        <v>592</v>
      </c>
      <c r="K425" s="10" t="s">
        <v>19</v>
      </c>
      <c r="L425" s="10" t="s">
        <v>20</v>
      </c>
      <c r="M425" s="10" t="s">
        <v>21</v>
      </c>
      <c r="N425" s="2">
        <v>0</v>
      </c>
      <c r="O425" s="10">
        <v>170</v>
      </c>
      <c r="P425" s="2">
        <v>162</v>
      </c>
      <c r="Q425" s="14">
        <f t="shared" si="52"/>
        <v>332</v>
      </c>
      <c r="R425" s="10">
        <v>1</v>
      </c>
      <c r="S425">
        <f t="array" ref="S425">MIN(IF($C$2:$C$517=C425,$Q$2:$Q$517))</f>
        <v>16</v>
      </c>
    </row>
    <row r="426" spans="1:19" ht="16.5" x14ac:dyDescent="0.3">
      <c r="A426" s="2">
        <v>425</v>
      </c>
      <c r="B426" s="10" t="s">
        <v>15</v>
      </c>
      <c r="C426" s="10" t="s">
        <v>580</v>
      </c>
      <c r="D426" s="2">
        <f t="shared" si="47"/>
        <v>33</v>
      </c>
      <c r="E426" s="2">
        <f t="shared" si="48"/>
        <v>9</v>
      </c>
      <c r="F426" s="10" t="s">
        <v>198</v>
      </c>
      <c r="G426" s="10">
        <v>28113402303</v>
      </c>
      <c r="H426" s="12">
        <v>18.888314999999999</v>
      </c>
      <c r="I426" s="12">
        <v>84.545736700000006</v>
      </c>
      <c r="J426" s="10" t="s">
        <v>199</v>
      </c>
      <c r="K426" s="10" t="s">
        <v>19</v>
      </c>
      <c r="L426" s="10" t="s">
        <v>20</v>
      </c>
      <c r="M426" s="10" t="s">
        <v>21</v>
      </c>
      <c r="N426" s="2">
        <v>0</v>
      </c>
      <c r="O426" s="10">
        <v>97</v>
      </c>
      <c r="P426" s="2">
        <v>73</v>
      </c>
      <c r="Q426" s="14">
        <f t="shared" si="52"/>
        <v>170</v>
      </c>
      <c r="R426" s="10">
        <v>1</v>
      </c>
      <c r="S426">
        <f t="array" ref="S426">MIN(IF($C$2:$C$517=C426,$Q$2:$Q$517))</f>
        <v>16</v>
      </c>
    </row>
    <row r="427" spans="1:19" ht="16.5" x14ac:dyDescent="0.3">
      <c r="A427" s="2">
        <v>426</v>
      </c>
      <c r="B427" s="10" t="s">
        <v>15</v>
      </c>
      <c r="C427" s="10" t="s">
        <v>580</v>
      </c>
      <c r="D427" s="2">
        <f t="shared" si="47"/>
        <v>33</v>
      </c>
      <c r="E427" s="2">
        <f t="shared" si="48"/>
        <v>10</v>
      </c>
      <c r="F427" s="10" t="s">
        <v>593</v>
      </c>
      <c r="G427" s="10">
        <v>28113402403</v>
      </c>
      <c r="H427" s="12">
        <v>18.889647700000001</v>
      </c>
      <c r="I427" s="12">
        <v>84.526339399999998</v>
      </c>
      <c r="J427" s="10" t="s">
        <v>594</v>
      </c>
      <c r="K427" s="10" t="s">
        <v>19</v>
      </c>
      <c r="L427" s="10" t="s">
        <v>20</v>
      </c>
      <c r="M427" s="10" t="s">
        <v>21</v>
      </c>
      <c r="N427" s="2">
        <v>0</v>
      </c>
      <c r="O427" s="10">
        <v>95</v>
      </c>
      <c r="P427" s="2">
        <v>83</v>
      </c>
      <c r="Q427" s="14">
        <f t="shared" si="52"/>
        <v>178</v>
      </c>
      <c r="R427" s="10">
        <v>1</v>
      </c>
      <c r="S427">
        <f t="array" ref="S427">MIN(IF($C$2:$C$517=C427,$Q$2:$Q$517))</f>
        <v>16</v>
      </c>
    </row>
    <row r="428" spans="1:19" ht="16.5" x14ac:dyDescent="0.3">
      <c r="A428" s="2">
        <v>427</v>
      </c>
      <c r="B428" s="10" t="s">
        <v>15</v>
      </c>
      <c r="C428" s="10" t="s">
        <v>580</v>
      </c>
      <c r="D428" s="2">
        <f t="shared" si="47"/>
        <v>33</v>
      </c>
      <c r="E428" s="2">
        <f t="shared" si="48"/>
        <v>11</v>
      </c>
      <c r="F428" s="10" t="s">
        <v>595</v>
      </c>
      <c r="G428" s="10">
        <v>28113402603</v>
      </c>
      <c r="H428" s="12">
        <v>18.900948499999998</v>
      </c>
      <c r="I428" s="12">
        <v>84.499758400000005</v>
      </c>
      <c r="J428" s="10" t="s">
        <v>596</v>
      </c>
      <c r="K428" s="10" t="s">
        <v>19</v>
      </c>
      <c r="L428" s="10" t="s">
        <v>20</v>
      </c>
      <c r="M428" s="10" t="s">
        <v>21</v>
      </c>
      <c r="N428" s="2">
        <v>0</v>
      </c>
      <c r="O428" s="10">
        <v>38</v>
      </c>
      <c r="P428" s="2">
        <v>28</v>
      </c>
      <c r="Q428" s="14">
        <f t="shared" si="52"/>
        <v>66</v>
      </c>
      <c r="R428" s="10">
        <v>1</v>
      </c>
      <c r="S428">
        <f t="array" ref="S428">MIN(IF($C$2:$C$517=C428,$Q$2:$Q$517))</f>
        <v>16</v>
      </c>
    </row>
    <row r="429" spans="1:19" ht="16.5" x14ac:dyDescent="0.3">
      <c r="A429" s="2">
        <v>428</v>
      </c>
      <c r="B429" s="10" t="s">
        <v>15</v>
      </c>
      <c r="C429" s="10" t="s">
        <v>580</v>
      </c>
      <c r="D429" s="2">
        <f t="shared" si="47"/>
        <v>33</v>
      </c>
      <c r="E429" s="2">
        <f t="shared" si="48"/>
        <v>12</v>
      </c>
      <c r="F429" s="10" t="s">
        <v>597</v>
      </c>
      <c r="G429" s="10">
        <v>28113403205</v>
      </c>
      <c r="H429" s="12">
        <v>18.900985599999998</v>
      </c>
      <c r="I429" s="12">
        <v>84.564793100000003</v>
      </c>
      <c r="J429" s="10" t="s">
        <v>598</v>
      </c>
      <c r="K429" s="10" t="s">
        <v>19</v>
      </c>
      <c r="L429" s="10" t="s">
        <v>20</v>
      </c>
      <c r="M429" s="10" t="s">
        <v>21</v>
      </c>
      <c r="N429" s="2">
        <v>0</v>
      </c>
      <c r="O429" s="10">
        <v>66</v>
      </c>
      <c r="P429" s="2">
        <v>82</v>
      </c>
      <c r="Q429" s="14">
        <f t="shared" si="52"/>
        <v>148</v>
      </c>
      <c r="R429" s="10">
        <v>1</v>
      </c>
      <c r="S429">
        <f t="array" ref="S429">MIN(IF($C$2:$C$517=C429,$Q$2:$Q$517))</f>
        <v>16</v>
      </c>
    </row>
    <row r="430" spans="1:19" ht="16.5" x14ac:dyDescent="0.3">
      <c r="A430" s="2">
        <v>429</v>
      </c>
      <c r="B430" s="10" t="s">
        <v>15</v>
      </c>
      <c r="C430" s="10" t="s">
        <v>580</v>
      </c>
      <c r="D430" s="2">
        <f t="shared" si="47"/>
        <v>33</v>
      </c>
      <c r="E430" s="2">
        <f t="shared" si="48"/>
        <v>13</v>
      </c>
      <c r="F430" s="10" t="s">
        <v>599</v>
      </c>
      <c r="G430" s="10">
        <v>28113403404</v>
      </c>
      <c r="H430" s="12">
        <v>18.838725799999999</v>
      </c>
      <c r="I430" s="12">
        <v>84.568041899999997</v>
      </c>
      <c r="J430" s="10" t="s">
        <v>600</v>
      </c>
      <c r="K430" s="10" t="s">
        <v>19</v>
      </c>
      <c r="L430" s="10" t="s">
        <v>20</v>
      </c>
      <c r="M430" s="10" t="s">
        <v>21</v>
      </c>
      <c r="N430" s="2">
        <v>0</v>
      </c>
      <c r="O430" s="10">
        <v>76</v>
      </c>
      <c r="P430" s="2">
        <v>82</v>
      </c>
      <c r="Q430" s="14">
        <f t="shared" si="52"/>
        <v>158</v>
      </c>
      <c r="R430" s="10">
        <v>1</v>
      </c>
      <c r="S430">
        <f t="array" ref="S430">MIN(IF($C$2:$C$517=C430,$Q$2:$Q$517))</f>
        <v>16</v>
      </c>
    </row>
    <row r="431" spans="1:19" ht="16.5" x14ac:dyDescent="0.3">
      <c r="A431" s="2">
        <v>430</v>
      </c>
      <c r="B431" s="10" t="s">
        <v>15</v>
      </c>
      <c r="C431" s="10" t="s">
        <v>580</v>
      </c>
      <c r="D431" s="2">
        <f t="shared" si="47"/>
        <v>33</v>
      </c>
      <c r="E431" s="2">
        <f t="shared" si="48"/>
        <v>14</v>
      </c>
      <c r="F431" s="10" t="s">
        <v>189</v>
      </c>
      <c r="G431" s="10">
        <v>28113403603</v>
      </c>
      <c r="H431" s="12">
        <v>18.8571992</v>
      </c>
      <c r="I431" s="12">
        <v>84.565292999999997</v>
      </c>
      <c r="J431" s="10" t="s">
        <v>190</v>
      </c>
      <c r="K431" s="10" t="s">
        <v>19</v>
      </c>
      <c r="L431" s="10" t="s">
        <v>20</v>
      </c>
      <c r="M431" s="10" t="s">
        <v>21</v>
      </c>
      <c r="N431" s="2">
        <v>0</v>
      </c>
      <c r="O431" s="10">
        <v>114</v>
      </c>
      <c r="P431" s="2">
        <v>121</v>
      </c>
      <c r="Q431" s="14">
        <f t="shared" si="52"/>
        <v>235</v>
      </c>
      <c r="R431" s="10">
        <v>1</v>
      </c>
      <c r="S431">
        <f t="array" ref="S431">MIN(IF($C$2:$C$517=C431,$Q$2:$Q$517))</f>
        <v>16</v>
      </c>
    </row>
    <row r="432" spans="1:19" ht="16.5" x14ac:dyDescent="0.3">
      <c r="A432" s="2">
        <v>431</v>
      </c>
      <c r="B432" t="s">
        <v>15</v>
      </c>
      <c r="C432" t="s">
        <v>580</v>
      </c>
      <c r="D432" s="2">
        <f t="shared" si="47"/>
        <v>33</v>
      </c>
      <c r="E432" s="2">
        <f t="shared" si="48"/>
        <v>15</v>
      </c>
      <c r="F432" t="s">
        <v>588</v>
      </c>
      <c r="G432">
        <v>28113402004</v>
      </c>
      <c r="H432" s="7">
        <v>18.879772899999999</v>
      </c>
      <c r="I432" s="7">
        <v>84.591306299999999</v>
      </c>
      <c r="J432" t="s">
        <v>936</v>
      </c>
      <c r="K432" t="s">
        <v>19</v>
      </c>
      <c r="L432" t="s">
        <v>681</v>
      </c>
      <c r="M432" t="s">
        <v>21</v>
      </c>
      <c r="N432" s="2">
        <v>0</v>
      </c>
      <c r="O432">
        <v>49</v>
      </c>
      <c r="P432" s="2">
        <v>0</v>
      </c>
      <c r="Q432" s="9">
        <f t="shared" ref="Q432:Q437" si="53">SUM(N432:P432)</f>
        <v>49</v>
      </c>
      <c r="S432">
        <f t="array" ref="S432">MIN(IF($C$2:$C$517=C432,$Q$2:$Q$517))</f>
        <v>16</v>
      </c>
    </row>
    <row r="433" spans="1:19" ht="16.5" x14ac:dyDescent="0.3">
      <c r="A433" s="2">
        <v>432</v>
      </c>
      <c r="B433" t="s">
        <v>15</v>
      </c>
      <c r="C433" t="s">
        <v>580</v>
      </c>
      <c r="D433" s="2">
        <f t="shared" si="47"/>
        <v>33</v>
      </c>
      <c r="E433" s="2">
        <f t="shared" si="48"/>
        <v>16</v>
      </c>
      <c r="F433" t="s">
        <v>937</v>
      </c>
      <c r="G433">
        <v>28113401902</v>
      </c>
      <c r="H433" s="7">
        <v>18.894058300000001</v>
      </c>
      <c r="I433" s="7">
        <v>84.601126699999995</v>
      </c>
      <c r="J433" t="s">
        <v>938</v>
      </c>
      <c r="K433" t="s">
        <v>19</v>
      </c>
      <c r="L433" t="s">
        <v>681</v>
      </c>
      <c r="M433" t="s">
        <v>21</v>
      </c>
      <c r="N433" s="2">
        <v>0</v>
      </c>
      <c r="O433">
        <v>34</v>
      </c>
      <c r="P433" s="2">
        <v>0</v>
      </c>
      <c r="Q433" s="9">
        <f t="shared" si="53"/>
        <v>34</v>
      </c>
      <c r="S433">
        <f t="array" ref="S433">MIN(IF($C$2:$C$517=C433,$Q$2:$Q$517))</f>
        <v>16</v>
      </c>
    </row>
    <row r="434" spans="1:19" ht="16.5" x14ac:dyDescent="0.3">
      <c r="A434" s="2">
        <v>433</v>
      </c>
      <c r="B434" t="s">
        <v>15</v>
      </c>
      <c r="C434" t="s">
        <v>580</v>
      </c>
      <c r="D434" s="2">
        <f t="shared" si="47"/>
        <v>33</v>
      </c>
      <c r="E434" s="2">
        <f t="shared" si="48"/>
        <v>17</v>
      </c>
      <c r="F434" t="s">
        <v>937</v>
      </c>
      <c r="G434">
        <v>28113401903</v>
      </c>
      <c r="H434" s="7">
        <v>18.903182699999999</v>
      </c>
      <c r="I434" s="7">
        <v>84.603991199999996</v>
      </c>
      <c r="J434" t="s">
        <v>939</v>
      </c>
      <c r="K434" t="s">
        <v>19</v>
      </c>
      <c r="L434" t="s">
        <v>681</v>
      </c>
      <c r="M434" t="s">
        <v>21</v>
      </c>
      <c r="N434" s="2">
        <v>0</v>
      </c>
      <c r="O434">
        <v>28</v>
      </c>
      <c r="P434" s="2">
        <v>0</v>
      </c>
      <c r="Q434" s="9">
        <f t="shared" si="53"/>
        <v>28</v>
      </c>
      <c r="S434">
        <f t="array" ref="S434">MIN(IF($C$2:$C$517=C434,$Q$2:$Q$517))</f>
        <v>16</v>
      </c>
    </row>
    <row r="435" spans="1:19" ht="16.5" x14ac:dyDescent="0.3">
      <c r="A435" s="2">
        <v>434</v>
      </c>
      <c r="B435" t="s">
        <v>15</v>
      </c>
      <c r="C435" t="s">
        <v>580</v>
      </c>
      <c r="D435" s="2">
        <f t="shared" si="47"/>
        <v>33</v>
      </c>
      <c r="E435" s="2">
        <f t="shared" si="48"/>
        <v>18</v>
      </c>
      <c r="F435" t="s">
        <v>940</v>
      </c>
      <c r="G435">
        <v>28113403101</v>
      </c>
      <c r="H435" s="7">
        <v>18.866136399999998</v>
      </c>
      <c r="I435" s="7">
        <v>84.565362899999997</v>
      </c>
      <c r="J435" t="s">
        <v>941</v>
      </c>
      <c r="K435" t="s">
        <v>19</v>
      </c>
      <c r="L435" t="s">
        <v>681</v>
      </c>
      <c r="M435" t="s">
        <v>21</v>
      </c>
      <c r="N435" s="2">
        <v>0</v>
      </c>
      <c r="O435">
        <v>18</v>
      </c>
      <c r="P435" s="2">
        <v>0</v>
      </c>
      <c r="Q435" s="9">
        <f t="shared" si="53"/>
        <v>18</v>
      </c>
      <c r="S435">
        <f t="array" ref="S435">MIN(IF($C$2:$C$517=C435,$Q$2:$Q$517))</f>
        <v>16</v>
      </c>
    </row>
    <row r="436" spans="1:19" ht="16.5" x14ac:dyDescent="0.3">
      <c r="A436" s="2">
        <v>435</v>
      </c>
      <c r="B436" t="s">
        <v>15</v>
      </c>
      <c r="C436" t="s">
        <v>580</v>
      </c>
      <c r="D436" s="2">
        <f t="shared" si="47"/>
        <v>33</v>
      </c>
      <c r="E436" s="2">
        <f t="shared" si="48"/>
        <v>19</v>
      </c>
      <c r="F436" t="s">
        <v>942</v>
      </c>
      <c r="G436">
        <v>28113401801</v>
      </c>
      <c r="H436" s="7">
        <v>18.946989599999998</v>
      </c>
      <c r="I436" s="7">
        <v>84.611381199999997</v>
      </c>
      <c r="J436" t="s">
        <v>943</v>
      </c>
      <c r="K436" t="s">
        <v>19</v>
      </c>
      <c r="L436" t="s">
        <v>681</v>
      </c>
      <c r="M436" t="s">
        <v>21</v>
      </c>
      <c r="N436" s="2">
        <v>0</v>
      </c>
      <c r="O436">
        <v>16</v>
      </c>
      <c r="P436" s="2">
        <v>0</v>
      </c>
      <c r="Q436" s="9">
        <f t="shared" si="53"/>
        <v>16</v>
      </c>
      <c r="S436">
        <f t="array" ref="S436">MIN(IF($C$2:$C$517=C436,$Q$2:$Q$517))</f>
        <v>16</v>
      </c>
    </row>
    <row r="437" spans="1:19" ht="16.5" x14ac:dyDescent="0.3">
      <c r="A437" s="2">
        <v>436</v>
      </c>
      <c r="B437" t="s">
        <v>15</v>
      </c>
      <c r="C437" t="s">
        <v>580</v>
      </c>
      <c r="D437" s="2">
        <f t="shared" si="47"/>
        <v>33</v>
      </c>
      <c r="E437" s="2">
        <f t="shared" si="48"/>
        <v>20</v>
      </c>
      <c r="F437" t="s">
        <v>580</v>
      </c>
      <c r="G437">
        <v>28113401306</v>
      </c>
      <c r="H437" s="7">
        <v>18.940560000000001</v>
      </c>
      <c r="I437" s="7">
        <v>84.588210000000004</v>
      </c>
      <c r="J437" t="s">
        <v>944</v>
      </c>
      <c r="K437" t="s">
        <v>19</v>
      </c>
      <c r="L437" t="s">
        <v>681</v>
      </c>
      <c r="M437" t="s">
        <v>21</v>
      </c>
      <c r="N437" s="2">
        <v>0</v>
      </c>
      <c r="O437">
        <v>70</v>
      </c>
      <c r="P437" s="2">
        <v>0</v>
      </c>
      <c r="Q437" s="9">
        <f t="shared" si="53"/>
        <v>70</v>
      </c>
      <c r="S437">
        <f t="array" ref="S437">MIN(IF($C$2:$C$517=C437,$Q$2:$Q$517))</f>
        <v>16</v>
      </c>
    </row>
    <row r="438" spans="1:19" ht="16.5" x14ac:dyDescent="0.3">
      <c r="A438" s="2">
        <v>437</v>
      </c>
      <c r="B438" s="10" t="s">
        <v>15</v>
      </c>
      <c r="C438" s="10" t="s">
        <v>15</v>
      </c>
      <c r="D438" s="2">
        <f t="shared" si="47"/>
        <v>34</v>
      </c>
      <c r="E438" s="2">
        <f t="shared" si="48"/>
        <v>1</v>
      </c>
      <c r="F438" s="10" t="s">
        <v>292</v>
      </c>
      <c r="G438" s="10">
        <v>28111900106</v>
      </c>
      <c r="H438" s="12">
        <v>18.412626100000001</v>
      </c>
      <c r="I438" s="12">
        <v>83.936928300000005</v>
      </c>
      <c r="J438" s="10" t="s">
        <v>293</v>
      </c>
      <c r="K438" s="10" t="s">
        <v>19</v>
      </c>
      <c r="L438" s="10" t="s">
        <v>20</v>
      </c>
      <c r="M438" s="10" t="s">
        <v>21</v>
      </c>
      <c r="N438" s="2">
        <v>0</v>
      </c>
      <c r="O438" s="10">
        <v>50</v>
      </c>
      <c r="P438" s="2">
        <v>81</v>
      </c>
      <c r="Q438" s="14">
        <f t="shared" ref="Q438:Q448" si="54">SUM(O438:P438)</f>
        <v>131</v>
      </c>
      <c r="R438" s="10">
        <v>1</v>
      </c>
      <c r="S438">
        <f t="array" ref="S438">MIN(IF($C$2:$C$517=C438,$Q$2:$Q$517))</f>
        <v>12</v>
      </c>
    </row>
    <row r="439" spans="1:19" ht="16.5" x14ac:dyDescent="0.3">
      <c r="A439" s="2">
        <v>438</v>
      </c>
      <c r="B439" s="10" t="s">
        <v>15</v>
      </c>
      <c r="C439" s="10" t="s">
        <v>15</v>
      </c>
      <c r="D439" s="2">
        <f t="shared" si="47"/>
        <v>34</v>
      </c>
      <c r="E439" s="2">
        <f t="shared" si="48"/>
        <v>2</v>
      </c>
      <c r="F439" s="10" t="s">
        <v>294</v>
      </c>
      <c r="G439" s="10">
        <v>28111901005</v>
      </c>
      <c r="H439" s="12">
        <v>18.349769500000001</v>
      </c>
      <c r="I439" s="12">
        <v>83.892145299999996</v>
      </c>
      <c r="J439" s="10" t="s">
        <v>295</v>
      </c>
      <c r="K439" s="10" t="s">
        <v>19</v>
      </c>
      <c r="L439" s="10" t="s">
        <v>20</v>
      </c>
      <c r="M439" s="10" t="s">
        <v>21</v>
      </c>
      <c r="N439" s="2">
        <v>0</v>
      </c>
      <c r="O439" s="10">
        <v>95</v>
      </c>
      <c r="P439" s="2">
        <v>172</v>
      </c>
      <c r="Q439" s="14">
        <f t="shared" si="54"/>
        <v>267</v>
      </c>
      <c r="R439" s="10">
        <v>1</v>
      </c>
      <c r="S439">
        <f t="array" ref="S439">MIN(IF($C$2:$C$517=C439,$Q$2:$Q$517))</f>
        <v>12</v>
      </c>
    </row>
    <row r="440" spans="1:19" ht="16.5" x14ac:dyDescent="0.3">
      <c r="A440" s="2">
        <v>439</v>
      </c>
      <c r="B440" s="10" t="s">
        <v>15</v>
      </c>
      <c r="C440" s="10" t="s">
        <v>15</v>
      </c>
      <c r="D440" s="2">
        <f t="shared" si="47"/>
        <v>34</v>
      </c>
      <c r="E440" s="2">
        <f t="shared" si="48"/>
        <v>3</v>
      </c>
      <c r="F440" s="10" t="s">
        <v>296</v>
      </c>
      <c r="G440" s="10">
        <v>28111901206</v>
      </c>
      <c r="H440" s="12">
        <v>18.375175500000001</v>
      </c>
      <c r="I440" s="12">
        <v>83.926303799999999</v>
      </c>
      <c r="J440" s="10" t="s">
        <v>297</v>
      </c>
      <c r="K440" s="10" t="s">
        <v>19</v>
      </c>
      <c r="L440" s="10" t="s">
        <v>20</v>
      </c>
      <c r="M440" s="10" t="s">
        <v>21</v>
      </c>
      <c r="N440" s="2">
        <v>0</v>
      </c>
      <c r="O440" s="10">
        <v>157</v>
      </c>
      <c r="P440" s="2">
        <v>111</v>
      </c>
      <c r="Q440" s="14">
        <f t="shared" si="54"/>
        <v>268</v>
      </c>
      <c r="R440" s="10">
        <v>1</v>
      </c>
      <c r="S440">
        <f t="array" ref="S440">MIN(IF($C$2:$C$517=C440,$Q$2:$Q$517))</f>
        <v>12</v>
      </c>
    </row>
    <row r="441" spans="1:19" ht="16.5" x14ac:dyDescent="0.3">
      <c r="A441" s="2">
        <v>440</v>
      </c>
      <c r="B441" s="10" t="s">
        <v>15</v>
      </c>
      <c r="C441" s="10" t="s">
        <v>15</v>
      </c>
      <c r="D441" s="2">
        <f t="shared" si="47"/>
        <v>34</v>
      </c>
      <c r="E441" s="2">
        <f t="shared" si="48"/>
        <v>4</v>
      </c>
      <c r="F441" s="10" t="s">
        <v>298</v>
      </c>
      <c r="G441" s="10">
        <v>28111901608</v>
      </c>
      <c r="H441" s="12">
        <v>18.355283499999999</v>
      </c>
      <c r="I441" s="12">
        <v>83.970949599999997</v>
      </c>
      <c r="J441" s="10" t="s">
        <v>299</v>
      </c>
      <c r="K441" s="10" t="s">
        <v>19</v>
      </c>
      <c r="L441" s="10" t="s">
        <v>20</v>
      </c>
      <c r="M441" s="10" t="s">
        <v>21</v>
      </c>
      <c r="N441" s="2">
        <v>0</v>
      </c>
      <c r="O441" s="10">
        <v>180</v>
      </c>
      <c r="P441" s="2">
        <v>178</v>
      </c>
      <c r="Q441" s="14">
        <f t="shared" si="54"/>
        <v>358</v>
      </c>
      <c r="R441" s="10">
        <v>1</v>
      </c>
      <c r="S441">
        <f t="array" ref="S441">MIN(IF($C$2:$C$517=C441,$Q$2:$Q$517))</f>
        <v>12</v>
      </c>
    </row>
    <row r="442" spans="1:19" ht="16.5" x14ac:dyDescent="0.3">
      <c r="A442" s="2">
        <v>441</v>
      </c>
      <c r="B442" s="10" t="s">
        <v>15</v>
      </c>
      <c r="C442" s="10" t="s">
        <v>15</v>
      </c>
      <c r="D442" s="2">
        <f t="shared" si="47"/>
        <v>34</v>
      </c>
      <c r="E442" s="2">
        <f t="shared" si="48"/>
        <v>5</v>
      </c>
      <c r="F442" s="10" t="s">
        <v>300</v>
      </c>
      <c r="G442" s="10">
        <v>28111902202</v>
      </c>
      <c r="H442" s="12">
        <v>18.3199383</v>
      </c>
      <c r="I442" s="12">
        <v>83.918803299999993</v>
      </c>
      <c r="J442" s="10" t="s">
        <v>301</v>
      </c>
      <c r="K442" s="10" t="s">
        <v>19</v>
      </c>
      <c r="L442" s="10" t="s">
        <v>20</v>
      </c>
      <c r="M442" s="10" t="s">
        <v>21</v>
      </c>
      <c r="N442" s="2">
        <v>0</v>
      </c>
      <c r="O442" s="10">
        <v>88</v>
      </c>
      <c r="P442" s="2">
        <v>48</v>
      </c>
      <c r="Q442" s="14">
        <f t="shared" si="54"/>
        <v>136</v>
      </c>
      <c r="R442" s="10">
        <v>1</v>
      </c>
      <c r="S442">
        <f t="array" ref="S442">MIN(IF($C$2:$C$517=C442,$Q$2:$Q$517))</f>
        <v>12</v>
      </c>
    </row>
    <row r="443" spans="1:19" ht="16.5" x14ac:dyDescent="0.3">
      <c r="A443" s="2">
        <v>442</v>
      </c>
      <c r="B443" s="10" t="s">
        <v>15</v>
      </c>
      <c r="C443" s="10" t="s">
        <v>15</v>
      </c>
      <c r="D443" s="2">
        <f t="shared" si="47"/>
        <v>34</v>
      </c>
      <c r="E443" s="2">
        <f t="shared" si="48"/>
        <v>6</v>
      </c>
      <c r="F443" s="10" t="s">
        <v>302</v>
      </c>
      <c r="G443" s="10">
        <v>28111902503</v>
      </c>
      <c r="H443" s="12">
        <v>18.290524999999999</v>
      </c>
      <c r="I443" s="12">
        <v>83.944595000000007</v>
      </c>
      <c r="J443" s="10" t="s">
        <v>303</v>
      </c>
      <c r="K443" s="10" t="s">
        <v>19</v>
      </c>
      <c r="L443" s="10" t="s">
        <v>20</v>
      </c>
      <c r="M443" s="10" t="s">
        <v>21</v>
      </c>
      <c r="N443" s="2">
        <v>0</v>
      </c>
      <c r="O443" s="10">
        <v>214</v>
      </c>
      <c r="P443" s="2">
        <v>139</v>
      </c>
      <c r="Q443" s="14">
        <f t="shared" si="54"/>
        <v>353</v>
      </c>
      <c r="R443" s="10">
        <v>1</v>
      </c>
      <c r="S443">
        <f t="array" ref="S443">MIN(IF($C$2:$C$517=C443,$Q$2:$Q$517))</f>
        <v>12</v>
      </c>
    </row>
    <row r="444" spans="1:19" ht="16.5" x14ac:dyDescent="0.3">
      <c r="A444" s="2">
        <v>443</v>
      </c>
      <c r="B444" s="10" t="s">
        <v>15</v>
      </c>
      <c r="C444" s="10" t="s">
        <v>15</v>
      </c>
      <c r="D444" s="2">
        <f t="shared" si="47"/>
        <v>34</v>
      </c>
      <c r="E444" s="2">
        <f t="shared" si="48"/>
        <v>7</v>
      </c>
      <c r="F444" s="10" t="s">
        <v>304</v>
      </c>
      <c r="G444" s="10">
        <v>28111902704</v>
      </c>
      <c r="H444" s="12">
        <v>18.2944353</v>
      </c>
      <c r="I444" s="12">
        <v>83.893917299999998</v>
      </c>
      <c r="J444" s="10" t="s">
        <v>305</v>
      </c>
      <c r="K444" s="10" t="s">
        <v>19</v>
      </c>
      <c r="L444" s="10" t="s">
        <v>20</v>
      </c>
      <c r="M444" s="10" t="s">
        <v>21</v>
      </c>
      <c r="N444" s="2">
        <v>0</v>
      </c>
      <c r="O444" s="10">
        <v>69</v>
      </c>
      <c r="P444" s="2">
        <v>72</v>
      </c>
      <c r="Q444" s="14">
        <f t="shared" si="54"/>
        <v>141</v>
      </c>
      <c r="R444" s="10">
        <v>1</v>
      </c>
      <c r="S444">
        <f t="array" ref="S444">MIN(IF($C$2:$C$517=C444,$Q$2:$Q$517))</f>
        <v>12</v>
      </c>
    </row>
    <row r="445" spans="1:19" ht="16.5" x14ac:dyDescent="0.3">
      <c r="A445" s="2">
        <v>444</v>
      </c>
      <c r="B445" s="10" t="s">
        <v>15</v>
      </c>
      <c r="C445" s="10" t="s">
        <v>15</v>
      </c>
      <c r="D445" s="2">
        <f t="shared" si="47"/>
        <v>34</v>
      </c>
      <c r="E445" s="2">
        <f t="shared" si="48"/>
        <v>8</v>
      </c>
      <c r="F445" s="10" t="s">
        <v>306</v>
      </c>
      <c r="G445" s="10">
        <v>28111902905</v>
      </c>
      <c r="H445" s="12">
        <v>18.249763000000002</v>
      </c>
      <c r="I445" s="12">
        <v>83.952031899999994</v>
      </c>
      <c r="J445" s="10" t="s">
        <v>307</v>
      </c>
      <c r="K445" s="10" t="s">
        <v>19</v>
      </c>
      <c r="L445" s="10" t="s">
        <v>20</v>
      </c>
      <c r="M445" s="10" t="s">
        <v>21</v>
      </c>
      <c r="N445" s="2">
        <v>0</v>
      </c>
      <c r="O445" s="10">
        <v>129</v>
      </c>
      <c r="P445" s="2">
        <v>211</v>
      </c>
      <c r="Q445" s="14">
        <f t="shared" si="54"/>
        <v>340</v>
      </c>
      <c r="R445" s="10">
        <v>1</v>
      </c>
      <c r="S445">
        <f t="array" ref="S445">MIN(IF($C$2:$C$517=C445,$Q$2:$Q$517))</f>
        <v>12</v>
      </c>
    </row>
    <row r="446" spans="1:19" ht="16.5" x14ac:dyDescent="0.3">
      <c r="A446" s="2">
        <v>445</v>
      </c>
      <c r="B446" s="10" t="s">
        <v>15</v>
      </c>
      <c r="C446" s="10" t="s">
        <v>15</v>
      </c>
      <c r="D446" s="2">
        <f t="shared" si="47"/>
        <v>34</v>
      </c>
      <c r="E446" s="2">
        <f t="shared" si="48"/>
        <v>9</v>
      </c>
      <c r="F446" s="10" t="s">
        <v>308</v>
      </c>
      <c r="G446" s="10">
        <v>28111903109</v>
      </c>
      <c r="H446" s="12">
        <v>18.224228</v>
      </c>
      <c r="I446" s="12">
        <v>83.944903400000001</v>
      </c>
      <c r="J446" s="10" t="s">
        <v>309</v>
      </c>
      <c r="K446" s="10" t="s">
        <v>19</v>
      </c>
      <c r="L446" s="10" t="s">
        <v>20</v>
      </c>
      <c r="M446" s="10" t="s">
        <v>21</v>
      </c>
      <c r="N446" s="2">
        <v>0</v>
      </c>
      <c r="O446" s="10">
        <v>124</v>
      </c>
      <c r="P446" s="2">
        <v>66</v>
      </c>
      <c r="Q446" s="14">
        <f t="shared" si="54"/>
        <v>190</v>
      </c>
      <c r="R446" s="10">
        <v>1</v>
      </c>
      <c r="S446">
        <f t="array" ref="S446">MIN(IF($C$2:$C$517=C446,$Q$2:$Q$517))</f>
        <v>12</v>
      </c>
    </row>
    <row r="447" spans="1:19" ht="16.5" x14ac:dyDescent="0.3">
      <c r="A447" s="2">
        <v>446</v>
      </c>
      <c r="B447" s="10" t="s">
        <v>15</v>
      </c>
      <c r="C447" s="10" t="s">
        <v>15</v>
      </c>
      <c r="D447" s="2">
        <f t="shared" si="47"/>
        <v>34</v>
      </c>
      <c r="E447" s="2">
        <f t="shared" si="48"/>
        <v>10</v>
      </c>
      <c r="F447" s="10" t="s">
        <v>310</v>
      </c>
      <c r="G447" s="10">
        <v>28111990652</v>
      </c>
      <c r="H447" s="12">
        <v>18.301206499999999</v>
      </c>
      <c r="I447" s="12">
        <v>83.893259799999996</v>
      </c>
      <c r="J447" s="10" t="s">
        <v>311</v>
      </c>
      <c r="K447" s="10" t="s">
        <v>83</v>
      </c>
      <c r="L447" s="10" t="s">
        <v>20</v>
      </c>
      <c r="M447" s="10" t="s">
        <v>86</v>
      </c>
      <c r="N447" s="2">
        <v>0</v>
      </c>
      <c r="O447" s="10">
        <v>85</v>
      </c>
      <c r="P447" s="2">
        <v>125</v>
      </c>
      <c r="Q447" s="14">
        <f t="shared" si="54"/>
        <v>210</v>
      </c>
      <c r="R447" s="10">
        <v>1</v>
      </c>
      <c r="S447">
        <f t="array" ref="S447">MIN(IF($C$2:$C$517=C447,$Q$2:$Q$517))</f>
        <v>12</v>
      </c>
    </row>
    <row r="448" spans="1:19" ht="16.5" x14ac:dyDescent="0.3">
      <c r="A448" s="2">
        <v>447</v>
      </c>
      <c r="B448" s="10" t="s">
        <v>15</v>
      </c>
      <c r="C448" s="10" t="s">
        <v>15</v>
      </c>
      <c r="D448" s="2">
        <f t="shared" si="47"/>
        <v>34</v>
      </c>
      <c r="E448" s="2">
        <f t="shared" si="48"/>
        <v>11</v>
      </c>
      <c r="F448" s="10" t="s">
        <v>310</v>
      </c>
      <c r="G448" s="10">
        <v>28111990653</v>
      </c>
      <c r="H448" s="12">
        <v>18.2933068</v>
      </c>
      <c r="I448" s="12">
        <v>83.9036519</v>
      </c>
      <c r="J448" s="10" t="s">
        <v>312</v>
      </c>
      <c r="K448" s="10" t="s">
        <v>83</v>
      </c>
      <c r="L448" s="10" t="s">
        <v>20</v>
      </c>
      <c r="M448" s="10" t="s">
        <v>86</v>
      </c>
      <c r="N448" s="2">
        <v>0</v>
      </c>
      <c r="O448" s="10">
        <v>71</v>
      </c>
      <c r="P448" s="2">
        <v>167</v>
      </c>
      <c r="Q448" s="14">
        <f t="shared" si="54"/>
        <v>238</v>
      </c>
      <c r="R448" s="10">
        <v>1</v>
      </c>
      <c r="S448">
        <f t="array" ref="S448">MIN(IF($C$2:$C$517=C448,$Q$2:$Q$517))</f>
        <v>12</v>
      </c>
    </row>
    <row r="449" spans="1:19" ht="16.5" x14ac:dyDescent="0.3">
      <c r="A449" s="2">
        <v>448</v>
      </c>
      <c r="B449" t="s">
        <v>15</v>
      </c>
      <c r="C449" t="s">
        <v>15</v>
      </c>
      <c r="D449" s="2">
        <f t="shared" si="47"/>
        <v>34</v>
      </c>
      <c r="E449" s="2">
        <f t="shared" si="48"/>
        <v>12</v>
      </c>
      <c r="F449" t="s">
        <v>945</v>
      </c>
      <c r="G449">
        <v>28111901303</v>
      </c>
      <c r="H449" s="7">
        <v>18.3773433</v>
      </c>
      <c r="I449" s="7">
        <v>83.943934999999996</v>
      </c>
      <c r="J449" t="s">
        <v>946</v>
      </c>
      <c r="K449" t="s">
        <v>19</v>
      </c>
      <c r="L449" t="s">
        <v>681</v>
      </c>
      <c r="M449" t="s">
        <v>21</v>
      </c>
      <c r="N449" s="2">
        <v>0</v>
      </c>
      <c r="O449">
        <v>25</v>
      </c>
      <c r="P449" s="2">
        <v>0</v>
      </c>
      <c r="Q449" s="9">
        <f>SUM(N449:P449)</f>
        <v>25</v>
      </c>
      <c r="S449">
        <f t="array" ref="S449">MIN(IF($C$2:$C$517=C449,$Q$2:$Q$517))</f>
        <v>12</v>
      </c>
    </row>
    <row r="450" spans="1:19" ht="16.5" x14ac:dyDescent="0.3">
      <c r="A450" s="2">
        <v>449</v>
      </c>
      <c r="B450" t="s">
        <v>15</v>
      </c>
      <c r="C450" t="s">
        <v>15</v>
      </c>
      <c r="D450" s="2">
        <f t="shared" si="47"/>
        <v>34</v>
      </c>
      <c r="E450" s="2">
        <f t="shared" si="48"/>
        <v>13</v>
      </c>
      <c r="F450" t="s">
        <v>947</v>
      </c>
      <c r="G450">
        <v>28111902602</v>
      </c>
      <c r="H450" s="7">
        <v>18.2642557</v>
      </c>
      <c r="I450" s="7">
        <v>83.920000099999996</v>
      </c>
      <c r="J450" t="s">
        <v>948</v>
      </c>
      <c r="K450" t="s">
        <v>19</v>
      </c>
      <c r="L450" t="s">
        <v>681</v>
      </c>
      <c r="M450" t="s">
        <v>21</v>
      </c>
      <c r="N450" s="2">
        <v>0</v>
      </c>
      <c r="O450">
        <v>12</v>
      </c>
      <c r="P450" s="2">
        <v>0</v>
      </c>
      <c r="Q450" s="9">
        <f>SUM(N450:P450)</f>
        <v>12</v>
      </c>
      <c r="S450">
        <f t="array" ref="S450">MIN(IF($C$2:$C$517=C450,$Q$2:$Q$517))</f>
        <v>12</v>
      </c>
    </row>
    <row r="451" spans="1:19" ht="16.5" x14ac:dyDescent="0.3">
      <c r="A451" s="2">
        <v>450</v>
      </c>
      <c r="B451" s="10" t="s">
        <v>15</v>
      </c>
      <c r="C451" s="10" t="s">
        <v>435</v>
      </c>
      <c r="D451" s="2">
        <f t="shared" ref="D451:D514" si="55">IF(C451=C450,D450,D450+1)</f>
        <v>35</v>
      </c>
      <c r="E451" s="2">
        <f t="shared" ref="E451:E514" si="56">IF(C451=C450,E450+1,1)</f>
        <v>1</v>
      </c>
      <c r="F451" s="10" t="s">
        <v>436</v>
      </c>
      <c r="G451" s="10">
        <v>28112700206</v>
      </c>
      <c r="H451" s="12">
        <v>18.617191900000002</v>
      </c>
      <c r="I451" s="12">
        <v>84.237494999999996</v>
      </c>
      <c r="J451" s="10" t="s">
        <v>437</v>
      </c>
      <c r="K451" s="10" t="s">
        <v>19</v>
      </c>
      <c r="L451" s="10" t="s">
        <v>20</v>
      </c>
      <c r="M451" s="10" t="s">
        <v>21</v>
      </c>
      <c r="N451" s="2">
        <v>0</v>
      </c>
      <c r="O451" s="10">
        <v>107</v>
      </c>
      <c r="P451" s="2">
        <v>70</v>
      </c>
      <c r="Q451" s="14">
        <f t="shared" ref="Q451:Q460" si="57">SUM(O451:P451)</f>
        <v>177</v>
      </c>
      <c r="R451" s="10">
        <v>1</v>
      </c>
      <c r="S451">
        <f t="array" ref="S451">MIN(IF($C$2:$C$517=C451,$Q$2:$Q$517))</f>
        <v>7</v>
      </c>
    </row>
    <row r="452" spans="1:19" ht="16.5" x14ac:dyDescent="0.3">
      <c r="A452" s="2">
        <v>451</v>
      </c>
      <c r="B452" s="10" t="s">
        <v>15</v>
      </c>
      <c r="C452" s="10" t="s">
        <v>435</v>
      </c>
      <c r="D452" s="2">
        <f t="shared" si="55"/>
        <v>35</v>
      </c>
      <c r="E452" s="2">
        <f t="shared" si="56"/>
        <v>2</v>
      </c>
      <c r="F452" s="10" t="s">
        <v>438</v>
      </c>
      <c r="G452" s="10">
        <v>28112701807</v>
      </c>
      <c r="H452" s="12">
        <v>18.605761699999999</v>
      </c>
      <c r="I452" s="12">
        <v>84.310519999999997</v>
      </c>
      <c r="J452" s="10" t="s">
        <v>439</v>
      </c>
      <c r="K452" s="10" t="s">
        <v>19</v>
      </c>
      <c r="L452" s="10" t="s">
        <v>20</v>
      </c>
      <c r="M452" s="10" t="s">
        <v>21</v>
      </c>
      <c r="N452" s="2">
        <v>0</v>
      </c>
      <c r="O452" s="10">
        <v>63</v>
      </c>
      <c r="P452" s="2">
        <v>37</v>
      </c>
      <c r="Q452" s="14">
        <f t="shared" si="57"/>
        <v>100</v>
      </c>
      <c r="R452" s="10">
        <v>1</v>
      </c>
      <c r="S452">
        <f t="array" ref="S452">MIN(IF($C$2:$C$517=C452,$Q$2:$Q$517))</f>
        <v>7</v>
      </c>
    </row>
    <row r="453" spans="1:19" ht="16.5" x14ac:dyDescent="0.3">
      <c r="A453" s="2">
        <v>452</v>
      </c>
      <c r="B453" s="10" t="s">
        <v>15</v>
      </c>
      <c r="C453" s="10" t="s">
        <v>435</v>
      </c>
      <c r="D453" s="2">
        <f t="shared" si="55"/>
        <v>35</v>
      </c>
      <c r="E453" s="2">
        <f t="shared" si="56"/>
        <v>3</v>
      </c>
      <c r="F453" s="10" t="s">
        <v>440</v>
      </c>
      <c r="G453" s="10">
        <v>28112702004</v>
      </c>
      <c r="H453" s="12">
        <v>18.578548300000001</v>
      </c>
      <c r="I453" s="12">
        <v>84.281495000000007</v>
      </c>
      <c r="J453" s="10" t="s">
        <v>441</v>
      </c>
      <c r="K453" s="10" t="s">
        <v>19</v>
      </c>
      <c r="L453" s="10" t="s">
        <v>20</v>
      </c>
      <c r="M453" s="10" t="s">
        <v>21</v>
      </c>
      <c r="N453" s="2">
        <v>0</v>
      </c>
      <c r="O453" s="10">
        <v>63</v>
      </c>
      <c r="P453" s="2">
        <v>81</v>
      </c>
      <c r="Q453" s="14">
        <f t="shared" si="57"/>
        <v>144</v>
      </c>
      <c r="R453" s="10">
        <v>1</v>
      </c>
      <c r="S453">
        <f t="array" ref="S453">MIN(IF($C$2:$C$517=C453,$Q$2:$Q$517))</f>
        <v>7</v>
      </c>
    </row>
    <row r="454" spans="1:19" ht="16.5" x14ac:dyDescent="0.3">
      <c r="A454" s="2">
        <v>453</v>
      </c>
      <c r="B454" s="10" t="s">
        <v>15</v>
      </c>
      <c r="C454" s="10" t="s">
        <v>435</v>
      </c>
      <c r="D454" s="2">
        <f t="shared" si="55"/>
        <v>35</v>
      </c>
      <c r="E454" s="2">
        <f t="shared" si="56"/>
        <v>4</v>
      </c>
      <c r="F454" s="10" t="s">
        <v>442</v>
      </c>
      <c r="G454" s="10">
        <v>28112702704</v>
      </c>
      <c r="H454" s="12">
        <v>18.5851583</v>
      </c>
      <c r="I454" s="12">
        <v>84.2457067</v>
      </c>
      <c r="J454" s="10" t="s">
        <v>443</v>
      </c>
      <c r="K454" s="10" t="s">
        <v>19</v>
      </c>
      <c r="L454" s="10" t="s">
        <v>20</v>
      </c>
      <c r="M454" s="10" t="s">
        <v>21</v>
      </c>
      <c r="N454" s="2">
        <v>0</v>
      </c>
      <c r="O454" s="10">
        <v>85</v>
      </c>
      <c r="P454" s="2">
        <v>63</v>
      </c>
      <c r="Q454" s="14">
        <f t="shared" si="57"/>
        <v>148</v>
      </c>
      <c r="R454" s="10">
        <v>1</v>
      </c>
      <c r="S454">
        <f t="array" ref="S454">MIN(IF($C$2:$C$517=C454,$Q$2:$Q$517))</f>
        <v>7</v>
      </c>
    </row>
    <row r="455" spans="1:19" ht="16.5" x14ac:dyDescent="0.3">
      <c r="A455" s="2">
        <v>454</v>
      </c>
      <c r="B455" s="10" t="s">
        <v>15</v>
      </c>
      <c r="C455" s="10" t="s">
        <v>435</v>
      </c>
      <c r="D455" s="2">
        <f t="shared" si="55"/>
        <v>35</v>
      </c>
      <c r="E455" s="2">
        <f t="shared" si="56"/>
        <v>5</v>
      </c>
      <c r="F455" s="10" t="s">
        <v>444</v>
      </c>
      <c r="G455" s="10">
        <v>28112703603</v>
      </c>
      <c r="H455" s="12">
        <v>18.567848300000001</v>
      </c>
      <c r="I455" s="12">
        <v>84.202746700000006</v>
      </c>
      <c r="J455" s="10" t="s">
        <v>445</v>
      </c>
      <c r="K455" s="10" t="s">
        <v>19</v>
      </c>
      <c r="L455" s="10" t="s">
        <v>20</v>
      </c>
      <c r="M455" s="10" t="s">
        <v>21</v>
      </c>
      <c r="N455" s="2">
        <v>0</v>
      </c>
      <c r="O455" s="10">
        <v>87</v>
      </c>
      <c r="P455" s="2">
        <v>90</v>
      </c>
      <c r="Q455" s="14">
        <f t="shared" si="57"/>
        <v>177</v>
      </c>
      <c r="R455" s="10">
        <v>1</v>
      </c>
      <c r="S455">
        <f t="array" ref="S455">MIN(IF($C$2:$C$517=C455,$Q$2:$Q$517))</f>
        <v>7</v>
      </c>
    </row>
    <row r="456" spans="1:19" ht="16.5" x14ac:dyDescent="0.3">
      <c r="A456" s="2">
        <v>455</v>
      </c>
      <c r="B456" s="10" t="s">
        <v>15</v>
      </c>
      <c r="C456" s="10" t="s">
        <v>435</v>
      </c>
      <c r="D456" s="2">
        <f t="shared" si="55"/>
        <v>35</v>
      </c>
      <c r="E456" s="2">
        <f t="shared" si="56"/>
        <v>6</v>
      </c>
      <c r="F456" s="10" t="s">
        <v>446</v>
      </c>
      <c r="G456" s="10">
        <v>28112704303</v>
      </c>
      <c r="H456" s="12">
        <v>18.595656000000002</v>
      </c>
      <c r="I456" s="12">
        <v>84.175207299999997</v>
      </c>
      <c r="J456" s="10" t="s">
        <v>447</v>
      </c>
      <c r="K456" s="10" t="s">
        <v>19</v>
      </c>
      <c r="L456" s="10" t="s">
        <v>20</v>
      </c>
      <c r="M456" s="10" t="s">
        <v>21</v>
      </c>
      <c r="N456" s="2">
        <v>0</v>
      </c>
      <c r="O456" s="10">
        <v>83</v>
      </c>
      <c r="P456" s="2">
        <v>88</v>
      </c>
      <c r="Q456" s="14">
        <f t="shared" si="57"/>
        <v>171</v>
      </c>
      <c r="R456" s="10">
        <v>1</v>
      </c>
      <c r="S456">
        <f t="array" ref="S456">MIN(IF($C$2:$C$517=C456,$Q$2:$Q$517))</f>
        <v>7</v>
      </c>
    </row>
    <row r="457" spans="1:19" ht="16.5" x14ac:dyDescent="0.3">
      <c r="A457" s="2">
        <v>456</v>
      </c>
      <c r="B457" s="10" t="s">
        <v>15</v>
      </c>
      <c r="C457" s="10" t="s">
        <v>435</v>
      </c>
      <c r="D457" s="2">
        <f t="shared" si="55"/>
        <v>35</v>
      </c>
      <c r="E457" s="2">
        <f t="shared" si="56"/>
        <v>7</v>
      </c>
      <c r="F457" s="10" t="s">
        <v>448</v>
      </c>
      <c r="G457" s="10">
        <v>28112704704</v>
      </c>
      <c r="H457" s="12">
        <v>18.592982800000001</v>
      </c>
      <c r="I457" s="12">
        <v>84.214540499999998</v>
      </c>
      <c r="J457" s="10" t="s">
        <v>449</v>
      </c>
      <c r="K457" s="10" t="s">
        <v>19</v>
      </c>
      <c r="L457" s="10" t="s">
        <v>20</v>
      </c>
      <c r="M457" s="10" t="s">
        <v>21</v>
      </c>
      <c r="N457" s="2">
        <v>0</v>
      </c>
      <c r="O457" s="10">
        <v>135</v>
      </c>
      <c r="P457" s="2">
        <v>88</v>
      </c>
      <c r="Q457" s="14">
        <f t="shared" si="57"/>
        <v>223</v>
      </c>
      <c r="R457" s="10">
        <v>1</v>
      </c>
      <c r="S457">
        <f t="array" ref="S457">MIN(IF($C$2:$C$517=C457,$Q$2:$Q$517))</f>
        <v>7</v>
      </c>
    </row>
    <row r="458" spans="1:19" ht="16.5" x14ac:dyDescent="0.3">
      <c r="A458" s="2">
        <v>457</v>
      </c>
      <c r="B458" s="10" t="s">
        <v>15</v>
      </c>
      <c r="C458" s="10" t="s">
        <v>435</v>
      </c>
      <c r="D458" s="2">
        <f t="shared" si="55"/>
        <v>35</v>
      </c>
      <c r="E458" s="2">
        <f t="shared" si="56"/>
        <v>8</v>
      </c>
      <c r="F458" s="10" t="s">
        <v>435</v>
      </c>
      <c r="G458" s="10">
        <v>28112704824</v>
      </c>
      <c r="H458" s="12">
        <v>18.601727100000002</v>
      </c>
      <c r="I458" s="12">
        <v>84.2369822</v>
      </c>
      <c r="J458" s="10" t="s">
        <v>450</v>
      </c>
      <c r="K458" s="10" t="s">
        <v>19</v>
      </c>
      <c r="L458" s="10" t="s">
        <v>20</v>
      </c>
      <c r="M458" s="10" t="s">
        <v>21</v>
      </c>
      <c r="N458" s="2">
        <v>0</v>
      </c>
      <c r="O458" s="10">
        <v>280</v>
      </c>
      <c r="P458" s="2">
        <v>268</v>
      </c>
      <c r="Q458" s="14">
        <f t="shared" si="57"/>
        <v>548</v>
      </c>
      <c r="R458" s="10">
        <v>1</v>
      </c>
      <c r="S458">
        <f t="array" ref="S458">MIN(IF($C$2:$C$517=C458,$Q$2:$Q$517))</f>
        <v>7</v>
      </c>
    </row>
    <row r="459" spans="1:19" ht="16.5" x14ac:dyDescent="0.3">
      <c r="A459" s="2">
        <v>458</v>
      </c>
      <c r="B459" s="10" t="s">
        <v>15</v>
      </c>
      <c r="C459" s="10" t="s">
        <v>435</v>
      </c>
      <c r="D459" s="2">
        <f t="shared" si="55"/>
        <v>35</v>
      </c>
      <c r="E459" s="2">
        <f t="shared" si="56"/>
        <v>9</v>
      </c>
      <c r="F459" s="10" t="s">
        <v>435</v>
      </c>
      <c r="G459" s="10">
        <v>28112704825</v>
      </c>
      <c r="H459" s="12">
        <v>18.603748299999999</v>
      </c>
      <c r="I459" s="12">
        <v>84.237358299999997</v>
      </c>
      <c r="J459" s="10" t="s">
        <v>451</v>
      </c>
      <c r="K459" s="10" t="s">
        <v>19</v>
      </c>
      <c r="L459" s="10" t="s">
        <v>20</v>
      </c>
      <c r="M459" s="10" t="s">
        <v>86</v>
      </c>
      <c r="N459" s="2">
        <v>0</v>
      </c>
      <c r="O459" s="10">
        <v>172</v>
      </c>
      <c r="P459" s="2">
        <v>127</v>
      </c>
      <c r="Q459" s="14">
        <f t="shared" si="57"/>
        <v>299</v>
      </c>
      <c r="R459" s="10">
        <v>1</v>
      </c>
      <c r="S459">
        <f t="array" ref="S459">MIN(IF($C$2:$C$517=C459,$Q$2:$Q$517))</f>
        <v>7</v>
      </c>
    </row>
    <row r="460" spans="1:19" ht="16.5" x14ac:dyDescent="0.3">
      <c r="A460" s="2">
        <v>459</v>
      </c>
      <c r="B460" s="10" t="s">
        <v>15</v>
      </c>
      <c r="C460" s="10" t="s">
        <v>435</v>
      </c>
      <c r="D460" s="2">
        <f t="shared" si="55"/>
        <v>35</v>
      </c>
      <c r="E460" s="2">
        <f t="shared" si="56"/>
        <v>10</v>
      </c>
      <c r="F460" s="10" t="s">
        <v>389</v>
      </c>
      <c r="G460" s="10">
        <v>28112705502</v>
      </c>
      <c r="H460" s="12">
        <v>18.605006899999999</v>
      </c>
      <c r="I460" s="12">
        <v>84.159465400000002</v>
      </c>
      <c r="J460" s="10" t="s">
        <v>66</v>
      </c>
      <c r="K460" s="10" t="s">
        <v>19</v>
      </c>
      <c r="L460" s="10" t="s">
        <v>20</v>
      </c>
      <c r="M460" s="10" t="s">
        <v>21</v>
      </c>
      <c r="N460" s="2">
        <v>0</v>
      </c>
      <c r="O460" s="10">
        <v>73</v>
      </c>
      <c r="P460" s="2">
        <v>52</v>
      </c>
      <c r="Q460" s="14">
        <f t="shared" si="57"/>
        <v>125</v>
      </c>
      <c r="R460" s="10">
        <v>1</v>
      </c>
      <c r="S460">
        <f t="array" ref="S460">MIN(IF($C$2:$C$517=C460,$Q$2:$Q$517))</f>
        <v>7</v>
      </c>
    </row>
    <row r="461" spans="1:19" ht="16.5" x14ac:dyDescent="0.3">
      <c r="A461" s="2">
        <v>460</v>
      </c>
      <c r="B461" t="s">
        <v>15</v>
      </c>
      <c r="C461" t="s">
        <v>435</v>
      </c>
      <c r="D461" s="2">
        <f t="shared" si="55"/>
        <v>35</v>
      </c>
      <c r="E461" s="2">
        <f t="shared" si="56"/>
        <v>11</v>
      </c>
      <c r="F461" t="s">
        <v>481</v>
      </c>
      <c r="G461">
        <v>28112705202</v>
      </c>
      <c r="H461" s="7">
        <v>18.604945300000001</v>
      </c>
      <c r="I461" s="7">
        <v>84.230191000000005</v>
      </c>
      <c r="J461" t="s">
        <v>949</v>
      </c>
      <c r="K461" t="s">
        <v>19</v>
      </c>
      <c r="L461" t="s">
        <v>681</v>
      </c>
      <c r="M461" t="s">
        <v>21</v>
      </c>
      <c r="N461" s="2">
        <v>0</v>
      </c>
      <c r="O461">
        <v>12</v>
      </c>
      <c r="P461" s="2">
        <v>0</v>
      </c>
      <c r="Q461" s="9">
        <f>SUM(N461:P461)</f>
        <v>12</v>
      </c>
      <c r="S461">
        <f t="array" ref="S461">MIN(IF($C$2:$C$517=C461,$Q$2:$Q$517))</f>
        <v>7</v>
      </c>
    </row>
    <row r="462" spans="1:19" ht="16.5" x14ac:dyDescent="0.3">
      <c r="A462" s="2">
        <v>461</v>
      </c>
      <c r="B462" t="s">
        <v>15</v>
      </c>
      <c r="C462" t="s">
        <v>435</v>
      </c>
      <c r="D462" s="2">
        <f t="shared" si="55"/>
        <v>35</v>
      </c>
      <c r="E462" s="2">
        <f t="shared" si="56"/>
        <v>12</v>
      </c>
      <c r="F462" t="s">
        <v>950</v>
      </c>
      <c r="G462">
        <v>28112701703</v>
      </c>
      <c r="H462" s="7">
        <v>18.593029999999999</v>
      </c>
      <c r="I462" s="7">
        <v>84.292546700000003</v>
      </c>
      <c r="J462" t="s">
        <v>951</v>
      </c>
      <c r="K462" t="s">
        <v>19</v>
      </c>
      <c r="L462" t="s">
        <v>681</v>
      </c>
      <c r="M462" t="s">
        <v>21</v>
      </c>
      <c r="N462" s="2">
        <v>0</v>
      </c>
      <c r="O462">
        <v>17</v>
      </c>
      <c r="P462" s="2">
        <v>0</v>
      </c>
      <c r="Q462" s="9">
        <f>SUM(N462:P462)</f>
        <v>17</v>
      </c>
      <c r="S462">
        <f t="array" ref="S462">MIN(IF($C$2:$C$517=C462,$Q$2:$Q$517))</f>
        <v>7</v>
      </c>
    </row>
    <row r="463" spans="1:19" ht="16.5" x14ac:dyDescent="0.3">
      <c r="A463" s="2">
        <v>462</v>
      </c>
      <c r="B463" t="s">
        <v>15</v>
      </c>
      <c r="C463" t="s">
        <v>435</v>
      </c>
      <c r="D463" s="2">
        <f t="shared" si="55"/>
        <v>35</v>
      </c>
      <c r="E463" s="2">
        <f t="shared" si="56"/>
        <v>13</v>
      </c>
      <c r="F463" t="s">
        <v>952</v>
      </c>
      <c r="G463">
        <v>28112704002</v>
      </c>
      <c r="H463" s="7">
        <v>18.579074800000001</v>
      </c>
      <c r="I463" s="7">
        <v>84.181963400000001</v>
      </c>
      <c r="J463" t="s">
        <v>953</v>
      </c>
      <c r="K463" t="s">
        <v>19</v>
      </c>
      <c r="L463" t="s">
        <v>681</v>
      </c>
      <c r="M463" t="s">
        <v>21</v>
      </c>
      <c r="N463" s="2">
        <v>0</v>
      </c>
      <c r="O463">
        <v>37</v>
      </c>
      <c r="P463" s="2">
        <v>0</v>
      </c>
      <c r="Q463" s="9">
        <f>SUM(N463:P463)</f>
        <v>37</v>
      </c>
      <c r="S463">
        <f t="array" ref="S463">MIN(IF($C$2:$C$517=C463,$Q$2:$Q$517))</f>
        <v>7</v>
      </c>
    </row>
    <row r="464" spans="1:19" ht="16.5" x14ac:dyDescent="0.3">
      <c r="A464" s="2">
        <v>463</v>
      </c>
      <c r="B464" t="s">
        <v>15</v>
      </c>
      <c r="C464" t="s">
        <v>435</v>
      </c>
      <c r="D464" s="2">
        <f t="shared" si="55"/>
        <v>35</v>
      </c>
      <c r="E464" s="2">
        <f t="shared" si="56"/>
        <v>14</v>
      </c>
      <c r="F464" t="s">
        <v>954</v>
      </c>
      <c r="G464">
        <v>28112700901</v>
      </c>
      <c r="H464" s="7">
        <v>18.602078299999999</v>
      </c>
      <c r="I464" s="7">
        <v>84.319211699999997</v>
      </c>
      <c r="J464" t="s">
        <v>955</v>
      </c>
      <c r="K464" t="s">
        <v>19</v>
      </c>
      <c r="L464" t="s">
        <v>681</v>
      </c>
      <c r="M464" t="s">
        <v>21</v>
      </c>
      <c r="N464" s="2">
        <v>0</v>
      </c>
      <c r="O464">
        <v>7</v>
      </c>
      <c r="P464" s="2">
        <v>0</v>
      </c>
      <c r="Q464" s="9">
        <f>SUM(N464:P464)</f>
        <v>7</v>
      </c>
      <c r="S464">
        <f t="array" ref="S464">MIN(IF($C$2:$C$517=C464,$Q$2:$Q$517))</f>
        <v>7</v>
      </c>
    </row>
    <row r="465" spans="1:19" ht="16.5" x14ac:dyDescent="0.3">
      <c r="A465" s="2">
        <v>464</v>
      </c>
      <c r="B465" t="s">
        <v>15</v>
      </c>
      <c r="C465" t="s">
        <v>435</v>
      </c>
      <c r="D465" s="2">
        <f t="shared" si="55"/>
        <v>35</v>
      </c>
      <c r="E465" s="2">
        <f t="shared" si="56"/>
        <v>15</v>
      </c>
      <c r="F465" t="s">
        <v>440</v>
      </c>
      <c r="G465">
        <v>28112702003</v>
      </c>
      <c r="H465" s="7">
        <v>18.5851367</v>
      </c>
      <c r="I465" s="7">
        <v>84.274071699999993</v>
      </c>
      <c r="J465" t="s">
        <v>956</v>
      </c>
      <c r="K465" t="s">
        <v>19</v>
      </c>
      <c r="L465" t="s">
        <v>681</v>
      </c>
      <c r="M465" t="s">
        <v>21</v>
      </c>
      <c r="N465" s="2">
        <v>0</v>
      </c>
      <c r="O465">
        <v>15</v>
      </c>
      <c r="P465" s="2">
        <v>0</v>
      </c>
      <c r="Q465" s="9">
        <f>SUM(N465:P465)</f>
        <v>15</v>
      </c>
      <c r="S465">
        <f t="array" ref="S465">MIN(IF($C$2:$C$517=C465,$Q$2:$Q$517))</f>
        <v>7</v>
      </c>
    </row>
    <row r="466" spans="1:19" ht="16.5" x14ac:dyDescent="0.3">
      <c r="A466" s="2">
        <v>465</v>
      </c>
      <c r="B466" s="10" t="s">
        <v>15</v>
      </c>
      <c r="C466" s="10" t="s">
        <v>519</v>
      </c>
      <c r="D466" s="2">
        <f t="shared" si="55"/>
        <v>36</v>
      </c>
      <c r="E466" s="2">
        <f t="shared" si="56"/>
        <v>1</v>
      </c>
      <c r="F466" s="10" t="s">
        <v>248</v>
      </c>
      <c r="G466" s="10">
        <v>28113100205</v>
      </c>
      <c r="H466" s="12">
        <v>18.758278300000001</v>
      </c>
      <c r="I466" s="12">
        <v>84.508099999999999</v>
      </c>
      <c r="J466" s="10" t="s">
        <v>249</v>
      </c>
      <c r="K466" s="10" t="s">
        <v>19</v>
      </c>
      <c r="L466" s="10" t="s">
        <v>20</v>
      </c>
      <c r="M466" s="10" t="s">
        <v>21</v>
      </c>
      <c r="N466" s="2">
        <v>0</v>
      </c>
      <c r="O466" s="10">
        <v>68</v>
      </c>
      <c r="P466" s="2">
        <v>59</v>
      </c>
      <c r="Q466" s="14">
        <f t="shared" ref="Q466:Q481" si="58">SUM(O466:P466)</f>
        <v>127</v>
      </c>
      <c r="R466" s="10">
        <v>1</v>
      </c>
      <c r="S466">
        <f t="array" ref="S466">MIN(IF($C$2:$C$517=C466,$Q$2:$Q$517))</f>
        <v>1</v>
      </c>
    </row>
    <row r="467" spans="1:19" ht="16.5" x14ac:dyDescent="0.3">
      <c r="A467" s="2">
        <v>466</v>
      </c>
      <c r="B467" s="10" t="s">
        <v>15</v>
      </c>
      <c r="C467" s="10" t="s">
        <v>519</v>
      </c>
      <c r="D467" s="2">
        <f t="shared" si="55"/>
        <v>36</v>
      </c>
      <c r="E467" s="2">
        <f t="shared" si="56"/>
        <v>2</v>
      </c>
      <c r="F467" s="10" t="s">
        <v>248</v>
      </c>
      <c r="G467" s="10">
        <v>28113100206</v>
      </c>
      <c r="H467" s="12">
        <v>18.764837100000001</v>
      </c>
      <c r="I467" s="12">
        <v>84.506979700000002</v>
      </c>
      <c r="J467" s="10" t="s">
        <v>520</v>
      </c>
      <c r="K467" s="10" t="s">
        <v>19</v>
      </c>
      <c r="L467" s="10" t="s">
        <v>20</v>
      </c>
      <c r="M467" s="10" t="s">
        <v>21</v>
      </c>
      <c r="N467" s="2">
        <v>0</v>
      </c>
      <c r="O467" s="10">
        <v>54</v>
      </c>
      <c r="P467" s="2">
        <v>35</v>
      </c>
      <c r="Q467" s="14">
        <f t="shared" si="58"/>
        <v>89</v>
      </c>
      <c r="R467" s="10">
        <v>1</v>
      </c>
      <c r="S467">
        <f t="array" ref="S467">MIN(IF($C$2:$C$517=C467,$Q$2:$Q$517))</f>
        <v>1</v>
      </c>
    </row>
    <row r="468" spans="1:19" ht="16.5" x14ac:dyDescent="0.3">
      <c r="A468" s="2">
        <v>467</v>
      </c>
      <c r="B468" s="10" t="s">
        <v>15</v>
      </c>
      <c r="C468" s="10" t="s">
        <v>519</v>
      </c>
      <c r="D468" s="2">
        <f t="shared" si="55"/>
        <v>36</v>
      </c>
      <c r="E468" s="2">
        <f t="shared" si="56"/>
        <v>3</v>
      </c>
      <c r="F468" s="10" t="s">
        <v>521</v>
      </c>
      <c r="G468" s="10">
        <v>28113100403</v>
      </c>
      <c r="H468" s="12">
        <v>18.767947100000001</v>
      </c>
      <c r="I468" s="12">
        <v>84.449264099999994</v>
      </c>
      <c r="J468" s="10" t="s">
        <v>522</v>
      </c>
      <c r="K468" s="10" t="s">
        <v>19</v>
      </c>
      <c r="L468" s="10" t="s">
        <v>20</v>
      </c>
      <c r="M468" s="10" t="s">
        <v>21</v>
      </c>
      <c r="N468" s="2">
        <v>0</v>
      </c>
      <c r="O468" s="10">
        <v>43</v>
      </c>
      <c r="P468" s="2">
        <v>63</v>
      </c>
      <c r="Q468" s="14">
        <f t="shared" si="58"/>
        <v>106</v>
      </c>
      <c r="R468" s="10">
        <v>1</v>
      </c>
      <c r="S468">
        <f t="array" ref="S468">MIN(IF($C$2:$C$517=C468,$Q$2:$Q$517))</f>
        <v>1</v>
      </c>
    </row>
    <row r="469" spans="1:19" ht="16.5" x14ac:dyDescent="0.3">
      <c r="A469" s="2">
        <v>468</v>
      </c>
      <c r="B469" s="10" t="s">
        <v>15</v>
      </c>
      <c r="C469" s="10" t="s">
        <v>519</v>
      </c>
      <c r="D469" s="2">
        <f t="shared" si="55"/>
        <v>36</v>
      </c>
      <c r="E469" s="2">
        <f t="shared" si="56"/>
        <v>4</v>
      </c>
      <c r="F469" s="10" t="s">
        <v>523</v>
      </c>
      <c r="G469" s="10">
        <v>28113100602</v>
      </c>
      <c r="H469" s="12">
        <v>18.741006299999999</v>
      </c>
      <c r="I469" s="12">
        <v>84.477261499999997</v>
      </c>
      <c r="J469" s="10" t="s">
        <v>524</v>
      </c>
      <c r="K469" s="10" t="s">
        <v>19</v>
      </c>
      <c r="L469" s="10" t="s">
        <v>20</v>
      </c>
      <c r="M469" s="10" t="s">
        <v>21</v>
      </c>
      <c r="N469" s="2">
        <v>0</v>
      </c>
      <c r="O469" s="10">
        <v>45</v>
      </c>
      <c r="P469" s="2">
        <v>60</v>
      </c>
      <c r="Q469" s="14">
        <f t="shared" si="58"/>
        <v>105</v>
      </c>
      <c r="R469" s="10">
        <v>1</v>
      </c>
      <c r="S469">
        <f t="array" ref="S469">MIN(IF($C$2:$C$517=C469,$Q$2:$Q$517))</f>
        <v>1</v>
      </c>
    </row>
    <row r="470" spans="1:19" ht="16.5" x14ac:dyDescent="0.3">
      <c r="A470" s="2">
        <v>469</v>
      </c>
      <c r="B470" s="10" t="s">
        <v>15</v>
      </c>
      <c r="C470" s="10" t="s">
        <v>519</v>
      </c>
      <c r="D470" s="2">
        <f t="shared" si="55"/>
        <v>36</v>
      </c>
      <c r="E470" s="2">
        <f t="shared" si="56"/>
        <v>5</v>
      </c>
      <c r="F470" s="10" t="s">
        <v>525</v>
      </c>
      <c r="G470" s="10">
        <v>28113100702</v>
      </c>
      <c r="H470" s="12">
        <v>18.752270599999999</v>
      </c>
      <c r="I470" s="12">
        <v>84.485829699999996</v>
      </c>
      <c r="J470" s="10" t="s">
        <v>526</v>
      </c>
      <c r="K470" s="10" t="s">
        <v>19</v>
      </c>
      <c r="L470" s="10" t="s">
        <v>20</v>
      </c>
      <c r="M470" s="10" t="s">
        <v>21</v>
      </c>
      <c r="N470" s="2">
        <v>0</v>
      </c>
      <c r="O470" s="10">
        <v>51</v>
      </c>
      <c r="P470" s="2">
        <v>49</v>
      </c>
      <c r="Q470" s="14">
        <f t="shared" si="58"/>
        <v>100</v>
      </c>
      <c r="R470" s="10">
        <v>1</v>
      </c>
      <c r="S470">
        <f t="array" ref="S470">MIN(IF($C$2:$C$517=C470,$Q$2:$Q$517))</f>
        <v>1</v>
      </c>
    </row>
    <row r="471" spans="1:19" ht="16.5" x14ac:dyDescent="0.3">
      <c r="A471" s="2">
        <v>470</v>
      </c>
      <c r="B471" s="10" t="s">
        <v>15</v>
      </c>
      <c r="C471" s="10" t="s">
        <v>519</v>
      </c>
      <c r="D471" s="2">
        <f t="shared" si="55"/>
        <v>36</v>
      </c>
      <c r="E471" s="2">
        <f t="shared" si="56"/>
        <v>6</v>
      </c>
      <c r="F471" s="10" t="s">
        <v>527</v>
      </c>
      <c r="G471" s="10">
        <v>28113101402</v>
      </c>
      <c r="H471" s="12">
        <v>18.729733599999999</v>
      </c>
      <c r="I471" s="12">
        <v>84.457664399999999</v>
      </c>
      <c r="J471" s="10" t="s">
        <v>528</v>
      </c>
      <c r="K471" s="10" t="s">
        <v>19</v>
      </c>
      <c r="L471" s="10" t="s">
        <v>20</v>
      </c>
      <c r="M471" s="10" t="s">
        <v>21</v>
      </c>
      <c r="N471" s="2">
        <v>0</v>
      </c>
      <c r="O471" s="10">
        <v>63</v>
      </c>
      <c r="P471" s="2">
        <v>37</v>
      </c>
      <c r="Q471" s="14">
        <f t="shared" si="58"/>
        <v>100</v>
      </c>
      <c r="R471" s="10">
        <v>1</v>
      </c>
      <c r="S471">
        <f t="array" ref="S471">MIN(IF($C$2:$C$517=C471,$Q$2:$Q$517))</f>
        <v>1</v>
      </c>
    </row>
    <row r="472" spans="1:19" ht="16.5" x14ac:dyDescent="0.3">
      <c r="A472" s="2">
        <v>471</v>
      </c>
      <c r="B472" s="10" t="s">
        <v>15</v>
      </c>
      <c r="C472" s="10" t="s">
        <v>519</v>
      </c>
      <c r="D472" s="2">
        <f t="shared" si="55"/>
        <v>36</v>
      </c>
      <c r="E472" s="2">
        <f t="shared" si="56"/>
        <v>7</v>
      </c>
      <c r="F472" s="10" t="s">
        <v>529</v>
      </c>
      <c r="G472" s="10">
        <v>28113101504</v>
      </c>
      <c r="H472" s="12">
        <v>18.768521799999998</v>
      </c>
      <c r="I472" s="12">
        <v>84.443686299999996</v>
      </c>
      <c r="J472" s="10" t="s">
        <v>530</v>
      </c>
      <c r="K472" s="10" t="s">
        <v>19</v>
      </c>
      <c r="L472" s="10" t="s">
        <v>20</v>
      </c>
      <c r="M472" s="10" t="s">
        <v>21</v>
      </c>
      <c r="N472" s="2">
        <v>0</v>
      </c>
      <c r="O472" s="10">
        <v>121</v>
      </c>
      <c r="P472" s="2">
        <v>65</v>
      </c>
      <c r="Q472" s="14">
        <f t="shared" si="58"/>
        <v>186</v>
      </c>
      <c r="R472" s="10">
        <v>1</v>
      </c>
      <c r="S472">
        <f t="array" ref="S472">MIN(IF($C$2:$C$517=C472,$Q$2:$Q$517))</f>
        <v>1</v>
      </c>
    </row>
    <row r="473" spans="1:19" ht="16.5" x14ac:dyDescent="0.3">
      <c r="A473" s="2">
        <v>472</v>
      </c>
      <c r="B473" s="10" t="s">
        <v>15</v>
      </c>
      <c r="C473" s="10" t="s">
        <v>519</v>
      </c>
      <c r="D473" s="2">
        <f t="shared" si="55"/>
        <v>36</v>
      </c>
      <c r="E473" s="2">
        <f t="shared" si="56"/>
        <v>8</v>
      </c>
      <c r="F473" s="10" t="s">
        <v>531</v>
      </c>
      <c r="G473" s="10">
        <v>28113102005</v>
      </c>
      <c r="H473" s="12">
        <v>18.692769599999998</v>
      </c>
      <c r="I473" s="12">
        <v>84.418774400000004</v>
      </c>
      <c r="J473" s="10" t="s">
        <v>532</v>
      </c>
      <c r="K473" s="10" t="s">
        <v>19</v>
      </c>
      <c r="L473" s="10" t="s">
        <v>20</v>
      </c>
      <c r="M473" s="10" t="s">
        <v>21</v>
      </c>
      <c r="N473" s="2">
        <v>0</v>
      </c>
      <c r="O473" s="10">
        <v>141</v>
      </c>
      <c r="P473" s="2">
        <v>59</v>
      </c>
      <c r="Q473" s="14">
        <f t="shared" si="58"/>
        <v>200</v>
      </c>
      <c r="R473" s="10">
        <v>1</v>
      </c>
      <c r="S473">
        <f t="array" ref="S473">MIN(IF($C$2:$C$517=C473,$Q$2:$Q$517))</f>
        <v>1</v>
      </c>
    </row>
    <row r="474" spans="1:19" ht="16.5" x14ac:dyDescent="0.3">
      <c r="A474" s="2">
        <v>473</v>
      </c>
      <c r="B474" s="10" t="s">
        <v>15</v>
      </c>
      <c r="C474" s="10" t="s">
        <v>519</v>
      </c>
      <c r="D474" s="2">
        <f t="shared" si="55"/>
        <v>36</v>
      </c>
      <c r="E474" s="2">
        <f t="shared" si="56"/>
        <v>9</v>
      </c>
      <c r="F474" s="10" t="s">
        <v>533</v>
      </c>
      <c r="G474" s="10">
        <v>28113102602</v>
      </c>
      <c r="H474" s="12">
        <v>18.7073131</v>
      </c>
      <c r="I474" s="12">
        <v>84.393872500000001</v>
      </c>
      <c r="J474" s="10" t="s">
        <v>534</v>
      </c>
      <c r="K474" s="10" t="s">
        <v>19</v>
      </c>
      <c r="L474" s="10" t="s">
        <v>20</v>
      </c>
      <c r="M474" s="10" t="s">
        <v>21</v>
      </c>
      <c r="N474" s="2">
        <v>0</v>
      </c>
      <c r="O474" s="10">
        <v>64</v>
      </c>
      <c r="P474" s="2">
        <v>72</v>
      </c>
      <c r="Q474" s="14">
        <f t="shared" si="58"/>
        <v>136</v>
      </c>
      <c r="R474" s="10">
        <v>1</v>
      </c>
      <c r="S474">
        <f t="array" ref="S474">MIN(IF($C$2:$C$517=C474,$Q$2:$Q$517))</f>
        <v>1</v>
      </c>
    </row>
    <row r="475" spans="1:19" ht="16.5" x14ac:dyDescent="0.3">
      <c r="A475" s="2">
        <v>474</v>
      </c>
      <c r="B475" s="10" t="s">
        <v>15</v>
      </c>
      <c r="C475" s="10" t="s">
        <v>519</v>
      </c>
      <c r="D475" s="2">
        <f t="shared" si="55"/>
        <v>36</v>
      </c>
      <c r="E475" s="2">
        <f t="shared" si="56"/>
        <v>10</v>
      </c>
      <c r="F475" s="10" t="s">
        <v>519</v>
      </c>
      <c r="G475" s="10">
        <v>28113103103</v>
      </c>
      <c r="H475" s="12">
        <v>18.7056741</v>
      </c>
      <c r="I475" s="12">
        <v>84.429039799999998</v>
      </c>
      <c r="J475" s="10" t="s">
        <v>535</v>
      </c>
      <c r="K475" s="10" t="s">
        <v>19</v>
      </c>
      <c r="L475" s="10" t="s">
        <v>20</v>
      </c>
      <c r="M475" s="10" t="s">
        <v>21</v>
      </c>
      <c r="N475" s="2">
        <v>0</v>
      </c>
      <c r="O475" s="10">
        <v>195</v>
      </c>
      <c r="P475" s="2">
        <v>118</v>
      </c>
      <c r="Q475" s="14">
        <f t="shared" si="58"/>
        <v>313</v>
      </c>
      <c r="R475" s="10">
        <v>1</v>
      </c>
      <c r="S475">
        <f t="array" ref="S475">MIN(IF($C$2:$C$517=C475,$Q$2:$Q$517))</f>
        <v>1</v>
      </c>
    </row>
    <row r="476" spans="1:19" ht="16.5" x14ac:dyDescent="0.3">
      <c r="A476" s="2">
        <v>475</v>
      </c>
      <c r="B476" s="10" t="s">
        <v>15</v>
      </c>
      <c r="C476" s="10" t="s">
        <v>519</v>
      </c>
      <c r="D476" s="2">
        <f t="shared" si="55"/>
        <v>36</v>
      </c>
      <c r="E476" s="2">
        <f t="shared" si="56"/>
        <v>11</v>
      </c>
      <c r="F476" s="10" t="s">
        <v>536</v>
      </c>
      <c r="G476" s="10">
        <v>28113103704</v>
      </c>
      <c r="H476" s="12">
        <v>18.657317200000001</v>
      </c>
      <c r="I476" s="12">
        <v>84.384848000000005</v>
      </c>
      <c r="J476" s="10" t="s">
        <v>537</v>
      </c>
      <c r="K476" s="10" t="s">
        <v>19</v>
      </c>
      <c r="L476" s="10" t="s">
        <v>20</v>
      </c>
      <c r="M476" s="10" t="s">
        <v>21</v>
      </c>
      <c r="N476" s="2">
        <v>0</v>
      </c>
      <c r="O476" s="10">
        <v>60</v>
      </c>
      <c r="P476" s="2">
        <v>87</v>
      </c>
      <c r="Q476" s="14">
        <f t="shared" si="58"/>
        <v>147</v>
      </c>
      <c r="R476" s="10">
        <v>1</v>
      </c>
      <c r="S476">
        <f t="array" ref="S476">MIN(IF($C$2:$C$517=C476,$Q$2:$Q$517))</f>
        <v>1</v>
      </c>
    </row>
    <row r="477" spans="1:19" ht="16.5" x14ac:dyDescent="0.3">
      <c r="A477" s="2">
        <v>476</v>
      </c>
      <c r="B477" s="10" t="s">
        <v>15</v>
      </c>
      <c r="C477" s="10" t="s">
        <v>519</v>
      </c>
      <c r="D477" s="2">
        <f t="shared" si="55"/>
        <v>36</v>
      </c>
      <c r="E477" s="2">
        <f t="shared" si="56"/>
        <v>12</v>
      </c>
      <c r="F477" s="10" t="s">
        <v>485</v>
      </c>
      <c r="G477" s="10">
        <v>28113103806</v>
      </c>
      <c r="H477" s="12">
        <v>18.659289300000001</v>
      </c>
      <c r="I477" s="12">
        <v>84.365212700000001</v>
      </c>
      <c r="J477" s="10" t="s">
        <v>538</v>
      </c>
      <c r="K477" s="10" t="s">
        <v>19</v>
      </c>
      <c r="L477" s="10" t="s">
        <v>20</v>
      </c>
      <c r="M477" s="10" t="s">
        <v>21</v>
      </c>
      <c r="N477" s="2">
        <v>0</v>
      </c>
      <c r="O477" s="10">
        <v>101</v>
      </c>
      <c r="P477" s="2">
        <v>66</v>
      </c>
      <c r="Q477" s="14">
        <f t="shared" si="58"/>
        <v>167</v>
      </c>
      <c r="R477" s="10">
        <v>1</v>
      </c>
      <c r="S477">
        <f t="array" ref="S477">MIN(IF($C$2:$C$517=C477,$Q$2:$Q$517))</f>
        <v>1</v>
      </c>
    </row>
    <row r="478" spans="1:19" ht="16.5" x14ac:dyDescent="0.3">
      <c r="A478" s="2">
        <v>477</v>
      </c>
      <c r="B478" s="10" t="s">
        <v>15</v>
      </c>
      <c r="C478" s="10" t="s">
        <v>519</v>
      </c>
      <c r="D478" s="2">
        <f t="shared" si="55"/>
        <v>36</v>
      </c>
      <c r="E478" s="2">
        <f t="shared" si="56"/>
        <v>13</v>
      </c>
      <c r="F478" s="10" t="s">
        <v>539</v>
      </c>
      <c r="G478" s="10">
        <v>28113104409</v>
      </c>
      <c r="H478" s="12">
        <v>18.656182099999999</v>
      </c>
      <c r="I478" s="12">
        <v>84.431289399999997</v>
      </c>
      <c r="J478" s="10" t="s">
        <v>540</v>
      </c>
      <c r="K478" s="10" t="s">
        <v>19</v>
      </c>
      <c r="L478" s="10" t="s">
        <v>20</v>
      </c>
      <c r="M478" s="10" t="s">
        <v>21</v>
      </c>
      <c r="N478" s="2">
        <v>0</v>
      </c>
      <c r="O478" s="10">
        <v>168</v>
      </c>
      <c r="P478" s="2">
        <v>100</v>
      </c>
      <c r="Q478" s="14">
        <f t="shared" si="58"/>
        <v>268</v>
      </c>
      <c r="R478" s="10">
        <v>1</v>
      </c>
      <c r="S478">
        <f t="array" ref="S478">MIN(IF($C$2:$C$517=C478,$Q$2:$Q$517))</f>
        <v>1</v>
      </c>
    </row>
    <row r="479" spans="1:19" ht="16.5" x14ac:dyDescent="0.3">
      <c r="A479" s="2">
        <v>478</v>
      </c>
      <c r="B479" s="10" t="s">
        <v>15</v>
      </c>
      <c r="C479" s="10" t="s">
        <v>519</v>
      </c>
      <c r="D479" s="2">
        <f t="shared" si="55"/>
        <v>36</v>
      </c>
      <c r="E479" s="2">
        <f t="shared" si="56"/>
        <v>14</v>
      </c>
      <c r="F479" s="10" t="s">
        <v>541</v>
      </c>
      <c r="G479" s="10">
        <v>28113104604</v>
      </c>
      <c r="H479" s="12">
        <v>18.638808300000001</v>
      </c>
      <c r="I479" s="12">
        <v>84.397840000000002</v>
      </c>
      <c r="J479" s="10" t="s">
        <v>542</v>
      </c>
      <c r="K479" s="10" t="s">
        <v>19</v>
      </c>
      <c r="L479" s="10" t="s">
        <v>20</v>
      </c>
      <c r="M479" s="10" t="s">
        <v>21</v>
      </c>
      <c r="N479" s="2">
        <v>0</v>
      </c>
      <c r="O479" s="10">
        <v>111</v>
      </c>
      <c r="P479" s="2">
        <v>73</v>
      </c>
      <c r="Q479" s="14">
        <f t="shared" si="58"/>
        <v>184</v>
      </c>
      <c r="R479" s="10">
        <v>1</v>
      </c>
      <c r="S479">
        <f t="array" ref="S479">MIN(IF($C$2:$C$517=C479,$Q$2:$Q$517))</f>
        <v>1</v>
      </c>
    </row>
    <row r="480" spans="1:19" ht="16.5" x14ac:dyDescent="0.3">
      <c r="A480" s="2">
        <v>479</v>
      </c>
      <c r="B480" s="10" t="s">
        <v>15</v>
      </c>
      <c r="C480" s="10" t="s">
        <v>519</v>
      </c>
      <c r="D480" s="2">
        <f t="shared" si="55"/>
        <v>36</v>
      </c>
      <c r="E480" s="2">
        <f t="shared" si="56"/>
        <v>15</v>
      </c>
      <c r="F480" s="10" t="s">
        <v>543</v>
      </c>
      <c r="G480" s="10">
        <v>28113104903</v>
      </c>
      <c r="H480" s="12">
        <v>18.627381700000001</v>
      </c>
      <c r="I480" s="12">
        <v>84.3594267</v>
      </c>
      <c r="J480" s="10" t="s">
        <v>544</v>
      </c>
      <c r="K480" s="10" t="s">
        <v>19</v>
      </c>
      <c r="L480" s="10" t="s">
        <v>20</v>
      </c>
      <c r="M480" s="10" t="s">
        <v>21</v>
      </c>
      <c r="N480" s="2">
        <v>0</v>
      </c>
      <c r="O480" s="10">
        <v>128</v>
      </c>
      <c r="P480" s="2">
        <v>200</v>
      </c>
      <c r="Q480" s="14">
        <f t="shared" si="58"/>
        <v>328</v>
      </c>
      <c r="R480" s="10">
        <v>1</v>
      </c>
      <c r="S480">
        <f t="array" ref="S480">MIN(IF($C$2:$C$517=C480,$Q$2:$Q$517))</f>
        <v>1</v>
      </c>
    </row>
    <row r="481" spans="1:19" ht="16.5" x14ac:dyDescent="0.3">
      <c r="A481" s="2">
        <v>480</v>
      </c>
      <c r="B481" s="10" t="s">
        <v>15</v>
      </c>
      <c r="C481" s="10" t="s">
        <v>519</v>
      </c>
      <c r="D481" s="2">
        <f t="shared" si="55"/>
        <v>36</v>
      </c>
      <c r="E481" s="2">
        <f t="shared" si="56"/>
        <v>16</v>
      </c>
      <c r="F481" s="10" t="s">
        <v>545</v>
      </c>
      <c r="G481" s="10">
        <v>28113105903</v>
      </c>
      <c r="H481" s="12">
        <v>18.593525</v>
      </c>
      <c r="I481" s="12">
        <v>84.362260000000006</v>
      </c>
      <c r="J481" s="10" t="s">
        <v>546</v>
      </c>
      <c r="K481" s="10" t="s">
        <v>19</v>
      </c>
      <c r="L481" s="10" t="s">
        <v>20</v>
      </c>
      <c r="M481" s="10" t="s">
        <v>21</v>
      </c>
      <c r="N481" s="2">
        <v>0</v>
      </c>
      <c r="O481" s="10">
        <v>131</v>
      </c>
      <c r="P481" s="2">
        <v>84</v>
      </c>
      <c r="Q481" s="14">
        <f t="shared" si="58"/>
        <v>215</v>
      </c>
      <c r="R481" s="10">
        <v>1</v>
      </c>
      <c r="S481">
        <f t="array" ref="S481">MIN(IF($C$2:$C$517=C481,$Q$2:$Q$517))</f>
        <v>1</v>
      </c>
    </row>
    <row r="482" spans="1:19" ht="16.5" x14ac:dyDescent="0.3">
      <c r="A482" s="2">
        <v>481</v>
      </c>
      <c r="B482" t="s">
        <v>15</v>
      </c>
      <c r="C482" t="s">
        <v>519</v>
      </c>
      <c r="D482" s="2">
        <f t="shared" si="55"/>
        <v>36</v>
      </c>
      <c r="E482" s="2">
        <f t="shared" si="56"/>
        <v>17</v>
      </c>
      <c r="F482" t="s">
        <v>533</v>
      </c>
      <c r="G482">
        <v>28113102101</v>
      </c>
      <c r="H482" s="7">
        <v>18.726337600000001</v>
      </c>
      <c r="I482" s="7">
        <v>84.409330499999996</v>
      </c>
      <c r="J482" t="s">
        <v>957</v>
      </c>
      <c r="K482" t="s">
        <v>19</v>
      </c>
      <c r="L482" t="s">
        <v>681</v>
      </c>
      <c r="M482" t="s">
        <v>21</v>
      </c>
      <c r="N482" s="2">
        <v>0</v>
      </c>
      <c r="O482">
        <v>1</v>
      </c>
      <c r="P482" s="2">
        <v>0</v>
      </c>
      <c r="Q482" s="9">
        <f t="shared" ref="Q482:Q488" si="59">SUM(N482:P482)</f>
        <v>1</v>
      </c>
      <c r="S482">
        <f t="array" ref="S482">MIN(IF($C$2:$C$517=C482,$Q$2:$Q$517))</f>
        <v>1</v>
      </c>
    </row>
    <row r="483" spans="1:19" ht="16.5" x14ac:dyDescent="0.3">
      <c r="A483" s="2">
        <v>482</v>
      </c>
      <c r="B483" t="s">
        <v>15</v>
      </c>
      <c r="C483" t="s">
        <v>519</v>
      </c>
      <c r="D483" s="2">
        <f t="shared" si="55"/>
        <v>36</v>
      </c>
      <c r="E483" s="2">
        <f t="shared" si="56"/>
        <v>18</v>
      </c>
      <c r="F483" t="s">
        <v>958</v>
      </c>
      <c r="G483">
        <v>28113100801</v>
      </c>
      <c r="H483" s="7">
        <v>18.7497696</v>
      </c>
      <c r="I483" s="7">
        <v>84.483820600000001</v>
      </c>
      <c r="J483" t="s">
        <v>959</v>
      </c>
      <c r="K483" t="s">
        <v>19</v>
      </c>
      <c r="L483" t="s">
        <v>681</v>
      </c>
      <c r="M483" t="s">
        <v>21</v>
      </c>
      <c r="N483" s="2">
        <v>0</v>
      </c>
      <c r="O483">
        <v>8</v>
      </c>
      <c r="P483" s="2">
        <v>0</v>
      </c>
      <c r="Q483" s="9">
        <f t="shared" si="59"/>
        <v>8</v>
      </c>
      <c r="S483">
        <f t="array" ref="S483">MIN(IF($C$2:$C$517=C483,$Q$2:$Q$517))</f>
        <v>1</v>
      </c>
    </row>
    <row r="484" spans="1:19" ht="16.5" x14ac:dyDescent="0.3">
      <c r="A484" s="2">
        <v>483</v>
      </c>
      <c r="B484" t="s">
        <v>15</v>
      </c>
      <c r="C484" t="s">
        <v>519</v>
      </c>
      <c r="D484" s="2">
        <f t="shared" si="55"/>
        <v>36</v>
      </c>
      <c r="E484" s="2">
        <f t="shared" si="56"/>
        <v>19</v>
      </c>
      <c r="F484" t="s">
        <v>960</v>
      </c>
      <c r="G484">
        <v>28113100104</v>
      </c>
      <c r="H484" s="7">
        <v>18.750596399999999</v>
      </c>
      <c r="I484" s="7">
        <v>84.485330099999999</v>
      </c>
      <c r="J484" t="s">
        <v>961</v>
      </c>
      <c r="K484" t="s">
        <v>19</v>
      </c>
      <c r="L484" t="s">
        <v>681</v>
      </c>
      <c r="M484" t="s">
        <v>21</v>
      </c>
      <c r="N484" s="2">
        <v>0</v>
      </c>
      <c r="O484">
        <v>6</v>
      </c>
      <c r="P484" s="2">
        <v>0</v>
      </c>
      <c r="Q484" s="9">
        <f t="shared" si="59"/>
        <v>6</v>
      </c>
      <c r="S484">
        <f t="array" ref="S484">MIN(IF($C$2:$C$517=C484,$Q$2:$Q$517))</f>
        <v>1</v>
      </c>
    </row>
    <row r="485" spans="1:19" ht="16.5" x14ac:dyDescent="0.3">
      <c r="A485" s="2">
        <v>484</v>
      </c>
      <c r="B485" t="s">
        <v>15</v>
      </c>
      <c r="C485" t="s">
        <v>519</v>
      </c>
      <c r="D485" s="2">
        <f t="shared" si="55"/>
        <v>36</v>
      </c>
      <c r="E485" s="2">
        <f t="shared" si="56"/>
        <v>20</v>
      </c>
      <c r="F485" t="s">
        <v>962</v>
      </c>
      <c r="G485">
        <v>28113101701</v>
      </c>
      <c r="H485" s="7">
        <v>18.714307000000002</v>
      </c>
      <c r="I485" s="7">
        <v>84.449264099999994</v>
      </c>
      <c r="J485" t="s">
        <v>963</v>
      </c>
      <c r="K485" t="s">
        <v>19</v>
      </c>
      <c r="L485" t="s">
        <v>681</v>
      </c>
      <c r="M485" t="s">
        <v>21</v>
      </c>
      <c r="N485" s="2">
        <v>0</v>
      </c>
      <c r="O485">
        <v>12</v>
      </c>
      <c r="P485" s="2">
        <v>0</v>
      </c>
      <c r="Q485" s="9">
        <f t="shared" si="59"/>
        <v>12</v>
      </c>
      <c r="S485">
        <f t="array" ref="S485">MIN(IF($C$2:$C$517=C485,$Q$2:$Q$517))</f>
        <v>1</v>
      </c>
    </row>
    <row r="486" spans="1:19" ht="16.5" x14ac:dyDescent="0.3">
      <c r="A486" s="2">
        <v>485</v>
      </c>
      <c r="B486" t="s">
        <v>15</v>
      </c>
      <c r="C486" t="s">
        <v>519</v>
      </c>
      <c r="D486" s="2">
        <f t="shared" si="55"/>
        <v>36</v>
      </c>
      <c r="E486" s="2">
        <f t="shared" si="56"/>
        <v>21</v>
      </c>
      <c r="F486" t="s">
        <v>964</v>
      </c>
      <c r="G486">
        <v>28113105403</v>
      </c>
      <c r="H486" s="7">
        <v>18.6093309</v>
      </c>
      <c r="I486" s="7">
        <v>84.362412399999997</v>
      </c>
      <c r="J486" t="s">
        <v>965</v>
      </c>
      <c r="K486" t="s">
        <v>19</v>
      </c>
      <c r="L486" t="s">
        <v>681</v>
      </c>
      <c r="M486" t="s">
        <v>21</v>
      </c>
      <c r="N486" s="2">
        <v>0</v>
      </c>
      <c r="O486">
        <v>23</v>
      </c>
      <c r="P486" s="2">
        <v>0</v>
      </c>
      <c r="Q486" s="9">
        <f t="shared" si="59"/>
        <v>23</v>
      </c>
      <c r="S486">
        <f t="array" ref="S486">MIN(IF($C$2:$C$517=C486,$Q$2:$Q$517))</f>
        <v>1</v>
      </c>
    </row>
    <row r="487" spans="1:19" ht="16.5" x14ac:dyDescent="0.3">
      <c r="A487" s="2">
        <v>486</v>
      </c>
      <c r="B487" t="s">
        <v>15</v>
      </c>
      <c r="C487" t="s">
        <v>519</v>
      </c>
      <c r="D487" s="2">
        <f t="shared" si="55"/>
        <v>36</v>
      </c>
      <c r="E487" s="2">
        <f t="shared" si="56"/>
        <v>22</v>
      </c>
      <c r="F487" t="s">
        <v>73</v>
      </c>
      <c r="G487">
        <v>28113100503</v>
      </c>
      <c r="H487" s="7">
        <v>18.770982199999999</v>
      </c>
      <c r="I487" s="7">
        <v>84.448816199999996</v>
      </c>
      <c r="J487" t="s">
        <v>966</v>
      </c>
      <c r="K487" t="s">
        <v>19</v>
      </c>
      <c r="L487" t="s">
        <v>681</v>
      </c>
      <c r="M487" t="s">
        <v>21</v>
      </c>
      <c r="N487" s="2">
        <v>0</v>
      </c>
      <c r="O487">
        <v>19</v>
      </c>
      <c r="P487" s="2">
        <v>0</v>
      </c>
      <c r="Q487" s="9">
        <f t="shared" si="59"/>
        <v>19</v>
      </c>
      <c r="S487">
        <f t="array" ref="S487">MIN(IF($C$2:$C$517=C487,$Q$2:$Q$517))</f>
        <v>1</v>
      </c>
    </row>
    <row r="488" spans="1:19" ht="16.5" x14ac:dyDescent="0.3">
      <c r="A488" s="2">
        <v>487</v>
      </c>
      <c r="B488" t="s">
        <v>15</v>
      </c>
      <c r="C488" t="s">
        <v>519</v>
      </c>
      <c r="D488" s="2">
        <f t="shared" si="55"/>
        <v>36</v>
      </c>
      <c r="E488" s="2">
        <f t="shared" si="56"/>
        <v>23</v>
      </c>
      <c r="F488" t="s">
        <v>967</v>
      </c>
      <c r="G488">
        <v>28113104201</v>
      </c>
      <c r="H488" s="7">
        <v>18.665871899999999</v>
      </c>
      <c r="I488" s="7">
        <v>84.402188499999994</v>
      </c>
      <c r="J488" t="s">
        <v>968</v>
      </c>
      <c r="K488" t="s">
        <v>19</v>
      </c>
      <c r="L488" t="s">
        <v>681</v>
      </c>
      <c r="M488" t="s">
        <v>21</v>
      </c>
      <c r="N488" s="2">
        <v>0</v>
      </c>
      <c r="O488">
        <v>17</v>
      </c>
      <c r="P488" s="2">
        <v>0</v>
      </c>
      <c r="Q488" s="9">
        <f t="shared" si="59"/>
        <v>17</v>
      </c>
      <c r="S488">
        <f t="array" ref="S488">MIN(IF($C$2:$C$517=C488,$Q$2:$Q$517))</f>
        <v>1</v>
      </c>
    </row>
    <row r="489" spans="1:19" ht="16.5" x14ac:dyDescent="0.3">
      <c r="A489" s="2">
        <v>488</v>
      </c>
      <c r="B489" s="10" t="s">
        <v>15</v>
      </c>
      <c r="C489" s="10" t="s">
        <v>38</v>
      </c>
      <c r="D489" s="2">
        <f t="shared" si="55"/>
        <v>37</v>
      </c>
      <c r="E489" s="2">
        <f t="shared" si="56"/>
        <v>1</v>
      </c>
      <c r="F489" s="10" t="s">
        <v>39</v>
      </c>
      <c r="G489" s="10">
        <v>28110200102</v>
      </c>
      <c r="H489" s="12">
        <v>18.700520300000001</v>
      </c>
      <c r="I489" s="12">
        <v>83.560565400000002</v>
      </c>
      <c r="J489" s="10" t="s">
        <v>40</v>
      </c>
      <c r="K489" s="10" t="s">
        <v>19</v>
      </c>
      <c r="L489" s="10" t="s">
        <v>20</v>
      </c>
      <c r="M489" s="10" t="s">
        <v>21</v>
      </c>
      <c r="N489" s="2">
        <v>0</v>
      </c>
      <c r="O489" s="10">
        <v>50</v>
      </c>
      <c r="P489" s="2">
        <v>54</v>
      </c>
      <c r="Q489" s="14">
        <f t="shared" ref="Q489:Q495" si="60">SUM(O489:P489)</f>
        <v>104</v>
      </c>
      <c r="R489" s="10">
        <v>1</v>
      </c>
      <c r="S489">
        <f t="array" ref="S489">MIN(IF($C$2:$C$517=C489,$Q$2:$Q$517))</f>
        <v>4</v>
      </c>
    </row>
    <row r="490" spans="1:19" ht="16.5" x14ac:dyDescent="0.3">
      <c r="A490" s="2">
        <v>489</v>
      </c>
      <c r="B490" s="10" t="s">
        <v>15</v>
      </c>
      <c r="C490" s="10" t="s">
        <v>38</v>
      </c>
      <c r="D490" s="2">
        <f t="shared" si="55"/>
        <v>37</v>
      </c>
      <c r="E490" s="2">
        <f t="shared" si="56"/>
        <v>2</v>
      </c>
      <c r="F490" s="10" t="s">
        <v>41</v>
      </c>
      <c r="G490" s="10">
        <v>28110201002</v>
      </c>
      <c r="H490" s="12">
        <v>18.685020999999999</v>
      </c>
      <c r="I490" s="12">
        <v>83.608733599999994</v>
      </c>
      <c r="J490" s="10" t="s">
        <v>42</v>
      </c>
      <c r="K490" s="10" t="s">
        <v>19</v>
      </c>
      <c r="L490" s="10" t="s">
        <v>20</v>
      </c>
      <c r="M490" s="10" t="s">
        <v>21</v>
      </c>
      <c r="N490" s="2">
        <v>0</v>
      </c>
      <c r="O490" s="10">
        <v>124</v>
      </c>
      <c r="P490" s="2">
        <v>114</v>
      </c>
      <c r="Q490" s="14">
        <f t="shared" si="60"/>
        <v>238</v>
      </c>
      <c r="R490" s="10">
        <v>1</v>
      </c>
      <c r="S490">
        <f t="array" ref="S490">MIN(IF($C$2:$C$517=C490,$Q$2:$Q$517))</f>
        <v>4</v>
      </c>
    </row>
    <row r="491" spans="1:19" ht="16.5" x14ac:dyDescent="0.3">
      <c r="A491" s="2">
        <v>490</v>
      </c>
      <c r="B491" s="10" t="s">
        <v>15</v>
      </c>
      <c r="C491" s="10" t="s">
        <v>38</v>
      </c>
      <c r="D491" s="2">
        <f t="shared" si="55"/>
        <v>37</v>
      </c>
      <c r="E491" s="2">
        <f t="shared" si="56"/>
        <v>3</v>
      </c>
      <c r="F491" s="10" t="s">
        <v>43</v>
      </c>
      <c r="G491" s="10">
        <v>28110201203</v>
      </c>
      <c r="H491" s="12">
        <v>18.6287795</v>
      </c>
      <c r="I491" s="12">
        <v>83.5599469</v>
      </c>
      <c r="J491" s="10" t="s">
        <v>44</v>
      </c>
      <c r="K491" s="10" t="s">
        <v>19</v>
      </c>
      <c r="L491" s="10" t="s">
        <v>20</v>
      </c>
      <c r="M491" s="10" t="s">
        <v>21</v>
      </c>
      <c r="N491" s="2">
        <v>0</v>
      </c>
      <c r="O491" s="10">
        <v>102</v>
      </c>
      <c r="P491" s="2">
        <v>67</v>
      </c>
      <c r="Q491" s="14">
        <f t="shared" si="60"/>
        <v>169</v>
      </c>
      <c r="R491" s="10">
        <v>1</v>
      </c>
      <c r="S491">
        <f t="array" ref="S491">MIN(IF($C$2:$C$517=C491,$Q$2:$Q$517))</f>
        <v>4</v>
      </c>
    </row>
    <row r="492" spans="1:19" ht="16.5" x14ac:dyDescent="0.3">
      <c r="A492" s="2">
        <v>491</v>
      </c>
      <c r="B492" s="10" t="s">
        <v>15</v>
      </c>
      <c r="C492" s="10" t="s">
        <v>38</v>
      </c>
      <c r="D492" s="2">
        <f t="shared" si="55"/>
        <v>37</v>
      </c>
      <c r="E492" s="2">
        <f t="shared" si="56"/>
        <v>4</v>
      </c>
      <c r="F492" s="10" t="s">
        <v>38</v>
      </c>
      <c r="G492" s="10">
        <v>28110201702</v>
      </c>
      <c r="H492" s="12">
        <v>18.6152947</v>
      </c>
      <c r="I492" s="12">
        <v>83.611473399999994</v>
      </c>
      <c r="J492" s="10" t="s">
        <v>45</v>
      </c>
      <c r="K492" s="10" t="s">
        <v>19</v>
      </c>
      <c r="L492" s="10" t="s">
        <v>20</v>
      </c>
      <c r="M492" s="10" t="s">
        <v>21</v>
      </c>
      <c r="N492" s="2">
        <v>0</v>
      </c>
      <c r="O492" s="10">
        <v>49</v>
      </c>
      <c r="P492" s="2">
        <v>111</v>
      </c>
      <c r="Q492" s="14">
        <f t="shared" si="60"/>
        <v>160</v>
      </c>
      <c r="R492" s="10">
        <v>1</v>
      </c>
      <c r="S492">
        <f t="array" ref="S492">MIN(IF($C$2:$C$517=C492,$Q$2:$Q$517))</f>
        <v>4</v>
      </c>
    </row>
    <row r="493" spans="1:19" ht="16.5" x14ac:dyDescent="0.3">
      <c r="A493" s="2">
        <v>492</v>
      </c>
      <c r="B493" s="10" t="s">
        <v>15</v>
      </c>
      <c r="C493" s="10" t="s">
        <v>38</v>
      </c>
      <c r="D493" s="2">
        <f t="shared" si="55"/>
        <v>37</v>
      </c>
      <c r="E493" s="2">
        <f t="shared" si="56"/>
        <v>5</v>
      </c>
      <c r="F493" s="10" t="s">
        <v>46</v>
      </c>
      <c r="G493" s="10">
        <v>28110202702</v>
      </c>
      <c r="H493" s="12">
        <v>18.575863999999999</v>
      </c>
      <c r="I493" s="12">
        <v>83.530489799999998</v>
      </c>
      <c r="J493" s="10" t="s">
        <v>47</v>
      </c>
      <c r="K493" s="10" t="s">
        <v>19</v>
      </c>
      <c r="L493" s="10" t="s">
        <v>20</v>
      </c>
      <c r="M493" s="10" t="s">
        <v>21</v>
      </c>
      <c r="N493" s="2">
        <v>0</v>
      </c>
      <c r="O493" s="10">
        <v>57</v>
      </c>
      <c r="P493" s="2">
        <v>29</v>
      </c>
      <c r="Q493" s="14">
        <f t="shared" si="60"/>
        <v>86</v>
      </c>
      <c r="R493" s="10">
        <v>1</v>
      </c>
      <c r="S493">
        <f t="array" ref="S493">MIN(IF($C$2:$C$517=C493,$Q$2:$Q$517))</f>
        <v>4</v>
      </c>
    </row>
    <row r="494" spans="1:19" ht="16.5" x14ac:dyDescent="0.3">
      <c r="A494" s="2">
        <v>493</v>
      </c>
      <c r="B494" s="10" t="s">
        <v>15</v>
      </c>
      <c r="C494" s="10" t="s">
        <v>38</v>
      </c>
      <c r="D494" s="2">
        <f t="shared" si="55"/>
        <v>37</v>
      </c>
      <c r="E494" s="2">
        <f t="shared" si="56"/>
        <v>6</v>
      </c>
      <c r="F494" s="10" t="s">
        <v>48</v>
      </c>
      <c r="G494" s="10">
        <v>28110203003</v>
      </c>
      <c r="H494" s="12">
        <v>18.571410799999999</v>
      </c>
      <c r="I494" s="12">
        <v>83.542381000000006</v>
      </c>
      <c r="J494" s="10" t="s">
        <v>49</v>
      </c>
      <c r="K494" s="10" t="s">
        <v>19</v>
      </c>
      <c r="L494" s="10" t="s">
        <v>20</v>
      </c>
      <c r="M494" s="10" t="s">
        <v>21</v>
      </c>
      <c r="N494" s="2">
        <v>0</v>
      </c>
      <c r="O494" s="10">
        <v>70</v>
      </c>
      <c r="P494" s="2">
        <v>62</v>
      </c>
      <c r="Q494" s="14">
        <f t="shared" si="60"/>
        <v>132</v>
      </c>
      <c r="R494" s="10">
        <v>1</v>
      </c>
      <c r="S494">
        <f t="array" ref="S494">MIN(IF($C$2:$C$517=C494,$Q$2:$Q$517))</f>
        <v>4</v>
      </c>
    </row>
    <row r="495" spans="1:19" ht="16.5" x14ac:dyDescent="0.3">
      <c r="A495" s="2">
        <v>494</v>
      </c>
      <c r="B495" s="10" t="s">
        <v>15</v>
      </c>
      <c r="C495" s="10" t="s">
        <v>38</v>
      </c>
      <c r="D495" s="2">
        <f t="shared" si="55"/>
        <v>37</v>
      </c>
      <c r="E495" s="2">
        <f t="shared" si="56"/>
        <v>7</v>
      </c>
      <c r="F495" s="10" t="s">
        <v>50</v>
      </c>
      <c r="G495" s="10">
        <v>28110203703</v>
      </c>
      <c r="H495" s="12">
        <v>18.507365799999999</v>
      </c>
      <c r="I495" s="12">
        <v>83.634136299999994</v>
      </c>
      <c r="J495" s="10" t="s">
        <v>51</v>
      </c>
      <c r="K495" s="10" t="s">
        <v>19</v>
      </c>
      <c r="L495" s="10" t="s">
        <v>20</v>
      </c>
      <c r="M495" s="10" t="s">
        <v>21</v>
      </c>
      <c r="N495" s="2">
        <v>0</v>
      </c>
      <c r="O495" s="10">
        <v>109</v>
      </c>
      <c r="P495" s="2">
        <v>176</v>
      </c>
      <c r="Q495" s="14">
        <f t="shared" si="60"/>
        <v>285</v>
      </c>
      <c r="R495" s="10">
        <v>1</v>
      </c>
      <c r="S495">
        <f t="array" ref="S495">MIN(IF($C$2:$C$517=C495,$Q$2:$Q$517))</f>
        <v>4</v>
      </c>
    </row>
    <row r="496" spans="1:19" ht="16.5" x14ac:dyDescent="0.3">
      <c r="A496" s="2">
        <v>495</v>
      </c>
      <c r="B496" t="s">
        <v>15</v>
      </c>
      <c r="C496" t="s">
        <v>38</v>
      </c>
      <c r="D496" s="2">
        <f t="shared" si="55"/>
        <v>37</v>
      </c>
      <c r="E496" s="2">
        <f t="shared" si="56"/>
        <v>8</v>
      </c>
      <c r="F496" t="s">
        <v>969</v>
      </c>
      <c r="G496">
        <v>28110202402</v>
      </c>
      <c r="H496" s="7">
        <v>18.585645100000001</v>
      </c>
      <c r="I496" s="7">
        <v>83.570453400000005</v>
      </c>
      <c r="J496" t="s">
        <v>970</v>
      </c>
      <c r="K496" t="s">
        <v>19</v>
      </c>
      <c r="L496" t="s">
        <v>681</v>
      </c>
      <c r="M496" t="s">
        <v>21</v>
      </c>
      <c r="N496" s="2">
        <v>0</v>
      </c>
      <c r="O496">
        <v>13</v>
      </c>
      <c r="P496" s="2">
        <v>0</v>
      </c>
      <c r="Q496" s="9">
        <f>SUM(N496:P496)</f>
        <v>13</v>
      </c>
      <c r="S496">
        <f t="array" ref="S496">MIN(IF($C$2:$C$517=C496,$Q$2:$Q$517))</f>
        <v>4</v>
      </c>
    </row>
    <row r="497" spans="1:19" ht="16.5" x14ac:dyDescent="0.3">
      <c r="A497" s="2">
        <v>496</v>
      </c>
      <c r="B497" t="s">
        <v>15</v>
      </c>
      <c r="C497" t="s">
        <v>38</v>
      </c>
      <c r="D497" s="2">
        <f t="shared" si="55"/>
        <v>37</v>
      </c>
      <c r="E497" s="2">
        <f t="shared" si="56"/>
        <v>9</v>
      </c>
      <c r="F497" t="s">
        <v>971</v>
      </c>
      <c r="G497">
        <v>28110200501</v>
      </c>
      <c r="H497" s="7">
        <v>18.6612844</v>
      </c>
      <c r="I497" s="7">
        <v>83.584379400000003</v>
      </c>
      <c r="J497" t="s">
        <v>972</v>
      </c>
      <c r="K497" t="s">
        <v>19</v>
      </c>
      <c r="L497" t="s">
        <v>681</v>
      </c>
      <c r="M497" t="s">
        <v>21</v>
      </c>
      <c r="N497" s="2">
        <v>0</v>
      </c>
      <c r="O497">
        <v>4</v>
      </c>
      <c r="P497" s="2">
        <v>0</v>
      </c>
      <c r="Q497" s="9">
        <f>SUM(N497:P497)</f>
        <v>4</v>
      </c>
      <c r="S497">
        <f t="array" ref="S497">MIN(IF($C$2:$C$517=C497,$Q$2:$Q$517))</f>
        <v>4</v>
      </c>
    </row>
    <row r="498" spans="1:19" ht="16.5" x14ac:dyDescent="0.3">
      <c r="A498" s="2">
        <v>497</v>
      </c>
      <c r="B498" t="s">
        <v>15</v>
      </c>
      <c r="C498" t="s">
        <v>38</v>
      </c>
      <c r="D498" s="2">
        <f t="shared" si="55"/>
        <v>37</v>
      </c>
      <c r="E498" s="2">
        <f t="shared" si="56"/>
        <v>10</v>
      </c>
      <c r="F498" t="s">
        <v>973</v>
      </c>
      <c r="G498">
        <v>28110202201</v>
      </c>
      <c r="H498" s="7">
        <v>18.5943228</v>
      </c>
      <c r="I498" s="7">
        <v>83.599135399999994</v>
      </c>
      <c r="J498" t="s">
        <v>974</v>
      </c>
      <c r="K498" t="s">
        <v>19</v>
      </c>
      <c r="L498" t="s">
        <v>681</v>
      </c>
      <c r="M498" t="s">
        <v>21</v>
      </c>
      <c r="N498" s="2">
        <v>0</v>
      </c>
      <c r="O498">
        <v>5</v>
      </c>
      <c r="P498" s="2">
        <v>0</v>
      </c>
      <c r="Q498" s="9">
        <f>SUM(N498:P498)</f>
        <v>5</v>
      </c>
      <c r="S498">
        <f t="array" ref="S498">MIN(IF($C$2:$C$517=C498,$Q$2:$Q$517))</f>
        <v>4</v>
      </c>
    </row>
    <row r="499" spans="1:19" ht="16.5" x14ac:dyDescent="0.3">
      <c r="A499" s="2">
        <v>498</v>
      </c>
      <c r="B499" t="s">
        <v>15</v>
      </c>
      <c r="C499" t="s">
        <v>38</v>
      </c>
      <c r="D499" s="2">
        <f t="shared" si="55"/>
        <v>37</v>
      </c>
      <c r="E499" s="2">
        <f t="shared" si="56"/>
        <v>11</v>
      </c>
      <c r="F499" t="s">
        <v>975</v>
      </c>
      <c r="G499">
        <v>28110200601</v>
      </c>
      <c r="H499" s="7">
        <v>18.4492786</v>
      </c>
      <c r="I499" s="7">
        <v>83.659605299999996</v>
      </c>
      <c r="J499" t="s">
        <v>976</v>
      </c>
      <c r="K499" t="s">
        <v>19</v>
      </c>
      <c r="L499" t="s">
        <v>681</v>
      </c>
      <c r="M499" t="s">
        <v>21</v>
      </c>
      <c r="N499" s="2">
        <v>0</v>
      </c>
      <c r="O499">
        <v>11</v>
      </c>
      <c r="P499" s="2">
        <v>0</v>
      </c>
      <c r="Q499" s="9">
        <f>SUM(N499:P499)</f>
        <v>11</v>
      </c>
      <c r="S499">
        <f t="array" ref="S499">MIN(IF($C$2:$C$517=C499,$Q$2:$Q$517))</f>
        <v>4</v>
      </c>
    </row>
    <row r="500" spans="1:19" ht="16.5" x14ac:dyDescent="0.3">
      <c r="A500" s="2">
        <v>499</v>
      </c>
      <c r="B500" s="10" t="s">
        <v>15</v>
      </c>
      <c r="C500" s="10" t="s">
        <v>16</v>
      </c>
      <c r="D500" s="2">
        <f t="shared" si="55"/>
        <v>38</v>
      </c>
      <c r="E500" s="2">
        <f t="shared" si="56"/>
        <v>1</v>
      </c>
      <c r="F500" s="10" t="s">
        <v>17</v>
      </c>
      <c r="G500" s="10">
        <v>28110100204</v>
      </c>
      <c r="H500" s="12">
        <v>18.703822599999999</v>
      </c>
      <c r="I500" s="12">
        <v>83.582083499999996</v>
      </c>
      <c r="J500" s="10" t="s">
        <v>18</v>
      </c>
      <c r="K500" s="10" t="s">
        <v>19</v>
      </c>
      <c r="L500" s="10" t="s">
        <v>20</v>
      </c>
      <c r="M500" s="10" t="s">
        <v>21</v>
      </c>
      <c r="N500" s="2">
        <v>0</v>
      </c>
      <c r="O500" s="10">
        <v>69</v>
      </c>
      <c r="P500" s="2">
        <v>69</v>
      </c>
      <c r="Q500" s="14">
        <f t="shared" ref="Q500:Q509" si="61">SUM(O500:P500)</f>
        <v>138</v>
      </c>
      <c r="R500" s="10">
        <v>1</v>
      </c>
      <c r="S500">
        <f t="array" ref="S500">MIN(IF($C$2:$C$517=C500,$Q$2:$Q$517))</f>
        <v>1</v>
      </c>
    </row>
    <row r="501" spans="1:19" ht="16.5" x14ac:dyDescent="0.3">
      <c r="A501" s="2">
        <v>500</v>
      </c>
      <c r="B501" s="10" t="s">
        <v>15</v>
      </c>
      <c r="C501" s="10" t="s">
        <v>16</v>
      </c>
      <c r="D501" s="2">
        <f t="shared" si="55"/>
        <v>38</v>
      </c>
      <c r="E501" s="2">
        <f t="shared" si="56"/>
        <v>2</v>
      </c>
      <c r="F501" s="10" t="s">
        <v>22</v>
      </c>
      <c r="G501" s="10">
        <v>28110100403</v>
      </c>
      <c r="H501" s="12">
        <v>18.725604700000002</v>
      </c>
      <c r="I501" s="12">
        <v>83.593874200000002</v>
      </c>
      <c r="J501" s="10" t="s">
        <v>23</v>
      </c>
      <c r="K501" s="10" t="s">
        <v>19</v>
      </c>
      <c r="L501" s="10" t="s">
        <v>20</v>
      </c>
      <c r="M501" s="10" t="s">
        <v>21</v>
      </c>
      <c r="N501" s="2">
        <v>0</v>
      </c>
      <c r="O501" s="10">
        <v>52</v>
      </c>
      <c r="P501" s="2">
        <v>51</v>
      </c>
      <c r="Q501" s="14">
        <f t="shared" si="61"/>
        <v>103</v>
      </c>
      <c r="R501" s="10">
        <v>1</v>
      </c>
      <c r="S501">
        <f t="array" ref="S501">MIN(IF($C$2:$C$517=C501,$Q$2:$Q$517))</f>
        <v>1</v>
      </c>
    </row>
    <row r="502" spans="1:19" ht="16.5" x14ac:dyDescent="0.3">
      <c r="A502" s="2">
        <v>501</v>
      </c>
      <c r="B502" s="10" t="s">
        <v>15</v>
      </c>
      <c r="C502" s="10" t="s">
        <v>16</v>
      </c>
      <c r="D502" s="2">
        <f t="shared" si="55"/>
        <v>38</v>
      </c>
      <c r="E502" s="2">
        <f t="shared" si="56"/>
        <v>3</v>
      </c>
      <c r="F502" s="10" t="s">
        <v>16</v>
      </c>
      <c r="G502" s="10">
        <v>28110101810</v>
      </c>
      <c r="H502" s="12">
        <v>18.688895899999999</v>
      </c>
      <c r="I502" s="12">
        <v>83.602508700000001</v>
      </c>
      <c r="J502" s="10" t="s">
        <v>24</v>
      </c>
      <c r="K502" s="10" t="s">
        <v>19</v>
      </c>
      <c r="L502" s="10" t="s">
        <v>20</v>
      </c>
      <c r="M502" s="10" t="s">
        <v>21</v>
      </c>
      <c r="N502" s="2">
        <v>0</v>
      </c>
      <c r="O502" s="10">
        <v>120</v>
      </c>
      <c r="P502" s="2">
        <v>147</v>
      </c>
      <c r="Q502" s="14">
        <f t="shared" si="61"/>
        <v>267</v>
      </c>
      <c r="R502" s="10">
        <v>1</v>
      </c>
      <c r="S502">
        <f t="array" ref="S502">MIN(IF($C$2:$C$517=C502,$Q$2:$Q$517))</f>
        <v>1</v>
      </c>
    </row>
    <row r="503" spans="1:19" ht="16.5" x14ac:dyDescent="0.3">
      <c r="A503" s="2">
        <v>502</v>
      </c>
      <c r="B503" s="10" t="s">
        <v>15</v>
      </c>
      <c r="C503" s="10" t="s">
        <v>16</v>
      </c>
      <c r="D503" s="2">
        <f t="shared" si="55"/>
        <v>38</v>
      </c>
      <c r="E503" s="2">
        <f t="shared" si="56"/>
        <v>4</v>
      </c>
      <c r="F503" s="10" t="s">
        <v>16</v>
      </c>
      <c r="G503" s="10">
        <v>28110101813</v>
      </c>
      <c r="H503" s="12">
        <v>18.688455000000001</v>
      </c>
      <c r="I503" s="12">
        <v>83.603671700000007</v>
      </c>
      <c r="J503" s="10" t="s">
        <v>25</v>
      </c>
      <c r="K503" s="10" t="s">
        <v>19</v>
      </c>
      <c r="L503" s="10" t="s">
        <v>20</v>
      </c>
      <c r="M503" s="10" t="s">
        <v>21</v>
      </c>
      <c r="N503" s="2">
        <v>0</v>
      </c>
      <c r="O503" s="10">
        <v>151</v>
      </c>
      <c r="P503" s="2">
        <v>168</v>
      </c>
      <c r="Q503" s="14">
        <f t="shared" si="61"/>
        <v>319</v>
      </c>
      <c r="R503" s="10">
        <v>1</v>
      </c>
      <c r="S503">
        <f t="array" ref="S503">MIN(IF($C$2:$C$517=C503,$Q$2:$Q$517))</f>
        <v>1</v>
      </c>
    </row>
    <row r="504" spans="1:19" ht="16.5" x14ac:dyDescent="0.3">
      <c r="A504" s="2">
        <v>503</v>
      </c>
      <c r="B504" s="10" t="s">
        <v>15</v>
      </c>
      <c r="C504" s="10" t="s">
        <v>16</v>
      </c>
      <c r="D504" s="2">
        <f t="shared" si="55"/>
        <v>38</v>
      </c>
      <c r="E504" s="2">
        <f t="shared" si="56"/>
        <v>5</v>
      </c>
      <c r="F504" s="10" t="s">
        <v>26</v>
      </c>
      <c r="G504" s="10">
        <v>28110102103</v>
      </c>
      <c r="H504" s="12">
        <v>18.6850466</v>
      </c>
      <c r="I504" s="12">
        <v>83.646891699999998</v>
      </c>
      <c r="J504" s="10" t="s">
        <v>27</v>
      </c>
      <c r="K504" s="10" t="s">
        <v>19</v>
      </c>
      <c r="L504" s="10" t="s">
        <v>20</v>
      </c>
      <c r="M504" s="10" t="s">
        <v>21</v>
      </c>
      <c r="N504" s="2">
        <v>0</v>
      </c>
      <c r="O504" s="10">
        <v>63</v>
      </c>
      <c r="P504" s="2">
        <v>121</v>
      </c>
      <c r="Q504" s="14">
        <f t="shared" si="61"/>
        <v>184</v>
      </c>
      <c r="R504" s="10">
        <v>1</v>
      </c>
      <c r="S504">
        <f t="array" ref="S504">MIN(IF($C$2:$C$517=C504,$Q$2:$Q$517))</f>
        <v>1</v>
      </c>
    </row>
    <row r="505" spans="1:19" ht="16.5" x14ac:dyDescent="0.3">
      <c r="A505" s="2">
        <v>504</v>
      </c>
      <c r="B505" s="10" t="s">
        <v>15</v>
      </c>
      <c r="C505" s="10" t="s">
        <v>16</v>
      </c>
      <c r="D505" s="2">
        <f t="shared" si="55"/>
        <v>38</v>
      </c>
      <c r="E505" s="2">
        <f t="shared" si="56"/>
        <v>6</v>
      </c>
      <c r="F505" s="10" t="s">
        <v>28</v>
      </c>
      <c r="G505" s="10">
        <v>28110103204</v>
      </c>
      <c r="H505" s="12">
        <v>18.308861</v>
      </c>
      <c r="I505" s="12">
        <v>83.894333099999997</v>
      </c>
      <c r="J505" s="10" t="s">
        <v>29</v>
      </c>
      <c r="K505" s="10" t="s">
        <v>19</v>
      </c>
      <c r="L505" s="10" t="s">
        <v>20</v>
      </c>
      <c r="M505" s="10" t="s">
        <v>21</v>
      </c>
      <c r="N505" s="2">
        <v>0</v>
      </c>
      <c r="O505" s="10">
        <v>87</v>
      </c>
      <c r="P505" s="2">
        <v>77</v>
      </c>
      <c r="Q505" s="14">
        <f t="shared" si="61"/>
        <v>164</v>
      </c>
      <c r="R505" s="10">
        <v>1</v>
      </c>
      <c r="S505">
        <f t="array" ref="S505">MIN(IF($C$2:$C$517=C505,$Q$2:$Q$517))</f>
        <v>1</v>
      </c>
    </row>
    <row r="506" spans="1:19" ht="16.5" x14ac:dyDescent="0.3">
      <c r="A506" s="2">
        <v>505</v>
      </c>
      <c r="B506" s="10" t="s">
        <v>15</v>
      </c>
      <c r="C506" s="10" t="s">
        <v>16</v>
      </c>
      <c r="D506" s="2">
        <f t="shared" si="55"/>
        <v>38</v>
      </c>
      <c r="E506" s="2">
        <f t="shared" si="56"/>
        <v>7</v>
      </c>
      <c r="F506" s="10" t="s">
        <v>30</v>
      </c>
      <c r="G506" s="10">
        <v>28110103603</v>
      </c>
      <c r="H506" s="12">
        <v>18.619679699999999</v>
      </c>
      <c r="I506" s="12">
        <v>83.641284600000006</v>
      </c>
      <c r="J506" s="10" t="s">
        <v>31</v>
      </c>
      <c r="K506" s="10" t="s">
        <v>19</v>
      </c>
      <c r="L506" s="10" t="s">
        <v>20</v>
      </c>
      <c r="M506" s="10" t="s">
        <v>21</v>
      </c>
      <c r="N506" s="2">
        <v>0</v>
      </c>
      <c r="O506" s="10">
        <v>123</v>
      </c>
      <c r="P506" s="2">
        <v>97</v>
      </c>
      <c r="Q506" s="14">
        <f t="shared" si="61"/>
        <v>220</v>
      </c>
      <c r="R506" s="10">
        <v>1</v>
      </c>
      <c r="S506">
        <f t="array" ref="S506">MIN(IF($C$2:$C$517=C506,$Q$2:$Q$517))</f>
        <v>1</v>
      </c>
    </row>
    <row r="507" spans="1:19" ht="16.5" x14ac:dyDescent="0.3">
      <c r="A507" s="2">
        <v>506</v>
      </c>
      <c r="B507" s="10" t="s">
        <v>15</v>
      </c>
      <c r="C507" s="10" t="s">
        <v>16</v>
      </c>
      <c r="D507" s="2">
        <f t="shared" si="55"/>
        <v>38</v>
      </c>
      <c r="E507" s="2">
        <f t="shared" si="56"/>
        <v>8</v>
      </c>
      <c r="F507" s="10" t="s">
        <v>32</v>
      </c>
      <c r="G507" s="10">
        <v>28110103702</v>
      </c>
      <c r="H507" s="12">
        <v>18.625319999999999</v>
      </c>
      <c r="I507" s="12">
        <v>83.675984999999997</v>
      </c>
      <c r="J507" s="10" t="s">
        <v>33</v>
      </c>
      <c r="K507" s="10" t="s">
        <v>19</v>
      </c>
      <c r="L507" s="10" t="s">
        <v>20</v>
      </c>
      <c r="M507" s="10" t="s">
        <v>21</v>
      </c>
      <c r="N507" s="2">
        <v>0</v>
      </c>
      <c r="O507" s="10">
        <v>76</v>
      </c>
      <c r="P507" s="2">
        <v>64</v>
      </c>
      <c r="Q507" s="14">
        <f t="shared" si="61"/>
        <v>140</v>
      </c>
      <c r="R507" s="10">
        <v>1</v>
      </c>
      <c r="S507">
        <f t="array" ref="S507">MIN(IF($C$2:$C$517=C507,$Q$2:$Q$517))</f>
        <v>1</v>
      </c>
    </row>
    <row r="508" spans="1:19" ht="16.5" x14ac:dyDescent="0.3">
      <c r="A508" s="2">
        <v>507</v>
      </c>
      <c r="B508" s="10" t="s">
        <v>15</v>
      </c>
      <c r="C508" s="10" t="s">
        <v>16</v>
      </c>
      <c r="D508" s="2">
        <f t="shared" si="55"/>
        <v>38</v>
      </c>
      <c r="E508" s="2">
        <f t="shared" si="56"/>
        <v>9</v>
      </c>
      <c r="F508" s="10" t="s">
        <v>34</v>
      </c>
      <c r="G508" s="10">
        <v>28110104002</v>
      </c>
      <c r="H508" s="12">
        <v>18.606971699999999</v>
      </c>
      <c r="I508" s="12">
        <v>83.666548300000002</v>
      </c>
      <c r="J508" s="10" t="s">
        <v>35</v>
      </c>
      <c r="K508" s="10" t="s">
        <v>19</v>
      </c>
      <c r="L508" s="10" t="s">
        <v>20</v>
      </c>
      <c r="M508" s="10" t="s">
        <v>21</v>
      </c>
      <c r="N508" s="2">
        <v>0</v>
      </c>
      <c r="O508" s="10">
        <v>33</v>
      </c>
      <c r="P508" s="2">
        <v>77</v>
      </c>
      <c r="Q508" s="14">
        <f t="shared" si="61"/>
        <v>110</v>
      </c>
      <c r="R508" s="10">
        <v>1</v>
      </c>
      <c r="S508">
        <f t="array" ref="S508">MIN(IF($C$2:$C$517=C508,$Q$2:$Q$517))</f>
        <v>1</v>
      </c>
    </row>
    <row r="509" spans="1:19" ht="16.5" x14ac:dyDescent="0.3">
      <c r="A509" s="2">
        <v>508</v>
      </c>
      <c r="B509" s="10" t="s">
        <v>15</v>
      </c>
      <c r="C509" s="10" t="s">
        <v>16</v>
      </c>
      <c r="D509" s="2">
        <f t="shared" si="55"/>
        <v>38</v>
      </c>
      <c r="E509" s="2">
        <f t="shared" si="56"/>
        <v>10</v>
      </c>
      <c r="F509" s="10" t="s">
        <v>36</v>
      </c>
      <c r="G509" s="10">
        <v>28110104102</v>
      </c>
      <c r="H509" s="12">
        <v>18.609618300000001</v>
      </c>
      <c r="I509" s="12">
        <v>83.686153300000001</v>
      </c>
      <c r="J509" s="10" t="s">
        <v>37</v>
      </c>
      <c r="K509" s="10" t="s">
        <v>19</v>
      </c>
      <c r="L509" s="10" t="s">
        <v>20</v>
      </c>
      <c r="M509" s="10" t="s">
        <v>21</v>
      </c>
      <c r="N509" s="2">
        <v>0</v>
      </c>
      <c r="O509" s="10">
        <v>149</v>
      </c>
      <c r="P509" s="2">
        <v>140</v>
      </c>
      <c r="Q509" s="14">
        <f t="shared" si="61"/>
        <v>289</v>
      </c>
      <c r="R509" s="10">
        <v>1</v>
      </c>
      <c r="S509">
        <f t="array" ref="S509">MIN(IF($C$2:$C$517=C509,$Q$2:$Q$517))</f>
        <v>1</v>
      </c>
    </row>
    <row r="510" spans="1:19" ht="16.5" x14ac:dyDescent="0.3">
      <c r="A510" s="2">
        <v>509</v>
      </c>
      <c r="B510" t="s">
        <v>15</v>
      </c>
      <c r="C510" t="s">
        <v>16</v>
      </c>
      <c r="D510" s="2">
        <f t="shared" si="55"/>
        <v>38</v>
      </c>
      <c r="E510" s="2">
        <f t="shared" si="56"/>
        <v>11</v>
      </c>
      <c r="F510" t="s">
        <v>977</v>
      </c>
      <c r="G510">
        <v>28110100702</v>
      </c>
      <c r="H510" s="7">
        <v>18.710689899999998</v>
      </c>
      <c r="I510" s="7">
        <v>83.600649799999999</v>
      </c>
      <c r="J510" t="s">
        <v>978</v>
      </c>
      <c r="K510" t="s">
        <v>19</v>
      </c>
      <c r="L510" t="s">
        <v>681</v>
      </c>
      <c r="M510" t="s">
        <v>21</v>
      </c>
      <c r="N510" s="2">
        <v>0</v>
      </c>
      <c r="O510">
        <v>9</v>
      </c>
      <c r="P510" s="2">
        <v>0</v>
      </c>
      <c r="Q510" s="9">
        <f t="shared" ref="Q510:Q517" si="62">SUM(N510:P510)</f>
        <v>9</v>
      </c>
      <c r="S510">
        <f t="array" ref="S510">MIN(IF($C$2:$C$517=C510,$Q$2:$Q$517))</f>
        <v>1</v>
      </c>
    </row>
    <row r="511" spans="1:19" ht="16.5" x14ac:dyDescent="0.3">
      <c r="A511" s="2">
        <v>510</v>
      </c>
      <c r="B511" t="s">
        <v>15</v>
      </c>
      <c r="C511" t="s">
        <v>16</v>
      </c>
      <c r="D511" s="2">
        <f t="shared" si="55"/>
        <v>38</v>
      </c>
      <c r="E511" s="2">
        <f t="shared" si="56"/>
        <v>12</v>
      </c>
      <c r="F511" t="s">
        <v>979</v>
      </c>
      <c r="G511">
        <v>28110100203</v>
      </c>
      <c r="H511" s="7">
        <v>18.716093300000001</v>
      </c>
      <c r="I511" s="7">
        <v>83.585928300000006</v>
      </c>
      <c r="J511" t="s">
        <v>980</v>
      </c>
      <c r="K511" t="s">
        <v>19</v>
      </c>
      <c r="L511" t="s">
        <v>681</v>
      </c>
      <c r="M511" t="s">
        <v>21</v>
      </c>
      <c r="N511" s="2">
        <v>0</v>
      </c>
      <c r="O511">
        <v>13</v>
      </c>
      <c r="P511" s="2">
        <v>0</v>
      </c>
      <c r="Q511" s="9">
        <f t="shared" si="62"/>
        <v>13</v>
      </c>
      <c r="S511">
        <f t="array" ref="S511">MIN(IF($C$2:$C$517=C511,$Q$2:$Q$517))</f>
        <v>1</v>
      </c>
    </row>
    <row r="512" spans="1:19" ht="16.5" x14ac:dyDescent="0.3">
      <c r="A512" s="2">
        <v>511</v>
      </c>
      <c r="B512" t="s">
        <v>15</v>
      </c>
      <c r="C512" t="s">
        <v>16</v>
      </c>
      <c r="D512" s="2">
        <f t="shared" si="55"/>
        <v>38</v>
      </c>
      <c r="E512" s="2">
        <f t="shared" si="56"/>
        <v>13</v>
      </c>
      <c r="F512" t="s">
        <v>981</v>
      </c>
      <c r="G512">
        <v>28110101602</v>
      </c>
      <c r="H512" s="7">
        <v>18.685020999999999</v>
      </c>
      <c r="I512" s="7">
        <v>83.608733599999994</v>
      </c>
      <c r="J512" t="s">
        <v>982</v>
      </c>
      <c r="K512" t="s">
        <v>19</v>
      </c>
      <c r="L512" t="s">
        <v>681</v>
      </c>
      <c r="M512" t="s">
        <v>21</v>
      </c>
      <c r="N512" s="2">
        <v>0</v>
      </c>
      <c r="O512">
        <v>21</v>
      </c>
      <c r="P512" s="2">
        <v>0</v>
      </c>
      <c r="Q512" s="9">
        <f t="shared" si="62"/>
        <v>21</v>
      </c>
      <c r="S512">
        <f t="array" ref="S512">MIN(IF($C$2:$C$517=C512,$Q$2:$Q$517))</f>
        <v>1</v>
      </c>
    </row>
    <row r="513" spans="1:19" ht="16.5" x14ac:dyDescent="0.3">
      <c r="A513" s="2">
        <v>512</v>
      </c>
      <c r="B513" t="s">
        <v>15</v>
      </c>
      <c r="C513" t="s">
        <v>16</v>
      </c>
      <c r="D513" s="2">
        <f t="shared" si="55"/>
        <v>38</v>
      </c>
      <c r="E513" s="2">
        <f t="shared" si="56"/>
        <v>14</v>
      </c>
      <c r="F513" t="s">
        <v>983</v>
      </c>
      <c r="G513">
        <v>28110101701</v>
      </c>
      <c r="H513" s="7">
        <v>18.680730799999999</v>
      </c>
      <c r="I513" s="7">
        <v>83.602079799999998</v>
      </c>
      <c r="J513" t="s">
        <v>984</v>
      </c>
      <c r="K513" t="s">
        <v>19</v>
      </c>
      <c r="L513" t="s">
        <v>681</v>
      </c>
      <c r="M513" t="s">
        <v>21</v>
      </c>
      <c r="N513" s="2">
        <v>0</v>
      </c>
      <c r="O513">
        <v>14</v>
      </c>
      <c r="P513" s="2">
        <v>0</v>
      </c>
      <c r="Q513" s="9">
        <f t="shared" si="62"/>
        <v>14</v>
      </c>
      <c r="S513">
        <f t="array" ref="S513">MIN(IF($C$2:$C$517=C513,$Q$2:$Q$517))</f>
        <v>1</v>
      </c>
    </row>
    <row r="514" spans="1:19" ht="16.5" x14ac:dyDescent="0.3">
      <c r="A514" s="2">
        <v>513</v>
      </c>
      <c r="B514" t="s">
        <v>15</v>
      </c>
      <c r="C514" t="s">
        <v>16</v>
      </c>
      <c r="D514" s="2">
        <f t="shared" si="55"/>
        <v>38</v>
      </c>
      <c r="E514" s="2">
        <f t="shared" si="56"/>
        <v>15</v>
      </c>
      <c r="F514" t="s">
        <v>22</v>
      </c>
      <c r="G514">
        <v>28110100502</v>
      </c>
      <c r="H514" s="7">
        <v>18.754724299999999</v>
      </c>
      <c r="I514" s="7">
        <v>83.627022100000005</v>
      </c>
      <c r="J514" t="s">
        <v>985</v>
      </c>
      <c r="K514" t="s">
        <v>19</v>
      </c>
      <c r="L514" t="s">
        <v>681</v>
      </c>
      <c r="M514" t="s">
        <v>21</v>
      </c>
      <c r="N514" s="2">
        <v>0</v>
      </c>
      <c r="O514">
        <v>1</v>
      </c>
      <c r="P514" s="2">
        <v>0</v>
      </c>
      <c r="Q514" s="9">
        <f t="shared" si="62"/>
        <v>1</v>
      </c>
      <c r="S514">
        <f t="array" ref="S514">MIN(IF($C$2:$C$517=C514,$Q$2:$Q$517))</f>
        <v>1</v>
      </c>
    </row>
    <row r="515" spans="1:19" ht="16.5" x14ac:dyDescent="0.3">
      <c r="A515" s="2">
        <v>514</v>
      </c>
      <c r="B515" t="s">
        <v>15</v>
      </c>
      <c r="C515" t="s">
        <v>16</v>
      </c>
      <c r="D515" s="2">
        <f t="shared" ref="D515:D517" si="63">IF(C515=C514,D514,D514+1)</f>
        <v>38</v>
      </c>
      <c r="E515" s="2">
        <f t="shared" ref="E515:E517" si="64">IF(C515=C514,E514+1,1)</f>
        <v>16</v>
      </c>
      <c r="F515" t="s">
        <v>986</v>
      </c>
      <c r="G515">
        <v>28110103901</v>
      </c>
      <c r="H515" s="7">
        <v>18.5867717</v>
      </c>
      <c r="I515" s="7">
        <v>83.659543299999996</v>
      </c>
      <c r="J515" t="s">
        <v>987</v>
      </c>
      <c r="K515" t="s">
        <v>19</v>
      </c>
      <c r="L515" t="s">
        <v>681</v>
      </c>
      <c r="M515" t="s">
        <v>21</v>
      </c>
      <c r="N515" s="2">
        <v>0</v>
      </c>
      <c r="O515">
        <v>4</v>
      </c>
      <c r="P515" s="2">
        <v>0</v>
      </c>
      <c r="Q515" s="9">
        <f t="shared" si="62"/>
        <v>4</v>
      </c>
      <c r="S515">
        <f t="array" ref="S515">MIN(IF($C$2:$C$517=C515,$Q$2:$Q$517))</f>
        <v>1</v>
      </c>
    </row>
    <row r="516" spans="1:19" ht="16.5" x14ac:dyDescent="0.3">
      <c r="A516" s="2">
        <v>515</v>
      </c>
      <c r="B516" t="s">
        <v>15</v>
      </c>
      <c r="C516" t="s">
        <v>16</v>
      </c>
      <c r="D516" s="2">
        <f t="shared" si="63"/>
        <v>38</v>
      </c>
      <c r="E516" s="2">
        <f t="shared" si="64"/>
        <v>17</v>
      </c>
      <c r="F516" t="s">
        <v>988</v>
      </c>
      <c r="G516">
        <v>28110103101</v>
      </c>
      <c r="H516" s="7">
        <v>18.680108600000001</v>
      </c>
      <c r="I516" s="7">
        <v>83.616384600000004</v>
      </c>
      <c r="J516" t="s">
        <v>989</v>
      </c>
      <c r="K516" t="s">
        <v>19</v>
      </c>
      <c r="L516" t="s">
        <v>681</v>
      </c>
      <c r="M516" t="s">
        <v>21</v>
      </c>
      <c r="N516" s="2">
        <v>0</v>
      </c>
      <c r="O516">
        <v>11</v>
      </c>
      <c r="P516" s="2">
        <v>0</v>
      </c>
      <c r="Q516" s="9">
        <f t="shared" si="62"/>
        <v>11</v>
      </c>
      <c r="S516">
        <f t="array" ref="S516">MIN(IF($C$2:$C$517=C516,$Q$2:$Q$517))</f>
        <v>1</v>
      </c>
    </row>
    <row r="517" spans="1:19" ht="16.5" x14ac:dyDescent="0.3">
      <c r="A517" s="2">
        <v>516</v>
      </c>
      <c r="B517" t="s">
        <v>15</v>
      </c>
      <c r="C517" t="s">
        <v>16</v>
      </c>
      <c r="D517" s="2">
        <f t="shared" si="63"/>
        <v>38</v>
      </c>
      <c r="E517" s="2">
        <f t="shared" si="64"/>
        <v>18</v>
      </c>
      <c r="F517" t="s">
        <v>990</v>
      </c>
      <c r="G517">
        <v>28110101101</v>
      </c>
      <c r="H517" s="7">
        <v>18.697182399999999</v>
      </c>
      <c r="I517" s="7">
        <v>83.583000600000005</v>
      </c>
      <c r="J517" t="s">
        <v>991</v>
      </c>
      <c r="K517" t="s">
        <v>19</v>
      </c>
      <c r="L517" t="s">
        <v>681</v>
      </c>
      <c r="M517" t="s">
        <v>21</v>
      </c>
      <c r="N517" s="2">
        <v>0</v>
      </c>
      <c r="O517">
        <v>12</v>
      </c>
      <c r="P517" s="2">
        <v>0</v>
      </c>
      <c r="Q517" s="9">
        <f t="shared" si="62"/>
        <v>12</v>
      </c>
      <c r="S517">
        <f t="array" ref="S517">MIN(IF($C$2:$C$517=C517,$Q$2:$Q$517))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7"/>
  <sheetViews>
    <sheetView workbookViewId="0">
      <selection activeCell="K9" sqref="K9"/>
    </sheetView>
  </sheetViews>
  <sheetFormatPr defaultRowHeight="15" x14ac:dyDescent="0.25"/>
  <cols>
    <col min="9" max="9" width="12" bestFit="1" customWidth="1"/>
    <col min="11" max="11" width="12" bestFit="1" customWidth="1"/>
  </cols>
  <sheetData>
    <row r="1" spans="3:11" x14ac:dyDescent="0.25">
      <c r="I1" s="4" t="s">
        <v>674</v>
      </c>
      <c r="J1" s="4" t="s">
        <v>675</v>
      </c>
      <c r="K1" s="4" t="s">
        <v>676</v>
      </c>
    </row>
    <row r="2" spans="3:11" ht="16.5" x14ac:dyDescent="0.3">
      <c r="C2">
        <v>4</v>
      </c>
      <c r="D2">
        <v>1</v>
      </c>
      <c r="E2">
        <v>1</v>
      </c>
      <c r="F2">
        <v>3</v>
      </c>
      <c r="G2">
        <v>1</v>
      </c>
      <c r="I2" s="2">
        <v>28111705303</v>
      </c>
      <c r="J2" s="4">
        <v>1</v>
      </c>
      <c r="K2" s="2">
        <v>28111706202</v>
      </c>
    </row>
    <row r="3" spans="3:11" ht="16.5" x14ac:dyDescent="0.3">
      <c r="C3">
        <v>4</v>
      </c>
      <c r="D3">
        <v>1</v>
      </c>
      <c r="E3">
        <v>2</v>
      </c>
      <c r="F3">
        <v>3</v>
      </c>
      <c r="G3">
        <v>1</v>
      </c>
      <c r="I3" s="2">
        <v>28111705303</v>
      </c>
      <c r="J3" s="4">
        <v>2</v>
      </c>
      <c r="K3" s="2">
        <v>28111706202</v>
      </c>
    </row>
    <row r="7" spans="3:11" x14ac:dyDescent="0.25">
      <c r="I7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total_enrolment</vt:lpstr>
      <vt:lpstr>transfers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2017-05-08T06:04:50Z</dcterms:modified>
</cp:coreProperties>
</file>