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ABHAY SINGH SAINI\OneDrive\Desktop\Projects\Hospital_Emergency room Dashboard_excel\"/>
    </mc:Choice>
  </mc:AlternateContent>
  <xr:revisionPtr revIDLastSave="0" documentId="13_ncr:1_{2B04BD48-C6BA-4082-A03C-E71DA84F20EF}" xr6:coauthVersionLast="47" xr6:coauthVersionMax="47" xr10:uidLastSave="{00000000-0000-0000-0000-000000000000}"/>
  <bookViews>
    <workbookView xWindow="-108" yWindow="-108" windowWidth="23256" windowHeight="12456" activeTab="1" xr2:uid="{7D78AB0D-E12C-4B11-8A67-32FF11AF4B9D}"/>
  </bookViews>
  <sheets>
    <sheet name="Pivot Report" sheetId="1" r:id="rId1"/>
    <sheet name="Dashboard" sheetId="2" r:id="rId2"/>
    <sheet name="Satisfaction score daily trend" sheetId="5" r:id="rId3"/>
    <sheet name="Average wait time" sheetId="4" r:id="rId4"/>
    <sheet name="Daily ER no. of Patient" sheetId="3" r:id="rId5"/>
  </sheets>
  <definedNames>
    <definedName name="Slicer_Date__Month">#N/A</definedName>
    <definedName name="Slic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f5140251-1cbd-4190-b19f-9a18561e4321" name="Hospital Emergency Room Data" connection="Query - Hospital Emergency Room Data"/>
          <x15:modelTable id="Calender Table_345a5c2e-805f-404a-9607-c848f0021f88" name="Calender Table" connection="Query - Calender Table"/>
        </x15:modelTables>
        <x15:modelRelationships>
          <x15:modelRelationship fromTable="Hospital Emergency Room Data" fromColumn="Date" toTable="Calender Table" toColumn="Date"/>
        </x15:modelRelationships>
        <x15:extLst>
          <ext xmlns:x16="http://schemas.microsoft.com/office/spreadsheetml/2014/11/main" uri="{9835A34E-60A6-4A7C-AAB8-D5F71C897F49}">
            <x16:modelTimeGroupings>
              <x16:modelTimeGrouping tableName="Calender Table" columnName="Date" columnId="Date">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1"/>
                <x16:calculatedTimeColumn columnName="Date (Day)" columnId="Date (Day)" contentType="days" isSelected="1"/>
              </x16:modelTimeGrouping>
              <x16:modelTimeGrouping tableName="Hospital Emergency Room 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8" i="1" l="1"/>
  <c r="C67" i="1"/>
  <c r="B68" i="1"/>
  <c r="B6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186EE87-A227-4301-A4F3-FFA4C2388093}" name="Query - Calender Table" description="Connection to the 'Calender Table' query in the workbook." type="100" refreshedVersion="8" minRefreshableVersion="5">
    <extLst>
      <ext xmlns:x15="http://schemas.microsoft.com/office/spreadsheetml/2010/11/main" uri="{DE250136-89BD-433C-8126-D09CA5730AF9}">
        <x15:connection id="6b6b7867-9db4-4ed2-88ec-f9f0cc144126"/>
      </ext>
    </extLst>
  </connection>
  <connection id="2" xr16:uid="{1DF6EA35-D4AD-4D40-BFB2-C23A8BDA159A}"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a37c4d89-b9c1-4550-ab77-546ea353102a"/>
      </ext>
    </extLst>
  </connection>
  <connection id="3" xr16:uid="{4E0DB9DC-914F-4BAE-98C0-5973C48B66AD}"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<sst xmlns="http://schemas.openxmlformats.org/spreadsheetml/2006/main" count="157" uniqueCount="73">
  <si>
    <t>Count of Patient Id</t>
  </si>
  <si>
    <t>Distinct Count of Patient Id</t>
  </si>
  <si>
    <t>No. of Patient</t>
  </si>
  <si>
    <t>Average of Patient Waittime</t>
  </si>
  <si>
    <t>Average of Patient Satisfaction Score</t>
  </si>
  <si>
    <t>Grand Total</t>
  </si>
  <si>
    <t>2024</t>
  </si>
  <si>
    <t>Row Labels</t>
  </si>
  <si>
    <t>daily trend of no. of patient</t>
  </si>
  <si>
    <t>avg. wait time</t>
  </si>
  <si>
    <t>satisfaction score dailt trend</t>
  </si>
  <si>
    <t>Count of Patient Admission Flag</t>
  </si>
  <si>
    <t>Admitted</t>
  </si>
  <si>
    <t>Not Admitted</t>
  </si>
  <si>
    <t>Count of Patient Admission Flag2</t>
  </si>
  <si>
    <t>% Status</t>
  </si>
  <si>
    <t>Admission Status</t>
  </si>
  <si>
    <t>Count of Age Group</t>
  </si>
  <si>
    <t>0-4</t>
  </si>
  <si>
    <t>05-14</t>
  </si>
  <si>
    <t>15-29</t>
  </si>
  <si>
    <t>30-44</t>
  </si>
  <si>
    <t>45-59</t>
  </si>
  <si>
    <t>60-69</t>
  </si>
  <si>
    <t>70-79</t>
  </si>
  <si>
    <t>age group wise analysis</t>
  </si>
  <si>
    <t>On Time</t>
  </si>
  <si>
    <t>Delay</t>
  </si>
  <si>
    <t>patient attened status</t>
  </si>
  <si>
    <t>Female</t>
  </si>
  <si>
    <t>Male</t>
  </si>
  <si>
    <t>Count of Patient Gender</t>
  </si>
  <si>
    <t>gender wise analysis</t>
  </si>
  <si>
    <t>Cardiology</t>
  </si>
  <si>
    <t>Gastroenterology</t>
  </si>
  <si>
    <t>General Practice</t>
  </si>
  <si>
    <t>Neurology</t>
  </si>
  <si>
    <t>None</t>
  </si>
  <si>
    <t>Orthopedics</t>
  </si>
  <si>
    <t>Physiotherapy</t>
  </si>
  <si>
    <t>Renal</t>
  </si>
  <si>
    <t>Count of Department Referral</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</si>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</sst>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Aptos Narrow"/>
      <family val="2"/>
      <scheme val="minor"/>
    </font>
    <font>
      <sz val="11"/>
      <color theme="0"/>
      <name val="Aptos Narrow"/>
      <family val="2"/>
      <scheme val="minor"/>
    </font>
  </fonts>
  <fills count="6">
    <fill>
      <patternFill patternType="none"/>
    </fill>
    <fill>
      <patternFill patternType="gray125"/>
    </fill>
    <fill>
      <patternFill patternType="solid">
        <fgColor theme="7" tint="-0.49998474074526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7"/>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pivotButton="1"/>
    <xf numFmtId="2" fontId="0" fillId="0" borderId="0" xfId="0" applyNumberFormat="1"/>
    <xf numFmtId="0" fontId="0" fillId="2" borderId="0" xfId="0" applyFill="1"/>
    <xf numFmtId="0" fontId="0" fillId="0" borderId="0" xfId="0" applyAlignment="1">
      <alignment horizontal="left"/>
    </xf>
    <xf numFmtId="0" fontId="0" fillId="3" borderId="0" xfId="0" applyFill="1"/>
    <xf numFmtId="1" fontId="0" fillId="0" borderId="0" xfId="0" applyNumberFormat="1"/>
    <xf numFmtId="10" fontId="0" fillId="0" borderId="0" xfId="0" applyNumberFormat="1"/>
    <xf numFmtId="0" fontId="0" fillId="0" borderId="0" xfId="0" applyAlignment="1">
      <alignment horizontal="center"/>
    </xf>
    <xf numFmtId="0" fontId="0" fillId="4" borderId="0" xfId="0" applyFill="1"/>
    <xf numFmtId="1" fontId="0" fillId="4" borderId="0" xfId="0" applyNumberFormat="1" applyFill="1"/>
    <xf numFmtId="9" fontId="0" fillId="4" borderId="0" xfId="0" applyNumberFormat="1" applyFill="1"/>
    <xf numFmtId="0" fontId="1" fillId="5" borderId="0" xfId="0" applyFont="1" applyFill="1"/>
    <xf numFmtId="0" fontId="1" fillId="5" borderId="0" xfId="0" applyFont="1" applyFill="1" applyAlignment="1">
      <alignment horizontal="center"/>
    </xf>
    <xf numFmtId="0" fontId="0" fillId="5" borderId="0" xfId="0" applyFill="1"/>
  </cellXfs>
  <cellStyles count="1">
    <cellStyle name="Normal" xfId="0" builtinId="0"/>
  </cellStyles>
  <dxfs count="28">
    <dxf>
      <numFmt numFmtId="1" formatCode="0"/>
    </dxf>
    <dxf>
      <numFmt numFmtId="2" formatCode="0.00"/>
    </dxf>
    <dxf>
      <numFmt numFmtId="14" formatCode="0.00%"/>
    </dxf>
    <dxf>
      <numFmt numFmtId="1" formatCode="0"/>
    </dxf>
    <dxf>
      <numFmt numFmtId="1" formatCode="0"/>
    </dxf>
    <dxf>
      <numFmt numFmtId="1" formatCode="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2" formatCode="0.00"/>
    </dxf>
    <dxf>
      <font>
        <b/>
        <color theme="1"/>
      </font>
      <border>
        <bottom style="thin">
          <color theme="7"/>
        </bottom>
        <vertical/>
        <horizontal/>
      </border>
    </dxf>
    <dxf>
      <font>
        <b val="0"/>
        <i val="0"/>
        <sz val="8"/>
        <color theme="1"/>
        <name val="Abadi"/>
        <family val="2"/>
        <scheme val="none"/>
      </font>
      <fill>
        <patternFill>
          <bgColor theme="0" tint="-4.9989318521683403E-2"/>
        </patternFill>
      </fill>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sz val="7"/>
        <color theme="1"/>
        <name val="Abadi"/>
        <family val="2"/>
        <scheme val="none"/>
      </font>
      <fill>
        <patternFill>
          <bgColor theme="0" tint="-4.9989318521683403E-2"/>
        </patternFill>
      </fill>
      <border diagonalUp="0" diagonalDown="0">
        <left/>
        <right/>
        <top/>
        <bottom/>
        <vertical/>
        <horizontal/>
      </border>
    </dxf>
    <dxf>
      <font>
        <b val="0"/>
        <i val="0"/>
        <sz val="8"/>
        <name val="Abadi"/>
        <family val="2"/>
        <scheme val="none"/>
      </font>
      <fill>
        <patternFill>
          <bgColor theme="0" tint="-4.9989318521683403E-2"/>
        </patternFill>
      </fill>
    </dxf>
  </dxfs>
  <tableStyles count="3" defaultTableStyle="TableStyleMedium2" defaultPivotStyle="PivotStyleLight16">
    <tableStyle name="Slicer Style 1" pivot="0" table="0" count="1" xr9:uid="{BABA8381-653D-4C69-9A2C-4D0368CD7211}">
      <tableStyleElement type="wholeTable" dxfId="27"/>
    </tableStyle>
    <tableStyle name="SlicerStyleLight4 2" pivot="0" table="0" count="10" xr9:uid="{C7B929E9-6F45-40A5-B24B-862A64039B03}">
      <tableStyleElement type="wholeTable" dxfId="26"/>
      <tableStyleElement type="headerRow" dxfId="25"/>
    </tableStyle>
    <tableStyle name="SlicerStyleLight4 3" pivot="0" table="0" count="10" xr9:uid="{32AF6D29-B0EF-4C60-96F3-8C4A36FC2045}">
      <tableStyleElement type="wholeTable" dxfId="24"/>
      <tableStyleElement type="headerRow" dxfId="23"/>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 name="SlicerStyleLight4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4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[Hospital_Dashboard_Excel.xlsx]Pivot Report!PivotTable8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pivotFmt>
      <c:pivotFmt>
        <c:idx val="3"/>
        <c:spPr>
          <a:solidFill>
            <a:schemeClr val="accent1"/>
          </a:solidFill>
          <a:ln>
            <a:noFill/>
          </a:ln>
          <a:effectLst/>
        </c:spPr>
        <c:dLbl>
          <c:idx val="0"/>
          <c:delete val="1"/>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4.7073495351136412E-2"/>
          <c:y val="1.2987457845996812E-2"/>
          <c:w val="0.90882641679593268"/>
          <c:h val="0.73530818035021017"/>
        </c:manualLayout>
      </c:layout>
      <c:barChart>
        <c:barDir val="bar"/>
        <c:grouping val="clustered"/>
        <c:varyColors val="0"/>
        <c:ser>
          <c:idx val="0"/>
          <c:order val="0"/>
          <c:tx>
            <c:strRef>
              <c:f>'Pivot Report'!$B$46</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BE10-40E8-9C35-C5D4FBD2D394}"/>
              </c:ext>
            </c:extLst>
          </c:dPt>
          <c:dLbls>
            <c:dLbl>
              <c:idx val="0"/>
              <c:delete val="1"/>
              <c:extLst>
                <c:ext xmlns:c15="http://schemas.microsoft.com/office/drawing/2012/chart" uri="{CE6537A1-D6FC-4f65-9D91-7224C49458BB}"/>
                <c:ext xmlns:c16="http://schemas.microsoft.com/office/drawing/2014/chart" uri="{C3380CC4-5D6E-409C-BE32-E72D297353CC}">
                  <c16:uniqueId val="{00000000-BE10-40E8-9C35-C5D4FBD2D394}"/>
                </c:ext>
              </c:extLst>
            </c:dLbl>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Report'!$A$47:$A$49</c:f>
              <c:strCache>
                <c:ptCount val="2"/>
                <c:pt idx="0">
                  <c:v>Admitted</c:v>
                </c:pt>
                <c:pt idx="1">
                  <c:v>Not Admitted</c:v>
                </c:pt>
              </c:strCache>
            </c:strRef>
          </c:cat>
          <c:val>
            <c:numRef>
              <c:f>'Pivot Report'!$B$47:$B$49</c:f>
              <c:numCache>
                <c:formatCode>0</c:formatCode>
                <c:ptCount val="2"/>
                <c:pt idx="0">
                  <c:v>266</c:v>
                </c:pt>
                <c:pt idx="1">
                  <c:v>222</c:v>
                </c:pt>
              </c:numCache>
            </c:numRef>
          </c:val>
          <c:extLst>
            <c:ext xmlns:c16="http://schemas.microsoft.com/office/drawing/2014/chart" uri="{C3380CC4-5D6E-409C-BE32-E72D297353CC}">
              <c16:uniqueId val="{00000009-4FBE-4D9E-9836-8F65054ED693}"/>
            </c:ext>
          </c:extLst>
        </c:ser>
        <c:ser>
          <c:idx val="1"/>
          <c:order val="1"/>
          <c:tx>
            <c:strRef>
              <c:f>'Pivot Report'!$C$46</c:f>
              <c:strCache>
                <c:ptCount val="1"/>
                <c:pt idx="0">
                  <c:v>Count of Patient Admission Flag2</c:v>
                </c:pt>
              </c:strCache>
            </c:strRef>
          </c:tx>
          <c:spPr>
            <a:solidFill>
              <a:schemeClr val="accent2"/>
            </a:solidFill>
            <a:ln>
              <a:noFill/>
            </a:ln>
            <a:effectLst/>
          </c:spPr>
          <c:invertIfNegative val="0"/>
          <c:cat>
            <c:strRef>
              <c:f>'Pivot Report'!$A$47:$A$49</c:f>
              <c:strCache>
                <c:ptCount val="2"/>
                <c:pt idx="0">
                  <c:v>Admitted</c:v>
                </c:pt>
                <c:pt idx="1">
                  <c:v>Not Admitted</c:v>
                </c:pt>
              </c:strCache>
            </c:strRef>
          </c:cat>
          <c:val>
            <c:numRef>
              <c:f>'Pivot Report'!$C$47:$C$49</c:f>
              <c:numCache>
                <c:formatCode>0.00%</c:formatCode>
                <c:ptCount val="2"/>
                <c:pt idx="0">
                  <c:v>0.54508196721311475</c:v>
                </c:pt>
                <c:pt idx="1">
                  <c:v>0.45491803278688525</c:v>
                </c:pt>
              </c:numCache>
            </c:numRef>
          </c:val>
          <c:extLst>
            <c:ext xmlns:c16="http://schemas.microsoft.com/office/drawing/2014/chart" uri="{C3380CC4-5D6E-409C-BE32-E72D297353CC}">
              <c16:uniqueId val="{0000000A-4FBE-4D9E-9836-8F65054ED693}"/>
            </c:ext>
          </c:extLst>
        </c:ser>
        <c:dLbls>
          <c:showLegendKey val="0"/>
          <c:showVal val="0"/>
          <c:showCatName val="0"/>
          <c:showSerName val="0"/>
          <c:showPercent val="0"/>
          <c:showBubbleSize val="0"/>
        </c:dLbls>
        <c:gapWidth val="82"/>
        <c:overlap val="-1"/>
        <c:axId val="1210887759"/>
        <c:axId val="1210889199"/>
      </c:barChart>
      <c:catAx>
        <c:axId val="1210887759"/>
        <c:scaling>
          <c:orientation val="minMax"/>
        </c:scaling>
        <c:delete val="1"/>
        <c:axPos val="l"/>
        <c:numFmt formatCode="General" sourceLinked="1"/>
        <c:majorTickMark val="none"/>
        <c:minorTickMark val="none"/>
        <c:tickLblPos val="nextTo"/>
        <c:crossAx val="1210889199"/>
        <c:crosses val="autoZero"/>
        <c:auto val="1"/>
        <c:lblAlgn val="ctr"/>
        <c:lblOffset val="100"/>
        <c:noMultiLvlLbl val="0"/>
      </c:catAx>
      <c:valAx>
        <c:axId val="1210889199"/>
        <c:scaling>
          <c:orientation val="minMax"/>
        </c:scaling>
        <c:delete val="1"/>
        <c:axPos val="b"/>
        <c:numFmt formatCode="0" sourceLinked="1"/>
        <c:majorTickMark val="none"/>
        <c:minorTickMark val="none"/>
        <c:tickLblPos val="nextTo"/>
        <c:crossAx val="1210887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[Hospital_Dashboard_Excel.xlsx]Pivot Report!PivotTable6</c:name>
    <c:fmtId val="2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2.5403412521174265E-3"/>
          <c:w val="1"/>
          <c:h val="0.99745965874788256"/>
        </c:manualLayout>
      </c:layout>
      <c:areaChart>
        <c:grouping val="standard"/>
        <c:varyColors val="0"/>
        <c:ser>
          <c:idx val="0"/>
          <c:order val="0"/>
          <c:tx>
            <c:strRef>
              <c:f>'Pivot Report'!$J$4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Report'!$I$5:$I$36</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Report'!$J$5:$J$36</c:f>
              <c:numCache>
                <c:formatCode>0.00</c:formatCode>
                <c:ptCount val="31"/>
                <c:pt idx="0">
                  <c:v>36.941176470588232</c:v>
                </c:pt>
                <c:pt idx="1">
                  <c:v>30.842105263157894</c:v>
                </c:pt>
                <c:pt idx="2">
                  <c:v>31.833333333333332</c:v>
                </c:pt>
                <c:pt idx="3">
                  <c:v>33.777777777777779</c:v>
                </c:pt>
                <c:pt idx="4">
                  <c:v>30.466666666666665</c:v>
                </c:pt>
                <c:pt idx="5">
                  <c:v>38.799999999999997</c:v>
                </c:pt>
                <c:pt idx="6">
                  <c:v>30.277777777777779</c:v>
                </c:pt>
                <c:pt idx="7">
                  <c:v>35.157894736842103</c:v>
                </c:pt>
                <c:pt idx="8">
                  <c:v>37.94736842105263</c:v>
                </c:pt>
                <c:pt idx="9">
                  <c:v>33.92307692307692</c:v>
                </c:pt>
                <c:pt idx="10">
                  <c:v>33.200000000000003</c:v>
                </c:pt>
                <c:pt idx="11">
                  <c:v>40.159999999999997</c:v>
                </c:pt>
                <c:pt idx="12">
                  <c:v>41.578947368421055</c:v>
                </c:pt>
                <c:pt idx="13">
                  <c:v>36.866666666666667</c:v>
                </c:pt>
                <c:pt idx="14">
                  <c:v>33.714285714285715</c:v>
                </c:pt>
                <c:pt idx="15">
                  <c:v>33.700000000000003</c:v>
                </c:pt>
                <c:pt idx="16">
                  <c:v>34.642857142857146</c:v>
                </c:pt>
                <c:pt idx="17">
                  <c:v>36.5</c:v>
                </c:pt>
                <c:pt idx="18">
                  <c:v>33.058823529411768</c:v>
                </c:pt>
                <c:pt idx="19">
                  <c:v>33.5625</c:v>
                </c:pt>
                <c:pt idx="20">
                  <c:v>31.555555555555557</c:v>
                </c:pt>
                <c:pt idx="21">
                  <c:v>38.375</c:v>
                </c:pt>
                <c:pt idx="22">
                  <c:v>35.411764705882355</c:v>
                </c:pt>
                <c:pt idx="23">
                  <c:v>34.909090909090907</c:v>
                </c:pt>
                <c:pt idx="24">
                  <c:v>35.133333333333333</c:v>
                </c:pt>
                <c:pt idx="25">
                  <c:v>35.07692307692308</c:v>
                </c:pt>
                <c:pt idx="26">
                  <c:v>35.352941176470587</c:v>
                </c:pt>
                <c:pt idx="27">
                  <c:v>36.6</c:v>
                </c:pt>
                <c:pt idx="28">
                  <c:v>35.799999999999997</c:v>
                </c:pt>
                <c:pt idx="29">
                  <c:v>30.307692307692307</c:v>
                </c:pt>
                <c:pt idx="30">
                  <c:v>42.75</c:v>
                </c:pt>
              </c:numCache>
            </c:numRef>
          </c:val>
          <c:extLst>
            <c:ext xmlns:c16="http://schemas.microsoft.com/office/drawing/2014/chart" uri="{C3380CC4-5D6E-409C-BE32-E72D297353CC}">
              <c16:uniqueId val="{00000003-E470-445A-BE93-C6225F7CCBDC}"/>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206431519"/>
        <c:axId val="1206432959"/>
      </c:areaChart>
      <c:catAx>
        <c:axId val="1206431519"/>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06432959"/>
        <c:crosses val="autoZero"/>
        <c:auto val="1"/>
        <c:lblAlgn val="ctr"/>
        <c:lblOffset val="100"/>
        <c:noMultiLvlLbl val="0"/>
      </c:catAx>
      <c:valAx>
        <c:axId val="1206432959"/>
        <c:scaling>
          <c:orientation val="minMax"/>
        </c:scaling>
        <c:delete val="1"/>
        <c:axPos val="l"/>
        <c:numFmt formatCode="0.00" sourceLinked="1"/>
        <c:majorTickMark val="out"/>
        <c:minorTickMark val="none"/>
        <c:tickLblPos val="nextTo"/>
        <c:crossAx val="120643151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[Hospital_Dashboard_Excel.xlsx]Pivot Report!PivotTable4</c:name>
    <c:fmtId val="1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Report'!$E$4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Report'!$D$5:$D$36</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Report'!$E$5:$E$36</c:f>
              <c:numCache>
                <c:formatCode>General</c:formatCode>
                <c:ptCount val="31"/>
                <c:pt idx="0">
                  <c:v>17</c:v>
                </c:pt>
                <c:pt idx="1">
                  <c:v>19</c:v>
                </c:pt>
                <c:pt idx="2">
                  <c:v>12</c:v>
                </c:pt>
                <c:pt idx="3">
                  <c:v>9</c:v>
                </c:pt>
                <c:pt idx="4">
                  <c:v>15</c:v>
                </c:pt>
                <c:pt idx="5">
                  <c:v>10</c:v>
                </c:pt>
                <c:pt idx="6">
                  <c:v>18</c:v>
                </c:pt>
                <c:pt idx="7">
                  <c:v>19</c:v>
                </c:pt>
                <c:pt idx="8">
                  <c:v>19</c:v>
                </c:pt>
                <c:pt idx="9">
                  <c:v>13</c:v>
                </c:pt>
                <c:pt idx="10">
                  <c:v>15</c:v>
                </c:pt>
                <c:pt idx="11">
                  <c:v>25</c:v>
                </c:pt>
                <c:pt idx="12">
                  <c:v>19</c:v>
                </c:pt>
                <c:pt idx="13">
                  <c:v>15</c:v>
                </c:pt>
                <c:pt idx="14">
                  <c:v>14</c:v>
                </c:pt>
                <c:pt idx="15">
                  <c:v>20</c:v>
                </c:pt>
                <c:pt idx="16">
                  <c:v>14</c:v>
                </c:pt>
                <c:pt idx="17">
                  <c:v>14</c:v>
                </c:pt>
                <c:pt idx="18">
                  <c:v>17</c:v>
                </c:pt>
                <c:pt idx="19">
                  <c:v>16</c:v>
                </c:pt>
                <c:pt idx="20">
                  <c:v>18</c:v>
                </c:pt>
                <c:pt idx="21">
                  <c:v>8</c:v>
                </c:pt>
                <c:pt idx="22">
                  <c:v>17</c:v>
                </c:pt>
                <c:pt idx="23">
                  <c:v>11</c:v>
                </c:pt>
                <c:pt idx="24">
                  <c:v>15</c:v>
                </c:pt>
                <c:pt idx="25">
                  <c:v>13</c:v>
                </c:pt>
                <c:pt idx="26">
                  <c:v>17</c:v>
                </c:pt>
                <c:pt idx="27">
                  <c:v>20</c:v>
                </c:pt>
                <c:pt idx="28">
                  <c:v>20</c:v>
                </c:pt>
                <c:pt idx="29">
                  <c:v>13</c:v>
                </c:pt>
                <c:pt idx="30">
                  <c:v>16</c:v>
                </c:pt>
              </c:numCache>
            </c:numRef>
          </c:val>
          <c:extLst>
            <c:ext xmlns:c16="http://schemas.microsoft.com/office/drawing/2014/chart" uri="{C3380CC4-5D6E-409C-BE32-E72D297353CC}">
              <c16:uniqueId val="{00000003-6049-4E67-B7D2-AC30C62551F8}"/>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60583360"/>
        <c:axId val="160584320"/>
      </c:areaChart>
      <c:catAx>
        <c:axId val="16058336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0584320"/>
        <c:crosses val="autoZero"/>
        <c:auto val="1"/>
        <c:lblAlgn val="ctr"/>
        <c:lblOffset val="100"/>
        <c:noMultiLvlLbl val="0"/>
      </c:catAx>
      <c:valAx>
        <c:axId val="160584320"/>
        <c:scaling>
          <c:orientation val="minMax"/>
        </c:scaling>
        <c:delete val="1"/>
        <c:axPos val="l"/>
        <c:numFmt formatCode="General" sourceLinked="1"/>
        <c:majorTickMark val="out"/>
        <c:minorTickMark val="none"/>
        <c:tickLblPos val="nextTo"/>
        <c:crossAx val="16058336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[Hospital_Dashboard_Excel.xlsx]Pivot Report!PivotTable4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0.99453551912568305"/>
          <c:h val="0.98307952622673433"/>
        </c:manualLayout>
      </c:layout>
      <c:areaChart>
        <c:grouping val="standard"/>
        <c:varyColors val="0"/>
        <c:ser>
          <c:idx val="0"/>
          <c:order val="0"/>
          <c:tx>
            <c:strRef>
              <c:f>'Pivot Report'!$E$4</c:f>
              <c:strCache>
                <c:ptCount val="1"/>
                <c:pt idx="0">
                  <c:v>Total</c:v>
                </c:pt>
              </c:strCache>
            </c:strRef>
          </c:tx>
          <c:spPr>
            <a:solidFill>
              <a:schemeClr val="accent1"/>
            </a:solidFill>
            <a:ln w="25400">
              <a:noFill/>
            </a:ln>
            <a:effectLst/>
          </c:spPr>
          <c:cat>
            <c:strRef>
              <c:f>'Pivot Report'!$D$5:$D$36</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Report'!$E$5:$E$36</c:f>
              <c:numCache>
                <c:formatCode>General</c:formatCode>
                <c:ptCount val="31"/>
                <c:pt idx="0">
                  <c:v>17</c:v>
                </c:pt>
                <c:pt idx="1">
                  <c:v>19</c:v>
                </c:pt>
                <c:pt idx="2">
                  <c:v>12</c:v>
                </c:pt>
                <c:pt idx="3">
                  <c:v>9</c:v>
                </c:pt>
                <c:pt idx="4">
                  <c:v>15</c:v>
                </c:pt>
                <c:pt idx="5">
                  <c:v>10</c:v>
                </c:pt>
                <c:pt idx="6">
                  <c:v>18</c:v>
                </c:pt>
                <c:pt idx="7">
                  <c:v>19</c:v>
                </c:pt>
                <c:pt idx="8">
                  <c:v>19</c:v>
                </c:pt>
                <c:pt idx="9">
                  <c:v>13</c:v>
                </c:pt>
                <c:pt idx="10">
                  <c:v>15</c:v>
                </c:pt>
                <c:pt idx="11">
                  <c:v>25</c:v>
                </c:pt>
                <c:pt idx="12">
                  <c:v>19</c:v>
                </c:pt>
                <c:pt idx="13">
                  <c:v>15</c:v>
                </c:pt>
                <c:pt idx="14">
                  <c:v>14</c:v>
                </c:pt>
                <c:pt idx="15">
                  <c:v>20</c:v>
                </c:pt>
                <c:pt idx="16">
                  <c:v>14</c:v>
                </c:pt>
                <c:pt idx="17">
                  <c:v>14</c:v>
                </c:pt>
                <c:pt idx="18">
                  <c:v>17</c:v>
                </c:pt>
                <c:pt idx="19">
                  <c:v>16</c:v>
                </c:pt>
                <c:pt idx="20">
                  <c:v>18</c:v>
                </c:pt>
                <c:pt idx="21">
                  <c:v>8</c:v>
                </c:pt>
                <c:pt idx="22">
                  <c:v>17</c:v>
                </c:pt>
                <c:pt idx="23">
                  <c:v>11</c:v>
                </c:pt>
                <c:pt idx="24">
                  <c:v>15</c:v>
                </c:pt>
                <c:pt idx="25">
                  <c:v>13</c:v>
                </c:pt>
                <c:pt idx="26">
                  <c:v>17</c:v>
                </c:pt>
                <c:pt idx="27">
                  <c:v>20</c:v>
                </c:pt>
                <c:pt idx="28">
                  <c:v>20</c:v>
                </c:pt>
                <c:pt idx="29">
                  <c:v>13</c:v>
                </c:pt>
                <c:pt idx="30">
                  <c:v>16</c:v>
                </c:pt>
              </c:numCache>
            </c:numRef>
          </c:val>
          <c:extLst>
            <c:ext xmlns:c16="http://schemas.microsoft.com/office/drawing/2014/chart" uri="{C3380CC4-5D6E-409C-BE32-E72D297353CC}">
              <c16:uniqueId val="{00000004-703B-44CA-A6D2-D742D88BC1B6}"/>
            </c:ext>
          </c:extLst>
        </c:ser>
        <c:dLbls>
          <c:showLegendKey val="0"/>
          <c:showVal val="0"/>
          <c:showCatName val="0"/>
          <c:showSerName val="0"/>
          <c:showPercent val="0"/>
          <c:showBubbleSize val="0"/>
        </c:dLbls>
        <c:axId val="1221804079"/>
        <c:axId val="1221804559"/>
      </c:areaChart>
      <c:catAx>
        <c:axId val="1221804079"/>
        <c:scaling>
          <c:orientation val="minMax"/>
        </c:scaling>
        <c:delete val="1"/>
        <c:axPos val="b"/>
        <c:numFmt formatCode="General" sourceLinked="1"/>
        <c:majorTickMark val="out"/>
        <c:minorTickMark val="none"/>
        <c:tickLblPos val="nextTo"/>
        <c:crossAx val="1221804559"/>
        <c:crosses val="autoZero"/>
        <c:auto val="1"/>
        <c:lblAlgn val="ctr"/>
        <c:lblOffset val="100"/>
        <c:noMultiLvlLbl val="0"/>
      </c:catAx>
      <c:valAx>
        <c:axId val="1221804559"/>
        <c:scaling>
          <c:orientation val="minMax"/>
        </c:scaling>
        <c:delete val="1"/>
        <c:axPos val="l"/>
        <c:numFmt formatCode="General" sourceLinked="1"/>
        <c:majorTickMark val="none"/>
        <c:minorTickMark val="none"/>
        <c:tickLblPos val="nextTo"/>
        <c:crossAx val="122180407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[Hospital_Dashboard_Excel.xlsx]Pivot Report!PivotTable6</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2.5403412521174265E-3"/>
          <c:w val="1"/>
          <c:h val="0.99745965874788256"/>
        </c:manualLayout>
      </c:layout>
      <c:areaChart>
        <c:grouping val="standard"/>
        <c:varyColors val="0"/>
        <c:ser>
          <c:idx val="0"/>
          <c:order val="0"/>
          <c:tx>
            <c:strRef>
              <c:f>'Pivot Report'!$J$4</c:f>
              <c:strCache>
                <c:ptCount val="1"/>
                <c:pt idx="0">
                  <c:v>Total</c:v>
                </c:pt>
              </c:strCache>
            </c:strRef>
          </c:tx>
          <c:spPr>
            <a:solidFill>
              <a:schemeClr val="accent1"/>
            </a:solidFill>
            <a:ln w="25400">
              <a:noFill/>
            </a:ln>
            <a:effectLst/>
          </c:spPr>
          <c:cat>
            <c:strRef>
              <c:f>'Pivot Report'!$I$5:$I$36</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Report'!$J$5:$J$36</c:f>
              <c:numCache>
                <c:formatCode>0.00</c:formatCode>
                <c:ptCount val="31"/>
                <c:pt idx="0">
                  <c:v>36.941176470588232</c:v>
                </c:pt>
                <c:pt idx="1">
                  <c:v>30.842105263157894</c:v>
                </c:pt>
                <c:pt idx="2">
                  <c:v>31.833333333333332</c:v>
                </c:pt>
                <c:pt idx="3">
                  <c:v>33.777777777777779</c:v>
                </c:pt>
                <c:pt idx="4">
                  <c:v>30.466666666666665</c:v>
                </c:pt>
                <c:pt idx="5">
                  <c:v>38.799999999999997</c:v>
                </c:pt>
                <c:pt idx="6">
                  <c:v>30.277777777777779</c:v>
                </c:pt>
                <c:pt idx="7">
                  <c:v>35.157894736842103</c:v>
                </c:pt>
                <c:pt idx="8">
                  <c:v>37.94736842105263</c:v>
                </c:pt>
                <c:pt idx="9">
                  <c:v>33.92307692307692</c:v>
                </c:pt>
                <c:pt idx="10">
                  <c:v>33.200000000000003</c:v>
                </c:pt>
                <c:pt idx="11">
                  <c:v>40.159999999999997</c:v>
                </c:pt>
                <c:pt idx="12">
                  <c:v>41.578947368421055</c:v>
                </c:pt>
                <c:pt idx="13">
                  <c:v>36.866666666666667</c:v>
                </c:pt>
                <c:pt idx="14">
                  <c:v>33.714285714285715</c:v>
                </c:pt>
                <c:pt idx="15">
                  <c:v>33.700000000000003</c:v>
                </c:pt>
                <c:pt idx="16">
                  <c:v>34.642857142857146</c:v>
                </c:pt>
                <c:pt idx="17">
                  <c:v>36.5</c:v>
                </c:pt>
                <c:pt idx="18">
                  <c:v>33.058823529411768</c:v>
                </c:pt>
                <c:pt idx="19">
                  <c:v>33.5625</c:v>
                </c:pt>
                <c:pt idx="20">
                  <c:v>31.555555555555557</c:v>
                </c:pt>
                <c:pt idx="21">
                  <c:v>38.375</c:v>
                </c:pt>
                <c:pt idx="22">
                  <c:v>35.411764705882355</c:v>
                </c:pt>
                <c:pt idx="23">
                  <c:v>34.909090909090907</c:v>
                </c:pt>
                <c:pt idx="24">
                  <c:v>35.133333333333333</c:v>
                </c:pt>
                <c:pt idx="25">
                  <c:v>35.07692307692308</c:v>
                </c:pt>
                <c:pt idx="26">
                  <c:v>35.352941176470587</c:v>
                </c:pt>
                <c:pt idx="27">
                  <c:v>36.6</c:v>
                </c:pt>
                <c:pt idx="28">
                  <c:v>35.799999999999997</c:v>
                </c:pt>
                <c:pt idx="29">
                  <c:v>30.307692307692307</c:v>
                </c:pt>
                <c:pt idx="30">
                  <c:v>42.75</c:v>
                </c:pt>
              </c:numCache>
            </c:numRef>
          </c:val>
          <c:extLst>
            <c:ext xmlns:c16="http://schemas.microsoft.com/office/drawing/2014/chart" uri="{C3380CC4-5D6E-409C-BE32-E72D297353CC}">
              <c16:uniqueId val="{00000004-97D3-4564-9456-DBD051D94290}"/>
            </c:ext>
          </c:extLst>
        </c:ser>
        <c:dLbls>
          <c:showLegendKey val="0"/>
          <c:showVal val="0"/>
          <c:showCatName val="0"/>
          <c:showSerName val="0"/>
          <c:showPercent val="0"/>
          <c:showBubbleSize val="0"/>
        </c:dLbls>
        <c:axId val="1206431519"/>
        <c:axId val="1206432959"/>
      </c:areaChart>
      <c:catAx>
        <c:axId val="1206431519"/>
        <c:scaling>
          <c:orientation val="minMax"/>
        </c:scaling>
        <c:delete val="1"/>
        <c:axPos val="b"/>
        <c:numFmt formatCode="General" sourceLinked="1"/>
        <c:majorTickMark val="out"/>
        <c:minorTickMark val="none"/>
        <c:tickLblPos val="nextTo"/>
        <c:crossAx val="1206432959"/>
        <c:crosses val="autoZero"/>
        <c:auto val="1"/>
        <c:lblAlgn val="ctr"/>
        <c:lblOffset val="100"/>
        <c:noMultiLvlLbl val="0"/>
      </c:catAx>
      <c:valAx>
        <c:axId val="1206432959"/>
        <c:scaling>
          <c:orientation val="minMax"/>
        </c:scaling>
        <c:delete val="1"/>
        <c:axPos val="l"/>
        <c:numFmt formatCode="0.00" sourceLinked="1"/>
        <c:majorTickMark val="none"/>
        <c:minorTickMark val="none"/>
        <c:tickLblPos val="nextTo"/>
        <c:crossAx val="120643151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[Hospital_Dashboard_Excel.xlsx]Pivot Report!PivotTable7</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07443125654093E-3"/>
          <c:y val="0"/>
          <c:w val="0.96310639599698322"/>
          <c:h val="0.99999999999999989"/>
        </c:manualLayout>
      </c:layout>
      <c:areaChart>
        <c:grouping val="standard"/>
        <c:varyColors val="0"/>
        <c:ser>
          <c:idx val="0"/>
          <c:order val="0"/>
          <c:tx>
            <c:strRef>
              <c:f>'Pivot Report'!$U$5</c:f>
              <c:strCache>
                <c:ptCount val="1"/>
                <c:pt idx="0">
                  <c:v>Total</c:v>
                </c:pt>
              </c:strCache>
            </c:strRef>
          </c:tx>
          <c:spPr>
            <a:solidFill>
              <a:schemeClr val="accent1"/>
            </a:solidFill>
            <a:ln w="25400">
              <a:noFill/>
            </a:ln>
            <a:effectLst/>
          </c:spPr>
          <c:cat>
            <c:strRef>
              <c:f>'Pivot Report'!$T$6:$T$37</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Report'!$U$6:$U$37</c:f>
              <c:numCache>
                <c:formatCode>0.00</c:formatCode>
                <c:ptCount val="31"/>
                <c:pt idx="0">
                  <c:v>4.125</c:v>
                </c:pt>
                <c:pt idx="1">
                  <c:v>5.333333333333333</c:v>
                </c:pt>
                <c:pt idx="2">
                  <c:v>4.75</c:v>
                </c:pt>
                <c:pt idx="3">
                  <c:v>2</c:v>
                </c:pt>
                <c:pt idx="4">
                  <c:v>8</c:v>
                </c:pt>
                <c:pt idx="5">
                  <c:v>3.5</c:v>
                </c:pt>
                <c:pt idx="6">
                  <c:v>7</c:v>
                </c:pt>
                <c:pt idx="7">
                  <c:v>3.5</c:v>
                </c:pt>
                <c:pt idx="8">
                  <c:v>6.4</c:v>
                </c:pt>
                <c:pt idx="9">
                  <c:v>3.5</c:v>
                </c:pt>
                <c:pt idx="10">
                  <c:v>6.5</c:v>
                </c:pt>
                <c:pt idx="11">
                  <c:v>5.2857142857142856</c:v>
                </c:pt>
                <c:pt idx="12">
                  <c:v>4.333333333333333</c:v>
                </c:pt>
                <c:pt idx="13">
                  <c:v>3</c:v>
                </c:pt>
                <c:pt idx="14">
                  <c:v>4.333333333333333</c:v>
                </c:pt>
                <c:pt idx="15">
                  <c:v>3.3333333333333335</c:v>
                </c:pt>
                <c:pt idx="16">
                  <c:v>2.5714285714285716</c:v>
                </c:pt>
                <c:pt idx="17">
                  <c:v>3.75</c:v>
                </c:pt>
                <c:pt idx="18">
                  <c:v>8.3333333333333339</c:v>
                </c:pt>
                <c:pt idx="19">
                  <c:v>3.75</c:v>
                </c:pt>
                <c:pt idx="20">
                  <c:v>4.666666666666667</c:v>
                </c:pt>
                <c:pt idx="21">
                  <c:v>5</c:v>
                </c:pt>
                <c:pt idx="22">
                  <c:v>4.333333333333333</c:v>
                </c:pt>
                <c:pt idx="23">
                  <c:v>4.666666666666667</c:v>
                </c:pt>
                <c:pt idx="24">
                  <c:v>4.5</c:v>
                </c:pt>
                <c:pt idx="25">
                  <c:v>6</c:v>
                </c:pt>
                <c:pt idx="26">
                  <c:v>6.8888888888888893</c:v>
                </c:pt>
                <c:pt idx="27">
                  <c:v>6.5714285714285712</c:v>
                </c:pt>
                <c:pt idx="28">
                  <c:v>4.0999999999999996</c:v>
                </c:pt>
                <c:pt idx="29">
                  <c:v>5</c:v>
                </c:pt>
                <c:pt idx="30">
                  <c:v>5.4</c:v>
                </c:pt>
              </c:numCache>
            </c:numRef>
          </c:val>
          <c:extLst>
            <c:ext xmlns:c16="http://schemas.microsoft.com/office/drawing/2014/chart" uri="{C3380CC4-5D6E-409C-BE32-E72D297353CC}">
              <c16:uniqueId val="{00000004-F7B9-4DA7-BFDA-E1814CCD446E}"/>
            </c:ext>
          </c:extLst>
        </c:ser>
        <c:dLbls>
          <c:showLegendKey val="0"/>
          <c:showVal val="0"/>
          <c:showCatName val="0"/>
          <c:showSerName val="0"/>
          <c:showPercent val="0"/>
          <c:showBubbleSize val="0"/>
        </c:dLbls>
        <c:axId val="1207936447"/>
        <c:axId val="1207936927"/>
      </c:areaChart>
      <c:catAx>
        <c:axId val="1207936447"/>
        <c:scaling>
          <c:orientation val="minMax"/>
        </c:scaling>
        <c:delete val="1"/>
        <c:axPos val="b"/>
        <c:numFmt formatCode="General" sourceLinked="1"/>
        <c:majorTickMark val="out"/>
        <c:minorTickMark val="none"/>
        <c:tickLblPos val="nextTo"/>
        <c:crossAx val="1207936927"/>
        <c:crosses val="autoZero"/>
        <c:auto val="1"/>
        <c:lblAlgn val="ctr"/>
        <c:lblOffset val="100"/>
        <c:noMultiLvlLbl val="0"/>
      </c:catAx>
      <c:valAx>
        <c:axId val="1207936927"/>
        <c:scaling>
          <c:orientation val="minMax"/>
        </c:scaling>
        <c:delete val="1"/>
        <c:axPos val="l"/>
        <c:numFmt formatCode="0.00" sourceLinked="1"/>
        <c:majorTickMark val="none"/>
        <c:minorTickMark val="none"/>
        <c:tickLblPos val="nextTo"/>
        <c:crossAx val="120793644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[Hospital_Dashboard_Excel.xlsx]Pivot Report!PivotTable9</c:name>
    <c:fmtId val="4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551967302619157E-2"/>
          <c:y val="0.14386577745189713"/>
          <c:w val="0.91089606539476164"/>
          <c:h val="0.55377717178624242"/>
        </c:manualLayout>
      </c:layout>
      <c:barChart>
        <c:barDir val="col"/>
        <c:grouping val="clustered"/>
        <c:varyColors val="0"/>
        <c:ser>
          <c:idx val="0"/>
          <c:order val="0"/>
          <c:tx>
            <c:strRef>
              <c:f>'Pivot Report'!$B$75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Report'!$A$76:$A$83</c:f>
              <c:strCache>
                <c:ptCount val="7"/>
                <c:pt idx="0">
                  <c:v>0-4</c:v>
                </c:pt>
                <c:pt idx="1">
                  <c:v>05-14</c:v>
                </c:pt>
                <c:pt idx="2">
                  <c:v>15-29</c:v>
                </c:pt>
                <c:pt idx="3">
                  <c:v>30-44</c:v>
                </c:pt>
                <c:pt idx="4">
                  <c:v>45-59</c:v>
                </c:pt>
                <c:pt idx="5">
                  <c:v>60-69</c:v>
                </c:pt>
                <c:pt idx="6">
                  <c:v>70-79</c:v>
                </c:pt>
              </c:strCache>
            </c:strRef>
          </c:cat>
          <c:val>
            <c:numRef>
              <c:f>'Pivot Report'!$B$76:$B$83</c:f>
              <c:numCache>
                <c:formatCode>0</c:formatCode>
                <c:ptCount val="7"/>
                <c:pt idx="0">
                  <c:v>20</c:v>
                </c:pt>
                <c:pt idx="1">
                  <c:v>73</c:v>
                </c:pt>
                <c:pt idx="2">
                  <c:v>87</c:v>
                </c:pt>
                <c:pt idx="3">
                  <c:v>75</c:v>
                </c:pt>
                <c:pt idx="4">
                  <c:v>109</c:v>
                </c:pt>
                <c:pt idx="5">
                  <c:v>60</c:v>
                </c:pt>
                <c:pt idx="6">
                  <c:v>64</c:v>
                </c:pt>
              </c:numCache>
            </c:numRef>
          </c:val>
          <c:extLst>
            <c:ext xmlns:c16="http://schemas.microsoft.com/office/drawing/2014/chart" uri="{C3380CC4-5D6E-409C-BE32-E72D297353CC}">
              <c16:uniqueId val="{00000004-B42D-4FB9-97DC-B0BEAE219D27}"/>
            </c:ext>
          </c:extLst>
        </c:ser>
        <c:dLbls>
          <c:showLegendKey val="0"/>
          <c:showVal val="0"/>
          <c:showCatName val="0"/>
          <c:showSerName val="0"/>
          <c:showPercent val="0"/>
          <c:showBubbleSize val="0"/>
        </c:dLbls>
        <c:gapWidth val="219"/>
        <c:overlap val="-27"/>
        <c:axId val="456672416"/>
        <c:axId val="456674816"/>
      </c:barChart>
      <c:catAx>
        <c:axId val="45667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674816"/>
        <c:crosses val="autoZero"/>
        <c:auto val="1"/>
        <c:lblAlgn val="ctr"/>
        <c:lblOffset val="100"/>
        <c:noMultiLvlLbl val="0"/>
      </c:catAx>
      <c:valAx>
        <c:axId val="456674816"/>
        <c:scaling>
          <c:orientation val="minMax"/>
        </c:scaling>
        <c:delete val="1"/>
        <c:axPos val="l"/>
        <c:numFmt formatCode="0" sourceLinked="1"/>
        <c:majorTickMark val="none"/>
        <c:minorTickMark val="none"/>
        <c:tickLblPos val="nextTo"/>
        <c:crossAx val="45667241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[Hospital_Dashboard_Excel.xlsx]Pivot Report!PivotTable10</c:name>
    <c:fmtId val="5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6.1607282270148563E-2"/>
          <c:y val="0.20000958014992937"/>
          <c:w val="0.88968719439201649"/>
          <c:h val="0.68233609434935028"/>
        </c:manualLayout>
      </c:layout>
      <c:pieChart>
        <c:varyColors val="1"/>
        <c:ser>
          <c:idx val="0"/>
          <c:order val="0"/>
          <c:tx>
            <c:strRef>
              <c:f>'Pivot Report'!$B$92</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F676-4A3C-BD57-C3444905C0A3}"/>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F676-4A3C-BD57-C3444905C0A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Report'!$A$93:$A$95</c:f>
              <c:strCache>
                <c:ptCount val="2"/>
                <c:pt idx="0">
                  <c:v>Delay</c:v>
                </c:pt>
                <c:pt idx="1">
                  <c:v>On Time</c:v>
                </c:pt>
              </c:strCache>
            </c:strRef>
          </c:cat>
          <c:val>
            <c:numRef>
              <c:f>'Pivot Report'!$B$93:$B$95</c:f>
              <c:numCache>
                <c:formatCode>0</c:formatCode>
                <c:ptCount val="2"/>
                <c:pt idx="0">
                  <c:v>305</c:v>
                </c:pt>
                <c:pt idx="1">
                  <c:v>183</c:v>
                </c:pt>
              </c:numCache>
            </c:numRef>
          </c:val>
          <c:extLst>
            <c:ext xmlns:c16="http://schemas.microsoft.com/office/drawing/2014/chart" uri="{C3380CC4-5D6E-409C-BE32-E72D297353CC}">
              <c16:uniqueId val="{00000008-D538-486E-870C-A300F7066E8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5.7164001270490296E-2"/>
          <c:y val="2.8355934674832318E-2"/>
          <c:w val="0.78415369707835614"/>
          <c:h val="0.1271735717757162"/>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[Hospital_Dashboard_Excel.xlsx]Pivot Report!PivotTable11</c:name>
    <c:fmtId val="57"/>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16894421726904704"/>
          <c:y val="0.24218507674965767"/>
          <c:w val="0.60955473503893043"/>
          <c:h val="0.72243875094800014"/>
        </c:manualLayout>
      </c:layout>
      <c:doughnutChart>
        <c:varyColors val="1"/>
        <c:ser>
          <c:idx val="0"/>
          <c:order val="0"/>
          <c:tx>
            <c:strRef>
              <c:f>'Pivot Report'!$B$101</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01FB-41D7-816E-949AE0D30C8A}"/>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01FB-41D7-816E-949AE0D30C8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Report'!$A$102:$A$104</c:f>
              <c:strCache>
                <c:ptCount val="2"/>
                <c:pt idx="0">
                  <c:v>Female</c:v>
                </c:pt>
                <c:pt idx="1">
                  <c:v>Male</c:v>
                </c:pt>
              </c:strCache>
            </c:strRef>
          </c:cat>
          <c:val>
            <c:numRef>
              <c:f>'Pivot Report'!$B$102:$B$104</c:f>
              <c:numCache>
                <c:formatCode>0.00</c:formatCode>
                <c:ptCount val="2"/>
                <c:pt idx="0">
                  <c:v>232</c:v>
                </c:pt>
                <c:pt idx="1">
                  <c:v>256</c:v>
                </c:pt>
              </c:numCache>
            </c:numRef>
          </c:val>
          <c:extLst>
            <c:ext xmlns:c16="http://schemas.microsoft.com/office/drawing/2014/chart" uri="{C3380CC4-5D6E-409C-BE32-E72D297353CC}">
              <c16:uniqueId val="{00000008-F8DC-4E86-A062-DB943EC15B9E}"/>
            </c:ext>
          </c:extLst>
        </c:ser>
        <c:dLbls>
          <c:showLegendKey val="0"/>
          <c:showVal val="0"/>
          <c:showCatName val="0"/>
          <c:showSerName val="0"/>
          <c:showPercent val="1"/>
          <c:showBubbleSize val="0"/>
          <c:showLeaderLines val="1"/>
        </c:dLbls>
        <c:firstSliceAng val="0"/>
        <c:holeSize val="40"/>
      </c:doughnutChart>
      <c:spPr>
        <a:noFill/>
        <a:ln>
          <a:noFill/>
        </a:ln>
        <a:effectLst/>
      </c:spPr>
    </c:plotArea>
    <c:legend>
      <c:legendPos val="r"/>
      <c:layout>
        <c:manualLayout>
          <c:xMode val="edge"/>
          <c:yMode val="edge"/>
          <c:x val="5.7430289048115542E-2"/>
          <c:y val="3.3115075312256492E-2"/>
          <c:w val="0.84798464917145455"/>
          <c:h val="0.12910888692191885"/>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[Hospital_Dashboard_Excel.xlsx]Pivot Report!PivotTable12</c:name>
    <c:fmtId val="6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Report'!$B$110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Report'!$A$111:$A$119</c:f>
              <c:strCache>
                <c:ptCount val="8"/>
                <c:pt idx="0">
                  <c:v>Renal</c:v>
                </c:pt>
                <c:pt idx="1">
                  <c:v>Neurology</c:v>
                </c:pt>
                <c:pt idx="2">
                  <c:v>Cardiology</c:v>
                </c:pt>
                <c:pt idx="3">
                  <c:v>Gastroenterology</c:v>
                </c:pt>
                <c:pt idx="4">
                  <c:v>Physiotherapy</c:v>
                </c:pt>
                <c:pt idx="5">
                  <c:v>Orthopedics</c:v>
                </c:pt>
                <c:pt idx="6">
                  <c:v>General Practice</c:v>
                </c:pt>
                <c:pt idx="7">
                  <c:v>None</c:v>
                </c:pt>
              </c:strCache>
            </c:strRef>
          </c:cat>
          <c:val>
            <c:numRef>
              <c:f>'Pivot Report'!$B$111:$B$119</c:f>
              <c:numCache>
                <c:formatCode>0</c:formatCode>
                <c:ptCount val="8"/>
                <c:pt idx="0">
                  <c:v>4</c:v>
                </c:pt>
                <c:pt idx="1">
                  <c:v>7</c:v>
                </c:pt>
                <c:pt idx="2">
                  <c:v>11</c:v>
                </c:pt>
                <c:pt idx="3">
                  <c:v>11</c:v>
                </c:pt>
                <c:pt idx="4">
                  <c:v>12</c:v>
                </c:pt>
                <c:pt idx="5">
                  <c:v>60</c:v>
                </c:pt>
                <c:pt idx="6">
                  <c:v>93</c:v>
                </c:pt>
                <c:pt idx="7">
                  <c:v>290</c:v>
                </c:pt>
              </c:numCache>
            </c:numRef>
          </c:val>
          <c:extLst>
            <c:ext xmlns:c16="http://schemas.microsoft.com/office/drawing/2014/chart" uri="{C3380CC4-5D6E-409C-BE32-E72D297353CC}">
              <c16:uniqueId val="{00000004-03F1-46AF-8D7D-B3A8FB867B2D}"/>
            </c:ext>
          </c:extLst>
        </c:ser>
        <c:dLbls>
          <c:showLegendKey val="0"/>
          <c:showVal val="0"/>
          <c:showCatName val="0"/>
          <c:showSerName val="0"/>
          <c:showPercent val="0"/>
          <c:showBubbleSize val="0"/>
        </c:dLbls>
        <c:gapWidth val="182"/>
        <c:axId val="1619607039"/>
        <c:axId val="1619603679"/>
      </c:barChart>
      <c:catAx>
        <c:axId val="1619607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603679"/>
        <c:crosses val="autoZero"/>
        <c:auto val="1"/>
        <c:lblAlgn val="ctr"/>
        <c:lblOffset val="100"/>
        <c:noMultiLvlLbl val="0"/>
      </c:catAx>
      <c:valAx>
        <c:axId val="1619603679"/>
        <c:scaling>
          <c:orientation val="minMax"/>
        </c:scaling>
        <c:delete val="1"/>
        <c:axPos val="b"/>
        <c:numFmt formatCode="0" sourceLinked="1"/>
        <c:majorTickMark val="none"/>
        <c:minorTickMark val="none"/>
        <c:tickLblPos val="nextTo"/>
        <c:crossAx val="1619607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[Hospital_Dashboard_Excel.xlsx]Pivot Report!PivotTable7</c:name>
    <c:fmtId val="2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Report'!$U$5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Report'!$T$6:$T$37</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Report'!$U$6:$U$37</c:f>
              <c:numCache>
                <c:formatCode>0.00</c:formatCode>
                <c:ptCount val="31"/>
                <c:pt idx="0">
                  <c:v>4.125</c:v>
                </c:pt>
                <c:pt idx="1">
                  <c:v>5.333333333333333</c:v>
                </c:pt>
                <c:pt idx="2">
                  <c:v>4.75</c:v>
                </c:pt>
                <c:pt idx="3">
                  <c:v>2</c:v>
                </c:pt>
                <c:pt idx="4">
                  <c:v>8</c:v>
                </c:pt>
                <c:pt idx="5">
                  <c:v>3.5</c:v>
                </c:pt>
                <c:pt idx="6">
                  <c:v>7</c:v>
                </c:pt>
                <c:pt idx="7">
                  <c:v>3.5</c:v>
                </c:pt>
                <c:pt idx="8">
                  <c:v>6.4</c:v>
                </c:pt>
                <c:pt idx="9">
                  <c:v>3.5</c:v>
                </c:pt>
                <c:pt idx="10">
                  <c:v>6.5</c:v>
                </c:pt>
                <c:pt idx="11">
                  <c:v>5.2857142857142856</c:v>
                </c:pt>
                <c:pt idx="12">
                  <c:v>4.333333333333333</c:v>
                </c:pt>
                <c:pt idx="13">
                  <c:v>3</c:v>
                </c:pt>
                <c:pt idx="14">
                  <c:v>4.333333333333333</c:v>
                </c:pt>
                <c:pt idx="15">
                  <c:v>3.3333333333333335</c:v>
                </c:pt>
                <c:pt idx="16">
                  <c:v>2.5714285714285716</c:v>
                </c:pt>
                <c:pt idx="17">
                  <c:v>3.75</c:v>
                </c:pt>
                <c:pt idx="18">
                  <c:v>8.3333333333333339</c:v>
                </c:pt>
                <c:pt idx="19">
                  <c:v>3.75</c:v>
                </c:pt>
                <c:pt idx="20">
                  <c:v>4.666666666666667</c:v>
                </c:pt>
                <c:pt idx="21">
                  <c:v>5</c:v>
                </c:pt>
                <c:pt idx="22">
                  <c:v>4.333333333333333</c:v>
                </c:pt>
                <c:pt idx="23">
                  <c:v>4.666666666666667</c:v>
                </c:pt>
                <c:pt idx="24">
                  <c:v>4.5</c:v>
                </c:pt>
                <c:pt idx="25">
                  <c:v>6</c:v>
                </c:pt>
                <c:pt idx="26">
                  <c:v>6.8888888888888893</c:v>
                </c:pt>
                <c:pt idx="27">
                  <c:v>6.5714285714285712</c:v>
                </c:pt>
                <c:pt idx="28">
                  <c:v>4.0999999999999996</c:v>
                </c:pt>
                <c:pt idx="29">
                  <c:v>5</c:v>
                </c:pt>
                <c:pt idx="30">
                  <c:v>5.4</c:v>
                </c:pt>
              </c:numCache>
            </c:numRef>
          </c:val>
          <c:extLst>
            <c:ext xmlns:c16="http://schemas.microsoft.com/office/drawing/2014/chart" uri="{C3380CC4-5D6E-409C-BE32-E72D297353CC}">
              <c16:uniqueId val="{00000003-3FF7-470D-BC18-0D82A7C33D3B}"/>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207936447"/>
        <c:axId val="1207936927"/>
      </c:areaChart>
      <c:catAx>
        <c:axId val="1207936447"/>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07936927"/>
        <c:crosses val="autoZero"/>
        <c:auto val="1"/>
        <c:lblAlgn val="ctr"/>
        <c:lblOffset val="100"/>
        <c:noMultiLvlLbl val="0"/>
      </c:catAx>
      <c:valAx>
        <c:axId val="1207936927"/>
        <c:scaling>
          <c:orientation val="minMax"/>
        </c:scaling>
        <c:delete val="1"/>
        <c:axPos val="l"/>
        <c:numFmt formatCode="0.00" sourceLinked="1"/>
        <c:majorTickMark val="out"/>
        <c:minorTickMark val="none"/>
        <c:tickLblPos val="nextTo"/>
        <c:crossAx val="120793644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hyperlink" Target="#'Satisfaction score daily trend'!A1"/><Relationship Id="rId17" Type="http://schemas.openxmlformats.org/officeDocument/2006/relationships/chart" Target="../charts/chart7.xml"/><Relationship Id="rId2" Type="http://schemas.openxmlformats.org/officeDocument/2006/relationships/image" Target="../media/image1.png"/><Relationship Id="rId16" Type="http://schemas.openxmlformats.org/officeDocument/2006/relationships/chart" Target="../charts/chart6.xml"/><Relationship Id="rId1" Type="http://schemas.openxmlformats.org/officeDocument/2006/relationships/hyperlink" Target="#'Daily ER no. of Patient'!A1"/><Relationship Id="rId6" Type="http://schemas.openxmlformats.org/officeDocument/2006/relationships/image" Target="../media/image5.svg"/><Relationship Id="rId11" Type="http://schemas.openxmlformats.org/officeDocument/2006/relationships/chart" Target="../charts/chart3.xml"/><Relationship Id="rId5" Type="http://schemas.openxmlformats.org/officeDocument/2006/relationships/image" Target="../media/image4.png"/><Relationship Id="rId15" Type="http://schemas.openxmlformats.org/officeDocument/2006/relationships/chart" Target="../charts/chart5.xml"/><Relationship Id="rId10" Type="http://schemas.openxmlformats.org/officeDocument/2006/relationships/hyperlink" Target="#'Average wait time'!A1"/><Relationship Id="rId4" Type="http://schemas.openxmlformats.org/officeDocument/2006/relationships/image" Target="../media/image3.sv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3.sv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3.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3</xdr:col>
      <xdr:colOff>1</xdr:colOff>
      <xdr:row>66</xdr:row>
      <xdr:rowOff>4679</xdr:rowOff>
    </xdr:from>
    <xdr:to>
      <xdr:col>3</xdr:col>
      <xdr:colOff>2047333</xdr:colOff>
      <xdr:row>68</xdr:row>
      <xdr:rowOff>123567</xdr:rowOff>
    </xdr:to>
    <xdr:graphicFrame macro="">
      <xdr:nvGraphicFramePr>
        <xdr:cNvPr id="7" name="Chart 6">
          <a:extLst>
            <a:ext uri="{FF2B5EF4-FFF2-40B4-BE49-F238E27FC236}">
              <a16:creationId xmlns:a16="http://schemas.microsoft.com/office/drawing/2014/main" id="{CD0F911D-AE8D-E4C6-7F14-801B3C500B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55083</xdr:colOff>
      <xdr:row>0</xdr:row>
      <xdr:rowOff>82626</xdr:rowOff>
    </xdr:from>
    <xdr:to>
      <xdr:col>5</xdr:col>
      <xdr:colOff>117661</xdr:colOff>
      <xdr:row>3</xdr:row>
      <xdr:rowOff>36723</xdr:rowOff>
    </xdr:to>
    <xdr:sp macro="" textlink="">
      <xdr:nvSpPr>
        <xdr:cNvPr id="2" name="Rectangle: Rounded Corners 1">
          <a:extLst>
            <a:ext uri="{FF2B5EF4-FFF2-40B4-BE49-F238E27FC236}">
              <a16:creationId xmlns:a16="http://schemas.microsoft.com/office/drawing/2014/main" id="{EB4230E1-78EC-B511-791F-3C4DCAD6564D}"/>
            </a:ext>
          </a:extLst>
        </xdr:cNvPr>
        <xdr:cNvSpPr/>
      </xdr:nvSpPr>
      <xdr:spPr>
        <a:xfrm>
          <a:off x="55083" y="82626"/>
          <a:ext cx="3116181" cy="508788"/>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156882</xdr:colOff>
      <xdr:row>0</xdr:row>
      <xdr:rowOff>82626</xdr:rowOff>
    </xdr:from>
    <xdr:to>
      <xdr:col>7</xdr:col>
      <xdr:colOff>76712</xdr:colOff>
      <xdr:row>3</xdr:row>
      <xdr:rowOff>36723</xdr:rowOff>
    </xdr:to>
    <xdr:sp macro="" textlink="">
      <xdr:nvSpPr>
        <xdr:cNvPr id="3" name="Rectangle: Rounded Corners 2">
          <a:extLst>
            <a:ext uri="{FF2B5EF4-FFF2-40B4-BE49-F238E27FC236}">
              <a16:creationId xmlns:a16="http://schemas.microsoft.com/office/drawing/2014/main" id="{B2EC1496-41E5-86F9-C99C-41EEB93417E1}"/>
            </a:ext>
          </a:extLst>
        </xdr:cNvPr>
        <xdr:cNvSpPr/>
      </xdr:nvSpPr>
      <xdr:spPr>
        <a:xfrm>
          <a:off x="3210485" y="82626"/>
          <a:ext cx="1141271" cy="508788"/>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133979</xdr:colOff>
      <xdr:row>0</xdr:row>
      <xdr:rowOff>82626</xdr:rowOff>
    </xdr:from>
    <xdr:to>
      <xdr:col>9</xdr:col>
      <xdr:colOff>211157</xdr:colOff>
      <xdr:row>6</xdr:row>
      <xdr:rowOff>174433</xdr:rowOff>
    </xdr:to>
    <xdr:sp macro="" textlink="">
      <xdr:nvSpPr>
        <xdr:cNvPr id="4" name="Rectangle: Rounded Corners 3">
          <a:extLst>
            <a:ext uri="{FF2B5EF4-FFF2-40B4-BE49-F238E27FC236}">
              <a16:creationId xmlns:a16="http://schemas.microsoft.com/office/drawing/2014/main" id="{A63632B4-37AF-33C9-BD0B-8DBA647A69BD}"/>
            </a:ext>
          </a:extLst>
        </xdr:cNvPr>
        <xdr:cNvSpPr/>
      </xdr:nvSpPr>
      <xdr:spPr>
        <a:xfrm>
          <a:off x="4412902" y="82626"/>
          <a:ext cx="1299728" cy="1197126"/>
        </a:xfrm>
        <a:prstGeom prst="roundRect">
          <a:avLst>
            <a:gd name="adj" fmla="val 8975"/>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293782</xdr:colOff>
      <xdr:row>0</xdr:row>
      <xdr:rowOff>82626</xdr:rowOff>
    </xdr:from>
    <xdr:to>
      <xdr:col>11</xdr:col>
      <xdr:colOff>358046</xdr:colOff>
      <xdr:row>6</xdr:row>
      <xdr:rowOff>174433</xdr:rowOff>
    </xdr:to>
    <xdr:sp macro="" textlink="">
      <xdr:nvSpPr>
        <xdr:cNvPr id="5" name="Rectangle: Rounded Corners 4">
          <a:extLst>
            <a:ext uri="{FF2B5EF4-FFF2-40B4-BE49-F238E27FC236}">
              <a16:creationId xmlns:a16="http://schemas.microsoft.com/office/drawing/2014/main" id="{A43AD971-3A7F-E1B9-DC4C-857E3D70CC46}"/>
            </a:ext>
          </a:extLst>
        </xdr:cNvPr>
        <xdr:cNvSpPr/>
      </xdr:nvSpPr>
      <xdr:spPr>
        <a:xfrm>
          <a:off x="5747131" y="82626"/>
          <a:ext cx="1276120" cy="1193494"/>
        </a:xfrm>
        <a:prstGeom prst="roundRect">
          <a:avLst>
            <a:gd name="adj" fmla="val 8975"/>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55085</xdr:colOff>
      <xdr:row>3</xdr:row>
      <xdr:rowOff>73446</xdr:rowOff>
    </xdr:from>
    <xdr:to>
      <xdr:col>1</xdr:col>
      <xdr:colOff>244679</xdr:colOff>
      <xdr:row>15</xdr:row>
      <xdr:rowOff>137711</xdr:rowOff>
    </xdr:to>
    <xdr:sp macro="" textlink="">
      <xdr:nvSpPr>
        <xdr:cNvPr id="6" name="Rectangle: Rounded Corners 5">
          <a:extLst>
            <a:ext uri="{FF2B5EF4-FFF2-40B4-BE49-F238E27FC236}">
              <a16:creationId xmlns:a16="http://schemas.microsoft.com/office/drawing/2014/main" id="{C4706110-9F2F-39A9-58DF-1D277DB4CD16}"/>
            </a:ext>
          </a:extLst>
        </xdr:cNvPr>
        <xdr:cNvSpPr/>
      </xdr:nvSpPr>
      <xdr:spPr>
        <a:xfrm>
          <a:off x="55085" y="618730"/>
          <a:ext cx="797796" cy="2245403"/>
        </a:xfrm>
        <a:prstGeom prst="roundRect">
          <a:avLst>
            <a:gd name="adj" fmla="val 5824"/>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279633</xdr:colOff>
      <xdr:row>3</xdr:row>
      <xdr:rowOff>73446</xdr:rowOff>
    </xdr:from>
    <xdr:to>
      <xdr:col>3</xdr:col>
      <xdr:colOff>151278</xdr:colOff>
      <xdr:row>7</xdr:row>
      <xdr:rowOff>128529</xdr:rowOff>
    </xdr:to>
    <xdr:sp macro="" textlink="">
      <xdr:nvSpPr>
        <xdr:cNvPr id="7" name="Rectangle: Rounded Corners 6">
          <a:hlinkClick xmlns:r="http://schemas.openxmlformats.org/officeDocument/2006/relationships" r:id="rId1"/>
          <a:extLst>
            <a:ext uri="{FF2B5EF4-FFF2-40B4-BE49-F238E27FC236}">
              <a16:creationId xmlns:a16="http://schemas.microsoft.com/office/drawing/2014/main" id="{AC620DEF-B2BA-2659-DEC5-9754A4C6594F}"/>
            </a:ext>
          </a:extLst>
        </xdr:cNvPr>
        <xdr:cNvSpPr/>
      </xdr:nvSpPr>
      <xdr:spPr>
        <a:xfrm>
          <a:off x="887835" y="618730"/>
          <a:ext cx="1088049" cy="782129"/>
        </a:xfrm>
        <a:prstGeom prst="roundRect">
          <a:avLst>
            <a:gd name="adj" fmla="val 5824"/>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168088</xdr:colOff>
      <xdr:row>3</xdr:row>
      <xdr:rowOff>73446</xdr:rowOff>
    </xdr:from>
    <xdr:to>
      <xdr:col>5</xdr:col>
      <xdr:colOff>89647</xdr:colOff>
      <xdr:row>7</xdr:row>
      <xdr:rowOff>128529</xdr:rowOff>
    </xdr:to>
    <xdr:sp macro="" textlink="">
      <xdr:nvSpPr>
        <xdr:cNvPr id="9" name="Rectangle: Rounded Corners 8">
          <a:extLst>
            <a:ext uri="{FF2B5EF4-FFF2-40B4-BE49-F238E27FC236}">
              <a16:creationId xmlns:a16="http://schemas.microsoft.com/office/drawing/2014/main" id="{A06A4FDD-FA68-4AEA-A61A-BAEB21646BCB}"/>
            </a:ext>
          </a:extLst>
        </xdr:cNvPr>
        <xdr:cNvSpPr/>
      </xdr:nvSpPr>
      <xdr:spPr>
        <a:xfrm>
          <a:off x="1991445" y="617732"/>
          <a:ext cx="1137131" cy="780797"/>
        </a:xfrm>
        <a:prstGeom prst="roundRect">
          <a:avLst>
            <a:gd name="adj" fmla="val 5824"/>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112059</xdr:colOff>
      <xdr:row>3</xdr:row>
      <xdr:rowOff>73446</xdr:rowOff>
    </xdr:from>
    <xdr:to>
      <xdr:col>7</xdr:col>
      <xdr:colOff>78565</xdr:colOff>
      <xdr:row>7</xdr:row>
      <xdr:rowOff>128529</xdr:rowOff>
    </xdr:to>
    <xdr:sp macro="" textlink="">
      <xdr:nvSpPr>
        <xdr:cNvPr id="10" name="Rectangle: Rounded Corners 9">
          <a:extLst>
            <a:ext uri="{FF2B5EF4-FFF2-40B4-BE49-F238E27FC236}">
              <a16:creationId xmlns:a16="http://schemas.microsoft.com/office/drawing/2014/main" id="{6ED429D8-5D73-92D3-82BB-8A4F5FD1E352}"/>
            </a:ext>
          </a:extLst>
        </xdr:cNvPr>
        <xdr:cNvSpPr/>
      </xdr:nvSpPr>
      <xdr:spPr>
        <a:xfrm>
          <a:off x="3165662" y="628137"/>
          <a:ext cx="1187947" cy="794671"/>
        </a:xfrm>
        <a:prstGeom prst="roundRect">
          <a:avLst>
            <a:gd name="adj" fmla="val 5824"/>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286624</xdr:colOff>
      <xdr:row>11</xdr:row>
      <xdr:rowOff>2862</xdr:rowOff>
    </xdr:from>
    <xdr:to>
      <xdr:col>7</xdr:col>
      <xdr:colOff>100989</xdr:colOff>
      <xdr:row>15</xdr:row>
      <xdr:rowOff>177209</xdr:rowOff>
    </xdr:to>
    <xdr:sp macro="" textlink="">
      <xdr:nvSpPr>
        <xdr:cNvPr id="14" name="Rectangle: Rounded Corners 13">
          <a:extLst>
            <a:ext uri="{FF2B5EF4-FFF2-40B4-BE49-F238E27FC236}">
              <a16:creationId xmlns:a16="http://schemas.microsoft.com/office/drawing/2014/main" id="{3448F21B-5D0F-8110-8891-0109CA4C8779}"/>
            </a:ext>
          </a:extLst>
        </xdr:cNvPr>
        <xdr:cNvSpPr/>
      </xdr:nvSpPr>
      <xdr:spPr>
        <a:xfrm>
          <a:off x="897996" y="2046767"/>
          <a:ext cx="3482598" cy="921489"/>
        </a:xfrm>
        <a:prstGeom prst="roundRect">
          <a:avLst>
            <a:gd name="adj" fmla="val 5824"/>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286623</xdr:colOff>
      <xdr:row>7</xdr:row>
      <xdr:rowOff>165253</xdr:rowOff>
    </xdr:from>
    <xdr:to>
      <xdr:col>7</xdr:col>
      <xdr:colOff>102281</xdr:colOff>
      <xdr:row>10</xdr:row>
      <xdr:rowOff>146890</xdr:rowOff>
    </xdr:to>
    <xdr:sp macro="" textlink="">
      <xdr:nvSpPr>
        <xdr:cNvPr id="15" name="Rectangle: Rounded Corners 14">
          <a:extLst>
            <a:ext uri="{FF2B5EF4-FFF2-40B4-BE49-F238E27FC236}">
              <a16:creationId xmlns:a16="http://schemas.microsoft.com/office/drawing/2014/main" id="{2234E516-5BE8-98A6-7873-F859B1BBC365}"/>
            </a:ext>
          </a:extLst>
        </xdr:cNvPr>
        <xdr:cNvSpPr/>
      </xdr:nvSpPr>
      <xdr:spPr>
        <a:xfrm>
          <a:off x="893526" y="1439749"/>
          <a:ext cx="3457074" cy="527849"/>
        </a:xfrm>
        <a:prstGeom prst="roundRect">
          <a:avLst>
            <a:gd name="adj" fmla="val 5824"/>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159099</xdr:colOff>
      <xdr:row>7</xdr:row>
      <xdr:rowOff>58057</xdr:rowOff>
    </xdr:from>
    <xdr:to>
      <xdr:col>11</xdr:col>
      <xdr:colOff>358046</xdr:colOff>
      <xdr:row>15</xdr:row>
      <xdr:rowOff>159488</xdr:rowOff>
    </xdr:to>
    <xdr:sp macro="" textlink="">
      <xdr:nvSpPr>
        <xdr:cNvPr id="18" name="Rectangle: Rounded Corners 17">
          <a:extLst>
            <a:ext uri="{FF2B5EF4-FFF2-40B4-BE49-F238E27FC236}">
              <a16:creationId xmlns:a16="http://schemas.microsoft.com/office/drawing/2014/main" id="{F015F59F-0B0A-2EB1-828B-8BDCEA3D8E58}"/>
            </a:ext>
          </a:extLst>
        </xdr:cNvPr>
        <xdr:cNvSpPr/>
      </xdr:nvSpPr>
      <xdr:spPr>
        <a:xfrm>
          <a:off x="4438704" y="1360545"/>
          <a:ext cx="2644435" cy="1589990"/>
        </a:xfrm>
        <a:prstGeom prst="roundRect">
          <a:avLst>
            <a:gd name="adj" fmla="val 8975"/>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111512</xdr:colOff>
      <xdr:row>0</xdr:row>
      <xdr:rowOff>116171</xdr:rowOff>
    </xdr:from>
    <xdr:to>
      <xdr:col>4</xdr:col>
      <xdr:colOff>550127</xdr:colOff>
      <xdr:row>1</xdr:row>
      <xdr:rowOff>158038</xdr:rowOff>
    </xdr:to>
    <xdr:sp macro="" textlink="">
      <xdr:nvSpPr>
        <xdr:cNvPr id="19" name="TextBox 18">
          <a:extLst>
            <a:ext uri="{FF2B5EF4-FFF2-40B4-BE49-F238E27FC236}">
              <a16:creationId xmlns:a16="http://schemas.microsoft.com/office/drawing/2014/main" id="{8D2AD433-AF74-9A51-D994-516FD8026F91}"/>
            </a:ext>
          </a:extLst>
        </xdr:cNvPr>
        <xdr:cNvSpPr txBox="1"/>
      </xdr:nvSpPr>
      <xdr:spPr>
        <a:xfrm>
          <a:off x="721112" y="116171"/>
          <a:ext cx="2267415" cy="224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b="1"/>
            <a:t>Hospital Emergency Room Dashboard</a:t>
          </a:r>
        </a:p>
      </xdr:txBody>
    </xdr:sp>
    <xdr:clientData/>
  </xdr:twoCellAnchor>
  <xdr:twoCellAnchor editAs="oneCell">
    <xdr:from>
      <xdr:col>0</xdr:col>
      <xdr:colOff>78058</xdr:colOff>
      <xdr:row>0</xdr:row>
      <xdr:rowOff>74341</xdr:rowOff>
    </xdr:from>
    <xdr:to>
      <xdr:col>1</xdr:col>
      <xdr:colOff>89210</xdr:colOff>
      <xdr:row>3</xdr:row>
      <xdr:rowOff>25122</xdr:rowOff>
    </xdr:to>
    <xdr:pic>
      <xdr:nvPicPr>
        <xdr:cNvPr id="23" name="Picture 22">
          <a:extLst>
            <a:ext uri="{FF2B5EF4-FFF2-40B4-BE49-F238E27FC236}">
              <a16:creationId xmlns:a16="http://schemas.microsoft.com/office/drawing/2014/main" id="{09D6741C-24CC-CC0D-DCE2-D1B7D7ECC89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8058" y="74341"/>
          <a:ext cx="620752" cy="497191"/>
        </a:xfrm>
        <a:prstGeom prst="rect">
          <a:avLst/>
        </a:prstGeom>
      </xdr:spPr>
    </xdr:pic>
    <xdr:clientData/>
  </xdr:twoCellAnchor>
  <xdr:twoCellAnchor>
    <xdr:from>
      <xdr:col>2</xdr:col>
      <xdr:colOff>61634</xdr:colOff>
      <xdr:row>1</xdr:row>
      <xdr:rowOff>178418</xdr:rowOff>
    </xdr:from>
    <xdr:to>
      <xdr:col>3</xdr:col>
      <xdr:colOff>352986</xdr:colOff>
      <xdr:row>2</xdr:row>
      <xdr:rowOff>145677</xdr:rowOff>
    </xdr:to>
    <xdr:sp macro="" textlink="">
      <xdr:nvSpPr>
        <xdr:cNvPr id="24" name="TextBox 23">
          <a:extLst>
            <a:ext uri="{FF2B5EF4-FFF2-40B4-BE49-F238E27FC236}">
              <a16:creationId xmlns:a16="http://schemas.microsoft.com/office/drawing/2014/main" id="{3CAFEBC8-F05F-3323-3F16-BF3213CFCA13}"/>
            </a:ext>
          </a:extLst>
        </xdr:cNvPr>
        <xdr:cNvSpPr txBox="1"/>
      </xdr:nvSpPr>
      <xdr:spPr>
        <a:xfrm>
          <a:off x="1283075" y="363315"/>
          <a:ext cx="902073" cy="152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000" b="1"/>
            <a:t>Monthly Report</a:t>
          </a:r>
        </a:p>
      </xdr:txBody>
    </xdr:sp>
    <xdr:clientData/>
  </xdr:twoCellAnchor>
  <xdr:twoCellAnchor>
    <xdr:from>
      <xdr:col>1</xdr:col>
      <xdr:colOff>274544</xdr:colOff>
      <xdr:row>5</xdr:row>
      <xdr:rowOff>1365</xdr:rowOff>
    </xdr:from>
    <xdr:to>
      <xdr:col>3</xdr:col>
      <xdr:colOff>140073</xdr:colOff>
      <xdr:row>5</xdr:row>
      <xdr:rowOff>168089</xdr:rowOff>
    </xdr:to>
    <xdr:sp macro="" textlink="">
      <xdr:nvSpPr>
        <xdr:cNvPr id="26" name="TextBox 25">
          <a:extLst>
            <a:ext uri="{FF2B5EF4-FFF2-40B4-BE49-F238E27FC236}">
              <a16:creationId xmlns:a16="http://schemas.microsoft.com/office/drawing/2014/main" id="{31F8A417-76C1-ACDA-D872-44E56FB58D0C}"/>
            </a:ext>
          </a:extLst>
        </xdr:cNvPr>
        <xdr:cNvSpPr txBox="1"/>
      </xdr:nvSpPr>
      <xdr:spPr>
        <a:xfrm>
          <a:off x="885265" y="925850"/>
          <a:ext cx="1086970" cy="166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b="0"/>
            <a:t>No.</a:t>
          </a:r>
          <a:r>
            <a:rPr lang="en-IN" sz="900" b="0" baseline="0"/>
            <a:t> of Patient</a:t>
          </a:r>
          <a:endParaRPr lang="en-IN" sz="900" b="0"/>
        </a:p>
      </xdr:txBody>
    </xdr:sp>
    <xdr:clientData/>
  </xdr:twoCellAnchor>
  <xdr:twoCellAnchor>
    <xdr:from>
      <xdr:col>0</xdr:col>
      <xdr:colOff>0</xdr:colOff>
      <xdr:row>19</xdr:row>
      <xdr:rowOff>0</xdr:rowOff>
    </xdr:from>
    <xdr:to>
      <xdr:col>0</xdr:col>
      <xdr:colOff>323849</xdr:colOff>
      <xdr:row>19</xdr:row>
      <xdr:rowOff>145432</xdr:rowOff>
    </xdr:to>
    <xdr:sp macro="" textlink="">
      <xdr:nvSpPr>
        <xdr:cNvPr id="27" name="TextBox 26">
          <a:extLst>
            <a:ext uri="{FF2B5EF4-FFF2-40B4-BE49-F238E27FC236}">
              <a16:creationId xmlns:a16="http://schemas.microsoft.com/office/drawing/2014/main" id="{B6B17EC1-6790-4BB2-8BFD-0A84886D6AEA}"/>
            </a:ext>
          </a:extLst>
        </xdr:cNvPr>
        <xdr:cNvSpPr txBox="1"/>
      </xdr:nvSpPr>
      <xdr:spPr>
        <a:xfrm>
          <a:off x="0" y="3513044"/>
          <a:ext cx="323849" cy="1454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endParaRPr lang="en-IN" sz="1000" b="1"/>
        </a:p>
      </xdr:txBody>
    </xdr:sp>
    <xdr:clientData/>
  </xdr:twoCellAnchor>
  <xdr:twoCellAnchor>
    <xdr:from>
      <xdr:col>1</xdr:col>
      <xdr:colOff>274544</xdr:colOff>
      <xdr:row>3</xdr:row>
      <xdr:rowOff>141438</xdr:rowOff>
    </xdr:from>
    <xdr:to>
      <xdr:col>3</xdr:col>
      <xdr:colOff>140073</xdr:colOff>
      <xdr:row>4</xdr:row>
      <xdr:rowOff>123265</xdr:rowOff>
    </xdr:to>
    <xdr:sp macro="" textlink="'Pivot Report'!A5">
      <xdr:nvSpPr>
        <xdr:cNvPr id="29" name="TextBox 28">
          <a:extLst>
            <a:ext uri="{FF2B5EF4-FFF2-40B4-BE49-F238E27FC236}">
              <a16:creationId xmlns:a16="http://schemas.microsoft.com/office/drawing/2014/main" id="{8B555968-38C5-B6AA-0038-E8C5E48935AD}"/>
            </a:ext>
          </a:extLst>
        </xdr:cNvPr>
        <xdr:cNvSpPr txBox="1"/>
      </xdr:nvSpPr>
      <xdr:spPr>
        <a:xfrm>
          <a:off x="885265" y="696129"/>
          <a:ext cx="1086970" cy="166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4B6CB619-82F3-485C-934C-EE22DB9EC631}" type="TxLink">
            <a:rPr lang="en-US" sz="1100" b="0" i="0" u="none" strike="noStrike">
              <a:solidFill>
                <a:srgbClr val="000000"/>
              </a:solidFill>
              <a:latin typeface="Aptos Narrow"/>
            </a:rPr>
            <a:pPr algn="ctr"/>
            <a:t>488</a:t>
          </a:fld>
          <a:endParaRPr lang="en-IN" sz="1000" b="0"/>
        </a:p>
      </xdr:txBody>
    </xdr:sp>
    <xdr:clientData/>
  </xdr:twoCellAnchor>
  <xdr:twoCellAnchor>
    <xdr:from>
      <xdr:col>3</xdr:col>
      <xdr:colOff>229721</xdr:colOff>
      <xdr:row>3</xdr:row>
      <xdr:rowOff>141438</xdr:rowOff>
    </xdr:from>
    <xdr:to>
      <xdr:col>5</xdr:col>
      <xdr:colOff>95250</xdr:colOff>
      <xdr:row>4</xdr:row>
      <xdr:rowOff>123265</xdr:rowOff>
    </xdr:to>
    <xdr:sp macro="" textlink="'Pivot Report'!A15">
      <xdr:nvSpPr>
        <xdr:cNvPr id="32" name="TextBox 31">
          <a:extLst>
            <a:ext uri="{FF2B5EF4-FFF2-40B4-BE49-F238E27FC236}">
              <a16:creationId xmlns:a16="http://schemas.microsoft.com/office/drawing/2014/main" id="{3233A00C-76C9-66B5-37F9-25BA872222DF}"/>
            </a:ext>
          </a:extLst>
        </xdr:cNvPr>
        <xdr:cNvSpPr txBox="1"/>
      </xdr:nvSpPr>
      <xdr:spPr>
        <a:xfrm>
          <a:off x="2050429" y="687650"/>
          <a:ext cx="1079334" cy="163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2679AE18-294A-4CF4-93C6-607F05A4B63E}" type="TxLink">
            <a:rPr lang="en-US" sz="1100" b="0" i="0" u="none" strike="noStrike">
              <a:solidFill>
                <a:srgbClr val="000000"/>
              </a:solidFill>
              <a:latin typeface="Aptos Narrow"/>
            </a:rPr>
            <a:pPr algn="ctr"/>
            <a:t>35.20</a:t>
          </a:fld>
          <a:endParaRPr lang="en-US" b="0"/>
        </a:p>
      </xdr:txBody>
    </xdr:sp>
    <xdr:clientData/>
  </xdr:twoCellAnchor>
  <xdr:twoCellAnchor>
    <xdr:from>
      <xdr:col>3</xdr:col>
      <xdr:colOff>173691</xdr:colOff>
      <xdr:row>5</xdr:row>
      <xdr:rowOff>1365</xdr:rowOff>
    </xdr:from>
    <xdr:to>
      <xdr:col>5</xdr:col>
      <xdr:colOff>89647</xdr:colOff>
      <xdr:row>5</xdr:row>
      <xdr:rowOff>173691</xdr:rowOff>
    </xdr:to>
    <xdr:sp macro="" textlink="">
      <xdr:nvSpPr>
        <xdr:cNvPr id="33" name="TextBox 32">
          <a:extLst>
            <a:ext uri="{FF2B5EF4-FFF2-40B4-BE49-F238E27FC236}">
              <a16:creationId xmlns:a16="http://schemas.microsoft.com/office/drawing/2014/main" id="{8A260A96-3216-204C-F07F-B58570BBB8CC}"/>
            </a:ext>
          </a:extLst>
        </xdr:cNvPr>
        <xdr:cNvSpPr txBox="1"/>
      </xdr:nvSpPr>
      <xdr:spPr>
        <a:xfrm>
          <a:off x="2005853" y="925850"/>
          <a:ext cx="1137397" cy="172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b="0"/>
            <a:t>Average</a:t>
          </a:r>
          <a:r>
            <a:rPr lang="en-IN" sz="900" b="0" baseline="0"/>
            <a:t> Wait Time(Min.)</a:t>
          </a:r>
          <a:endParaRPr lang="en-IN" sz="900" b="0"/>
        </a:p>
      </xdr:txBody>
    </xdr:sp>
    <xdr:clientData/>
  </xdr:twoCellAnchor>
  <xdr:twoCellAnchor>
    <xdr:from>
      <xdr:col>5</xdr:col>
      <xdr:colOff>123265</xdr:colOff>
      <xdr:row>5</xdr:row>
      <xdr:rowOff>1365</xdr:rowOff>
    </xdr:from>
    <xdr:to>
      <xdr:col>7</xdr:col>
      <xdr:colOff>84044</xdr:colOff>
      <xdr:row>5</xdr:row>
      <xdr:rowOff>173691</xdr:rowOff>
    </xdr:to>
    <xdr:sp macro="" textlink="">
      <xdr:nvSpPr>
        <xdr:cNvPr id="34" name="TextBox 33">
          <a:extLst>
            <a:ext uri="{FF2B5EF4-FFF2-40B4-BE49-F238E27FC236}">
              <a16:creationId xmlns:a16="http://schemas.microsoft.com/office/drawing/2014/main" id="{A2E1F064-DAA1-34A7-851D-2B3E770D03E4}"/>
            </a:ext>
          </a:extLst>
        </xdr:cNvPr>
        <xdr:cNvSpPr txBox="1"/>
      </xdr:nvSpPr>
      <xdr:spPr>
        <a:xfrm>
          <a:off x="3176868" y="925850"/>
          <a:ext cx="1182220" cy="172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l"/>
          <a:r>
            <a:rPr lang="en-IN" sz="900" b="0"/>
            <a:t>Patient Satisfaction</a:t>
          </a:r>
          <a:r>
            <a:rPr lang="en-IN" sz="900" b="0" baseline="0"/>
            <a:t> Score</a:t>
          </a:r>
          <a:endParaRPr lang="en-IN" sz="900" b="0"/>
        </a:p>
      </xdr:txBody>
    </xdr:sp>
    <xdr:clientData/>
  </xdr:twoCellAnchor>
  <xdr:twoCellAnchor>
    <xdr:from>
      <xdr:col>5</xdr:col>
      <xdr:colOff>196103</xdr:colOff>
      <xdr:row>3</xdr:row>
      <xdr:rowOff>141438</xdr:rowOff>
    </xdr:from>
    <xdr:to>
      <xdr:col>7</xdr:col>
      <xdr:colOff>61632</xdr:colOff>
      <xdr:row>4</xdr:row>
      <xdr:rowOff>123265</xdr:rowOff>
    </xdr:to>
    <xdr:sp macro="" textlink="'Pivot Report'!A21">
      <xdr:nvSpPr>
        <xdr:cNvPr id="35" name="TextBox 34">
          <a:extLst>
            <a:ext uri="{FF2B5EF4-FFF2-40B4-BE49-F238E27FC236}">
              <a16:creationId xmlns:a16="http://schemas.microsoft.com/office/drawing/2014/main" id="{59211B4F-76BD-D318-BDBC-F18C340E84BB}"/>
            </a:ext>
          </a:extLst>
        </xdr:cNvPr>
        <xdr:cNvSpPr txBox="1"/>
      </xdr:nvSpPr>
      <xdr:spPr>
        <a:xfrm>
          <a:off x="3249706" y="696129"/>
          <a:ext cx="1086970" cy="166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9593D3F7-8C24-4CD5-BF61-5DB6809085A2}" type="TxLink">
            <a:rPr lang="en-US" sz="1100" b="0" i="0" u="none" strike="noStrike">
              <a:solidFill>
                <a:srgbClr val="000000"/>
              </a:solidFill>
              <a:latin typeface="Aptos Narrow"/>
            </a:rPr>
            <a:pPr algn="ctr"/>
            <a:t>4.79</a:t>
          </a:fld>
          <a:endParaRPr lang="en-IN" sz="1000" b="0"/>
        </a:p>
      </xdr:txBody>
    </xdr:sp>
    <xdr:clientData/>
  </xdr:twoCellAnchor>
  <xdr:twoCellAnchor editAs="oneCell">
    <xdr:from>
      <xdr:col>2</xdr:col>
      <xdr:colOff>437029</xdr:colOff>
      <xdr:row>3</xdr:row>
      <xdr:rowOff>50426</xdr:rowOff>
    </xdr:from>
    <xdr:to>
      <xdr:col>3</xdr:col>
      <xdr:colOff>168087</xdr:colOff>
      <xdr:row>5</xdr:row>
      <xdr:rowOff>22411</xdr:rowOff>
    </xdr:to>
    <xdr:pic>
      <xdr:nvPicPr>
        <xdr:cNvPr id="37" name="Graphic 36" descr="Male profile with solid fill">
          <a:extLst>
            <a:ext uri="{FF2B5EF4-FFF2-40B4-BE49-F238E27FC236}">
              <a16:creationId xmlns:a16="http://schemas.microsoft.com/office/drawing/2014/main" id="{569D861C-A9E3-D5FB-40B1-B203588F4A7E}"/>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658470" y="605117"/>
          <a:ext cx="341779" cy="341779"/>
        </a:xfrm>
        <a:prstGeom prst="rect">
          <a:avLst/>
        </a:prstGeom>
      </xdr:spPr>
    </xdr:pic>
    <xdr:clientData/>
  </xdr:twoCellAnchor>
  <xdr:twoCellAnchor editAs="oneCell">
    <xdr:from>
      <xdr:col>4</xdr:col>
      <xdr:colOff>448236</xdr:colOff>
      <xdr:row>3</xdr:row>
      <xdr:rowOff>84044</xdr:rowOff>
    </xdr:from>
    <xdr:to>
      <xdr:col>5</xdr:col>
      <xdr:colOff>95250</xdr:colOff>
      <xdr:row>4</xdr:row>
      <xdr:rowOff>156882</xdr:rowOff>
    </xdr:to>
    <xdr:pic>
      <xdr:nvPicPr>
        <xdr:cNvPr id="39" name="Graphic 38" descr="Hourglass 90% with solid fill">
          <a:extLst>
            <a:ext uri="{FF2B5EF4-FFF2-40B4-BE49-F238E27FC236}">
              <a16:creationId xmlns:a16="http://schemas.microsoft.com/office/drawing/2014/main" id="{37F2B701-19E2-E92E-AD2A-136E8EE07DF3}"/>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891118" y="638735"/>
          <a:ext cx="257735" cy="257735"/>
        </a:xfrm>
        <a:prstGeom prst="rect">
          <a:avLst/>
        </a:prstGeom>
      </xdr:spPr>
    </xdr:pic>
    <xdr:clientData/>
  </xdr:twoCellAnchor>
  <xdr:twoCellAnchor editAs="oneCell">
    <xdr:from>
      <xdr:col>6</xdr:col>
      <xdr:colOff>375397</xdr:colOff>
      <xdr:row>3</xdr:row>
      <xdr:rowOff>44824</xdr:rowOff>
    </xdr:from>
    <xdr:to>
      <xdr:col>7</xdr:col>
      <xdr:colOff>95250</xdr:colOff>
      <xdr:row>5</xdr:row>
      <xdr:rowOff>5603</xdr:rowOff>
    </xdr:to>
    <xdr:pic>
      <xdr:nvPicPr>
        <xdr:cNvPr id="43" name="Graphic 42" descr="Rating with solid fill">
          <a:extLst>
            <a:ext uri="{FF2B5EF4-FFF2-40B4-BE49-F238E27FC236}">
              <a16:creationId xmlns:a16="http://schemas.microsoft.com/office/drawing/2014/main" id="{96BB5E03-5683-3526-0433-A25323A9DC78}"/>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039721" y="599515"/>
          <a:ext cx="330573" cy="330573"/>
        </a:xfrm>
        <a:prstGeom prst="rect">
          <a:avLst/>
        </a:prstGeom>
      </xdr:spPr>
    </xdr:pic>
    <xdr:clientData/>
  </xdr:twoCellAnchor>
  <xdr:twoCellAnchor editAs="oneCell">
    <xdr:from>
      <xdr:col>0</xdr:col>
      <xdr:colOff>76897</xdr:colOff>
      <xdr:row>3</xdr:row>
      <xdr:rowOff>97872</xdr:rowOff>
    </xdr:from>
    <xdr:to>
      <xdr:col>1</xdr:col>
      <xdr:colOff>230696</xdr:colOff>
      <xdr:row>15</xdr:row>
      <xdr:rowOff>112734</xdr:rowOff>
    </xdr:to>
    <mc:AlternateContent xmlns:mc="http://schemas.openxmlformats.org/markup-compatibility/2006" xmlns:a14="http://schemas.microsoft.com/office/drawing/2010/main">
      <mc:Choice Requires="a14">
        <xdr:graphicFrame macro="">
          <xdr:nvGraphicFramePr>
            <xdr:cNvPr id="44" name="Date (Month)">
              <a:extLst>
                <a:ext uri="{FF2B5EF4-FFF2-40B4-BE49-F238E27FC236}">
                  <a16:creationId xmlns:a16="http://schemas.microsoft.com/office/drawing/2014/main" id="{EE9D94A1-4CAB-4B9D-96F1-A59974623C94}"/>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76897" y="650937"/>
              <a:ext cx="762170" cy="2227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279633</xdr:colOff>
      <xdr:row>6</xdr:row>
      <xdr:rowOff>12208</xdr:rowOff>
    </xdr:from>
    <xdr:to>
      <xdr:col>3</xdr:col>
      <xdr:colOff>149679</xdr:colOff>
      <xdr:row>7</xdr:row>
      <xdr:rowOff>138044</xdr:rowOff>
    </xdr:to>
    <xdr:graphicFrame macro="">
      <xdr:nvGraphicFramePr>
        <xdr:cNvPr id="45" name="Chart 44">
          <a:hlinkClick xmlns:r="http://schemas.openxmlformats.org/officeDocument/2006/relationships" r:id="rId1"/>
          <a:extLst>
            <a:ext uri="{FF2B5EF4-FFF2-40B4-BE49-F238E27FC236}">
              <a16:creationId xmlns:a16="http://schemas.microsoft.com/office/drawing/2014/main" id="{70795A07-2F0A-4302-833E-711CB9722D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161843</xdr:colOff>
      <xdr:row>6</xdr:row>
      <xdr:rowOff>94407</xdr:rowOff>
    </xdr:from>
    <xdr:to>
      <xdr:col>5</xdr:col>
      <xdr:colOff>80923</xdr:colOff>
      <xdr:row>7</xdr:row>
      <xdr:rowOff>134866</xdr:rowOff>
    </xdr:to>
    <xdr:graphicFrame macro="">
      <xdr:nvGraphicFramePr>
        <xdr:cNvPr id="52" name="Chart 51">
          <a:hlinkClick xmlns:r="http://schemas.openxmlformats.org/officeDocument/2006/relationships" r:id="rId10"/>
          <a:extLst>
            <a:ext uri="{FF2B5EF4-FFF2-40B4-BE49-F238E27FC236}">
              <a16:creationId xmlns:a16="http://schemas.microsoft.com/office/drawing/2014/main" id="{EA9FB78F-3F03-46A3-8B5B-DACE79AF4F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104383</xdr:colOff>
      <xdr:row>4</xdr:row>
      <xdr:rowOff>172628</xdr:rowOff>
    </xdr:from>
    <xdr:to>
      <xdr:col>7</xdr:col>
      <xdr:colOff>106101</xdr:colOff>
      <xdr:row>7</xdr:row>
      <xdr:rowOff>130875</xdr:rowOff>
    </xdr:to>
    <xdr:graphicFrame macro="">
      <xdr:nvGraphicFramePr>
        <xdr:cNvPr id="53" name="Chart 52">
          <a:hlinkClick xmlns:r="http://schemas.openxmlformats.org/officeDocument/2006/relationships" r:id="rId12"/>
          <a:extLst>
            <a:ext uri="{FF2B5EF4-FFF2-40B4-BE49-F238E27FC236}">
              <a16:creationId xmlns:a16="http://schemas.microsoft.com/office/drawing/2014/main" id="{6AAFBB8C-833B-42A5-B0EF-FC06E90ADA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277906</xdr:colOff>
          <xdr:row>7</xdr:row>
          <xdr:rowOff>125506</xdr:rowOff>
        </xdr:from>
        <xdr:to>
          <xdr:col>7</xdr:col>
          <xdr:colOff>134471</xdr:colOff>
          <xdr:row>10</xdr:row>
          <xdr:rowOff>170329</xdr:rowOff>
        </xdr:to>
        <xdr:pic>
          <xdr:nvPicPr>
            <xdr:cNvPr id="63" name="Picture 62">
              <a:extLst>
                <a:ext uri="{FF2B5EF4-FFF2-40B4-BE49-F238E27FC236}">
                  <a16:creationId xmlns:a16="http://schemas.microsoft.com/office/drawing/2014/main" id="{E4A5BE24-5410-C5F7-3550-EDF4E802925A}"/>
                </a:ext>
              </a:extLst>
            </xdr:cNvPr>
            <xdr:cNvPicPr>
              <a:picLocks noChangeAspect="1" noChangeArrowheads="1"/>
              <a:extLst>
                <a:ext uri="{84589F7E-364E-4C9E-8A38-B11213B215E9}">
                  <a14:cameraTool cellRange="'Pivot Report'!$A$66:$D$68" spid="_x0000_s2082"/>
                </a:ext>
              </a:extLst>
            </xdr:cNvPicPr>
          </xdr:nvPicPr>
          <xdr:blipFill>
            <a:blip xmlns:r="http://schemas.openxmlformats.org/officeDocument/2006/relationships" r:embed="rId14"/>
            <a:srcRect/>
            <a:stretch>
              <a:fillRect/>
            </a:stretch>
          </xdr:blipFill>
          <xdr:spPr bwMode="auto">
            <a:xfrm>
              <a:off x="887506" y="1380565"/>
              <a:ext cx="3514165" cy="58270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xdr:col>
      <xdr:colOff>323680</xdr:colOff>
      <xdr:row>10</xdr:row>
      <xdr:rowOff>106325</xdr:rowOff>
    </xdr:from>
    <xdr:to>
      <xdr:col>7</xdr:col>
      <xdr:colOff>53946</xdr:colOff>
      <xdr:row>15</xdr:row>
      <xdr:rowOff>94407</xdr:rowOff>
    </xdr:to>
    <xdr:graphicFrame macro="">
      <xdr:nvGraphicFramePr>
        <xdr:cNvPr id="64" name="Chart 63">
          <a:extLst>
            <a:ext uri="{FF2B5EF4-FFF2-40B4-BE49-F238E27FC236}">
              <a16:creationId xmlns:a16="http://schemas.microsoft.com/office/drawing/2014/main" id="{89546044-0168-44E4-99C4-197C8FD20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90251</xdr:colOff>
      <xdr:row>15</xdr:row>
      <xdr:rowOff>56299</xdr:rowOff>
    </xdr:from>
    <xdr:to>
      <xdr:col>5</xdr:col>
      <xdr:colOff>274680</xdr:colOff>
      <xdr:row>15</xdr:row>
      <xdr:rowOff>177209</xdr:rowOff>
    </xdr:to>
    <xdr:sp macro="" textlink="">
      <xdr:nvSpPr>
        <xdr:cNvPr id="65" name="TextBox 64">
          <a:extLst>
            <a:ext uri="{FF2B5EF4-FFF2-40B4-BE49-F238E27FC236}">
              <a16:creationId xmlns:a16="http://schemas.microsoft.com/office/drawing/2014/main" id="{4D72C631-F967-3E20-BBFF-17C6735A95BF}"/>
            </a:ext>
          </a:extLst>
        </xdr:cNvPr>
        <xdr:cNvSpPr txBox="1"/>
      </xdr:nvSpPr>
      <xdr:spPr>
        <a:xfrm>
          <a:off x="1924367" y="2847346"/>
          <a:ext cx="1407173" cy="120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b="0"/>
            <a:t>No.</a:t>
          </a:r>
          <a:r>
            <a:rPr lang="en-IN" sz="900" b="0" baseline="0"/>
            <a:t> of Patient by age Group</a:t>
          </a:r>
          <a:endParaRPr lang="en-IN" sz="900" b="0"/>
        </a:p>
      </xdr:txBody>
    </xdr:sp>
    <xdr:clientData/>
  </xdr:twoCellAnchor>
  <xdr:twoCellAnchor>
    <xdr:from>
      <xdr:col>7</xdr:col>
      <xdr:colOff>150627</xdr:colOff>
      <xdr:row>0</xdr:row>
      <xdr:rowOff>88604</xdr:rowOff>
    </xdr:from>
    <xdr:to>
      <xdr:col>9</xdr:col>
      <xdr:colOff>204650</xdr:colOff>
      <xdr:row>6</xdr:row>
      <xdr:rowOff>141767</xdr:rowOff>
    </xdr:to>
    <xdr:graphicFrame macro="">
      <xdr:nvGraphicFramePr>
        <xdr:cNvPr id="66" name="Chart 65">
          <a:extLst>
            <a:ext uri="{FF2B5EF4-FFF2-40B4-BE49-F238E27FC236}">
              <a16:creationId xmlns:a16="http://schemas.microsoft.com/office/drawing/2014/main" id="{B6B9ED43-1D79-403B-9A28-5697957651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214033</xdr:colOff>
      <xdr:row>6</xdr:row>
      <xdr:rowOff>11206</xdr:rowOff>
    </xdr:from>
    <xdr:to>
      <xdr:col>9</xdr:col>
      <xdr:colOff>79562</xdr:colOff>
      <xdr:row>7</xdr:row>
      <xdr:rowOff>51548</xdr:rowOff>
    </xdr:to>
    <xdr:sp macro="" textlink="">
      <xdr:nvSpPr>
        <xdr:cNvPr id="67" name="TextBox 66">
          <a:extLst>
            <a:ext uri="{FF2B5EF4-FFF2-40B4-BE49-F238E27FC236}">
              <a16:creationId xmlns:a16="http://schemas.microsoft.com/office/drawing/2014/main" id="{9A4FDF6C-AB90-4A98-3832-D96829A7AB36}"/>
            </a:ext>
          </a:extLst>
        </xdr:cNvPr>
        <xdr:cNvSpPr txBox="1"/>
      </xdr:nvSpPr>
      <xdr:spPr>
        <a:xfrm>
          <a:off x="4489077" y="1120588"/>
          <a:ext cx="1086970" cy="2252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b="0" baseline="0"/>
            <a:t> Patient Attened Status</a:t>
          </a:r>
          <a:endParaRPr lang="en-IN" sz="900" b="0"/>
        </a:p>
      </xdr:txBody>
    </xdr:sp>
    <xdr:clientData/>
  </xdr:twoCellAnchor>
  <xdr:twoCellAnchor>
    <xdr:from>
      <xdr:col>9</xdr:col>
      <xdr:colOff>327693</xdr:colOff>
      <xdr:row>0</xdr:row>
      <xdr:rowOff>75045</xdr:rowOff>
    </xdr:from>
    <xdr:to>
      <xdr:col>11</xdr:col>
      <xdr:colOff>361890</xdr:colOff>
      <xdr:row>6</xdr:row>
      <xdr:rowOff>51954</xdr:rowOff>
    </xdr:to>
    <xdr:graphicFrame macro="">
      <xdr:nvGraphicFramePr>
        <xdr:cNvPr id="68" name="Chart 67">
          <a:extLst>
            <a:ext uri="{FF2B5EF4-FFF2-40B4-BE49-F238E27FC236}">
              <a16:creationId xmlns:a16="http://schemas.microsoft.com/office/drawing/2014/main" id="{53D5F88D-D19B-4DFE-ADB3-482E3CB105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9</xdr:col>
      <xdr:colOff>321610</xdr:colOff>
      <xdr:row>6</xdr:row>
      <xdr:rowOff>12326</xdr:rowOff>
    </xdr:from>
    <xdr:to>
      <xdr:col>11</xdr:col>
      <xdr:colOff>187139</xdr:colOff>
      <xdr:row>7</xdr:row>
      <xdr:rowOff>52668</xdr:rowOff>
    </xdr:to>
    <xdr:sp macro="" textlink="">
      <xdr:nvSpPr>
        <xdr:cNvPr id="69" name="TextBox 68">
          <a:extLst>
            <a:ext uri="{FF2B5EF4-FFF2-40B4-BE49-F238E27FC236}">
              <a16:creationId xmlns:a16="http://schemas.microsoft.com/office/drawing/2014/main" id="{9008874E-86C8-79A4-99BC-7CE81D4B4495}"/>
            </a:ext>
          </a:extLst>
        </xdr:cNvPr>
        <xdr:cNvSpPr txBox="1"/>
      </xdr:nvSpPr>
      <xdr:spPr>
        <a:xfrm>
          <a:off x="5818095" y="1121708"/>
          <a:ext cx="1086970" cy="2252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b="0" baseline="0"/>
            <a:t> Gender Wise Analysis</a:t>
          </a:r>
          <a:endParaRPr lang="en-IN" sz="900" b="0"/>
        </a:p>
      </xdr:txBody>
    </xdr:sp>
    <xdr:clientData/>
  </xdr:twoCellAnchor>
  <xdr:twoCellAnchor>
    <xdr:from>
      <xdr:col>7</xdr:col>
      <xdr:colOff>190500</xdr:colOff>
      <xdr:row>7</xdr:row>
      <xdr:rowOff>129540</xdr:rowOff>
    </xdr:from>
    <xdr:to>
      <xdr:col>11</xdr:col>
      <xdr:colOff>327660</xdr:colOff>
      <xdr:row>15</xdr:row>
      <xdr:rowOff>114300</xdr:rowOff>
    </xdr:to>
    <xdr:graphicFrame macro="">
      <xdr:nvGraphicFramePr>
        <xdr:cNvPr id="70" name="Chart 69">
          <a:extLst>
            <a:ext uri="{FF2B5EF4-FFF2-40B4-BE49-F238E27FC236}">
              <a16:creationId xmlns:a16="http://schemas.microsoft.com/office/drawing/2014/main" id="{9CF281F1-88EB-4677-A699-7AB7C9DE8F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xdr:col>
      <xdr:colOff>366437</xdr:colOff>
      <xdr:row>15</xdr:row>
      <xdr:rowOff>8966</xdr:rowOff>
    </xdr:from>
    <xdr:to>
      <xdr:col>10</xdr:col>
      <xdr:colOff>591675</xdr:colOff>
      <xdr:row>16</xdr:row>
      <xdr:rowOff>114302</xdr:rowOff>
    </xdr:to>
    <xdr:sp macro="" textlink="">
      <xdr:nvSpPr>
        <xdr:cNvPr id="71" name="TextBox 70">
          <a:extLst>
            <a:ext uri="{FF2B5EF4-FFF2-40B4-BE49-F238E27FC236}">
              <a16:creationId xmlns:a16="http://schemas.microsoft.com/office/drawing/2014/main" id="{E46562BB-904C-C4A1-3A34-3FC0819C6A5B}"/>
            </a:ext>
          </a:extLst>
        </xdr:cNvPr>
        <xdr:cNvSpPr txBox="1"/>
      </xdr:nvSpPr>
      <xdr:spPr>
        <a:xfrm>
          <a:off x="4633637" y="2698378"/>
          <a:ext cx="2054038" cy="284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b="0" baseline="0"/>
            <a:t> No. of Patient Department refer</a:t>
          </a:r>
          <a:endParaRPr lang="en-IN" sz="900" b="0"/>
        </a:p>
      </xdr:txBody>
    </xdr:sp>
    <xdr:clientData/>
  </xdr:twoCellAnchor>
  <xdr:twoCellAnchor editAs="oneCell">
    <xdr:from>
      <xdr:col>5</xdr:col>
      <xdr:colOff>170329</xdr:colOff>
      <xdr:row>0</xdr:row>
      <xdr:rowOff>134471</xdr:rowOff>
    </xdr:from>
    <xdr:to>
      <xdr:col>7</xdr:col>
      <xdr:colOff>26894</xdr:colOff>
      <xdr:row>2</xdr:row>
      <xdr:rowOff>170330</xdr:rowOff>
    </xdr:to>
    <mc:AlternateContent xmlns:mc="http://schemas.openxmlformats.org/markup-compatibility/2006" xmlns:a14="http://schemas.microsoft.com/office/drawing/2010/main">
      <mc:Choice Requires="a14">
        <xdr:graphicFrame macro="">
          <xdr:nvGraphicFramePr>
            <xdr:cNvPr id="72" name="Date (Year)">
              <a:extLst>
                <a:ext uri="{FF2B5EF4-FFF2-40B4-BE49-F238E27FC236}">
                  <a16:creationId xmlns:a16="http://schemas.microsoft.com/office/drawing/2014/main" id="{E968EAD6-2CA3-4B10-88F3-6442FAFE0ADB}"/>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212184" y="134471"/>
              <a:ext cx="1073307" cy="4045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124691</xdr:colOff>
      <xdr:row>31</xdr:row>
      <xdr:rowOff>110836</xdr:rowOff>
    </xdr:from>
    <xdr:to>
      <xdr:col>17</xdr:col>
      <xdr:colOff>581891</xdr:colOff>
      <xdr:row>36</xdr:row>
      <xdr:rowOff>110837</xdr:rowOff>
    </xdr:to>
    <xdr:sp macro="" textlink="">
      <xdr:nvSpPr>
        <xdr:cNvPr id="2" name="TextBox 1">
          <a:extLst>
            <a:ext uri="{FF2B5EF4-FFF2-40B4-BE49-F238E27FC236}">
              <a16:creationId xmlns:a16="http://schemas.microsoft.com/office/drawing/2014/main" id="{1C66F12E-0715-C529-E927-B2C951D2E108}"/>
            </a:ext>
          </a:extLst>
        </xdr:cNvPr>
        <xdr:cNvSpPr txBox="1"/>
      </xdr:nvSpPr>
      <xdr:spPr>
        <a:xfrm>
          <a:off x="734291" y="5694218"/>
          <a:ext cx="10210800" cy="900546"/>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2000">
              <a:effectLst/>
              <a:latin typeface="ADLaM Display" panose="02010000000000000000" pitchFamily="2" charset="0"/>
              <a:ea typeface="ADLaM Display" panose="02010000000000000000" pitchFamily="2" charset="0"/>
              <a:cs typeface="ADLaM Display" panose="02010000000000000000" pitchFamily="2" charset="0"/>
            </a:rPr>
            <a:t>Uses an area sparkline to show trends, spot drops in satisfaction, and link them to busy times or challenges.</a:t>
          </a:r>
          <a:endParaRPr lang="en-IN" sz="2000">
            <a:effectLst/>
            <a:latin typeface="ADLaM Display" panose="02010000000000000000" pitchFamily="2" charset="0"/>
            <a:ea typeface="ADLaM Display" panose="02010000000000000000" pitchFamily="2" charset="0"/>
            <a:cs typeface="ADLaM Display" panose="02010000000000000000" pitchFamily="2" charset="0"/>
          </a:endParaRPr>
        </a:p>
        <a:p>
          <a:endParaRPr lang="en-IN" sz="2000">
            <a:latin typeface="ADLaM Display" panose="02010000000000000000" pitchFamily="2" charset="0"/>
            <a:ea typeface="ADLaM Display" panose="02010000000000000000" pitchFamily="2" charset="0"/>
            <a:cs typeface="ADLaM Display" panose="02010000000000000000" pitchFamily="2" charset="0"/>
          </a:endParaRPr>
        </a:p>
      </xdr:txBody>
    </xdr:sp>
    <xdr:clientData/>
  </xdr:twoCellAnchor>
  <xdr:twoCellAnchor>
    <xdr:from>
      <xdr:col>1</xdr:col>
      <xdr:colOff>27709</xdr:colOff>
      <xdr:row>1</xdr:row>
      <xdr:rowOff>96982</xdr:rowOff>
    </xdr:from>
    <xdr:to>
      <xdr:col>17</xdr:col>
      <xdr:colOff>457200</xdr:colOff>
      <xdr:row>30</xdr:row>
      <xdr:rowOff>110836</xdr:rowOff>
    </xdr:to>
    <xdr:graphicFrame macro="">
      <xdr:nvGraphicFramePr>
        <xdr:cNvPr id="3" name="Chart 2">
          <a:extLst>
            <a:ext uri="{FF2B5EF4-FFF2-40B4-BE49-F238E27FC236}">
              <a16:creationId xmlns:a16="http://schemas.microsoft.com/office/drawing/2014/main" id="{F8379159-A15C-4086-AECE-398C4E71A5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83127</xdr:colOff>
      <xdr:row>1</xdr:row>
      <xdr:rowOff>96982</xdr:rowOff>
    </xdr:from>
    <xdr:to>
      <xdr:col>2</xdr:col>
      <xdr:colOff>138545</xdr:colOff>
      <xdr:row>5</xdr:row>
      <xdr:rowOff>41564</xdr:rowOff>
    </xdr:to>
    <xdr:pic>
      <xdr:nvPicPr>
        <xdr:cNvPr id="5" name="Graphic 4" descr="Home with solid fill">
          <a:hlinkClick xmlns:r="http://schemas.openxmlformats.org/officeDocument/2006/relationships" r:id="rId2"/>
          <a:extLst>
            <a:ext uri="{FF2B5EF4-FFF2-40B4-BE49-F238E27FC236}">
              <a16:creationId xmlns:a16="http://schemas.microsoft.com/office/drawing/2014/main" id="{8815DE8E-19A0-F756-5256-6D1B803A221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92727" y="277091"/>
          <a:ext cx="665018" cy="66501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15240</xdr:colOff>
      <xdr:row>1</xdr:row>
      <xdr:rowOff>182449</xdr:rowOff>
    </xdr:from>
    <xdr:to>
      <xdr:col>14</xdr:col>
      <xdr:colOff>568817</xdr:colOff>
      <xdr:row>20</xdr:row>
      <xdr:rowOff>42929</xdr:rowOff>
    </xdr:to>
    <xdr:graphicFrame macro="">
      <xdr:nvGraphicFramePr>
        <xdr:cNvPr id="2" name="Chart 1">
          <a:extLst>
            <a:ext uri="{FF2B5EF4-FFF2-40B4-BE49-F238E27FC236}">
              <a16:creationId xmlns:a16="http://schemas.microsoft.com/office/drawing/2014/main" id="{0FAE5DA1-31B0-4EDE-B5B8-DDECAA4970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601013</xdr:colOff>
      <xdr:row>20</xdr:row>
      <xdr:rowOff>150254</xdr:rowOff>
    </xdr:from>
    <xdr:to>
      <xdr:col>14</xdr:col>
      <xdr:colOff>579547</xdr:colOff>
      <xdr:row>26</xdr:row>
      <xdr:rowOff>21465</xdr:rowOff>
    </xdr:to>
    <xdr:sp macro="" textlink="">
      <xdr:nvSpPr>
        <xdr:cNvPr id="3" name="TextBox 2">
          <a:extLst>
            <a:ext uri="{FF2B5EF4-FFF2-40B4-BE49-F238E27FC236}">
              <a16:creationId xmlns:a16="http://schemas.microsoft.com/office/drawing/2014/main" id="{4B8C4AE1-20CE-8904-7A07-264A86A1E0A2}"/>
            </a:ext>
          </a:extLst>
        </xdr:cNvPr>
        <xdr:cNvSpPr txBox="1"/>
      </xdr:nvSpPr>
      <xdr:spPr>
        <a:xfrm>
          <a:off x="601013" y="3799268"/>
          <a:ext cx="8542985" cy="96591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br>
            <a:rPr lang="en-US" sz="1600">
              <a:effectLst/>
              <a:latin typeface="ADLaM Display" panose="02010000000000000000" pitchFamily="2" charset="0"/>
              <a:ea typeface="ADLaM Display" panose="02010000000000000000" pitchFamily="2" charset="0"/>
              <a:cs typeface="ADLaM Display" panose="02010000000000000000" pitchFamily="2" charset="0"/>
            </a:rPr>
          </a:br>
          <a:r>
            <a:rPr lang="en-US" sz="1600">
              <a:effectLst/>
              <a:latin typeface="ADLaM Display" panose="02010000000000000000" pitchFamily="2" charset="0"/>
              <a:ea typeface="ADLaM Display" panose="02010000000000000000" pitchFamily="2" charset="0"/>
              <a:cs typeface="ADLaM Display" panose="02010000000000000000" pitchFamily="2" charset="0"/>
            </a:rPr>
            <a:t>Uses an area sparkline to track daily changes and highlight days with longer wait times that might need improvements</a:t>
          </a:r>
          <a:endParaRPr lang="en-IN" sz="1600">
            <a:effectLst/>
            <a:latin typeface="ADLaM Display" panose="02010000000000000000" pitchFamily="2" charset="0"/>
            <a:ea typeface="ADLaM Display" panose="02010000000000000000" pitchFamily="2" charset="0"/>
            <a:cs typeface="ADLaM Display" panose="02010000000000000000" pitchFamily="2" charset="0"/>
          </a:endParaRPr>
        </a:p>
        <a:p>
          <a:endParaRPr lang="en-IN" sz="1600">
            <a:latin typeface="ADLaM Display" panose="02010000000000000000" pitchFamily="2" charset="0"/>
            <a:ea typeface="ADLaM Display" panose="02010000000000000000" pitchFamily="2" charset="0"/>
            <a:cs typeface="ADLaM Display" panose="02010000000000000000" pitchFamily="2" charset="0"/>
          </a:endParaRPr>
        </a:p>
      </xdr:txBody>
    </xdr:sp>
    <xdr:clientData/>
  </xdr:twoCellAnchor>
  <xdr:twoCellAnchor editAs="oneCell">
    <xdr:from>
      <xdr:col>1</xdr:col>
      <xdr:colOff>75127</xdr:colOff>
      <xdr:row>2</xdr:row>
      <xdr:rowOff>53662</xdr:rowOff>
    </xdr:from>
    <xdr:to>
      <xdr:col>1</xdr:col>
      <xdr:colOff>547352</xdr:colOff>
      <xdr:row>4</xdr:row>
      <xdr:rowOff>160985</xdr:rowOff>
    </xdr:to>
    <xdr:pic>
      <xdr:nvPicPr>
        <xdr:cNvPr id="5" name="Graphic 4" descr="Home with solid fill">
          <a:hlinkClick xmlns:r="http://schemas.openxmlformats.org/officeDocument/2006/relationships" r:id="rId2"/>
          <a:extLst>
            <a:ext uri="{FF2B5EF4-FFF2-40B4-BE49-F238E27FC236}">
              <a16:creationId xmlns:a16="http://schemas.microsoft.com/office/drawing/2014/main" id="{A3714D8D-0610-0D64-4507-21B68674F4A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86873" y="418563"/>
          <a:ext cx="472225" cy="4722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15240</xdr:colOff>
      <xdr:row>2</xdr:row>
      <xdr:rowOff>0</xdr:rowOff>
    </xdr:from>
    <xdr:to>
      <xdr:col>12</xdr:col>
      <xdr:colOff>297180</xdr:colOff>
      <xdr:row>21</xdr:row>
      <xdr:rowOff>175260</xdr:rowOff>
    </xdr:to>
    <xdr:graphicFrame macro="">
      <xdr:nvGraphicFramePr>
        <xdr:cNvPr id="2" name="Chart 1">
          <a:extLst>
            <a:ext uri="{FF2B5EF4-FFF2-40B4-BE49-F238E27FC236}">
              <a16:creationId xmlns:a16="http://schemas.microsoft.com/office/drawing/2014/main" id="{CB682AE4-5017-438B-9F92-12E92CA707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22860</xdr:colOff>
      <xdr:row>23</xdr:row>
      <xdr:rowOff>121920</xdr:rowOff>
    </xdr:from>
    <xdr:to>
      <xdr:col>11</xdr:col>
      <xdr:colOff>441960</xdr:colOff>
      <xdr:row>27</xdr:row>
      <xdr:rowOff>15240</xdr:rowOff>
    </xdr:to>
    <xdr:sp macro="" textlink="">
      <xdr:nvSpPr>
        <xdr:cNvPr id="3" name="TextBox 2">
          <a:extLst>
            <a:ext uri="{FF2B5EF4-FFF2-40B4-BE49-F238E27FC236}">
              <a16:creationId xmlns:a16="http://schemas.microsoft.com/office/drawing/2014/main" id="{745B3B53-0232-BB5A-DEED-AB16018B7A7E}"/>
            </a:ext>
          </a:extLst>
        </xdr:cNvPr>
        <xdr:cNvSpPr txBox="1"/>
      </xdr:nvSpPr>
      <xdr:spPr>
        <a:xfrm>
          <a:off x="632460" y="4328160"/>
          <a:ext cx="6515100" cy="624840"/>
        </a:xfrm>
        <a:prstGeom prst="rect">
          <a:avLst/>
        </a:prstGeom>
        <a:solidFill>
          <a:schemeClr val="tx2">
            <a:lumMod val="10000"/>
            <a:lumOff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ADLaM Display" panose="02010000000000000000" pitchFamily="2" charset="0"/>
              <a:ea typeface="ADLaM Display" panose="02010000000000000000" pitchFamily="2" charset="0"/>
              <a:cs typeface="ADLaM Display" panose="02010000000000000000" pitchFamily="2" charset="0"/>
            </a:rPr>
            <a:t>SHOWING A DAILY TREND WITH AN AREA SPARKLINE</a:t>
          </a:r>
          <a:r>
            <a:rPr lang="en-IN" sz="1100" baseline="0">
              <a:latin typeface="ADLaM Display" panose="02010000000000000000" pitchFamily="2" charset="0"/>
              <a:ea typeface="ADLaM Display" panose="02010000000000000000" pitchFamily="2" charset="0"/>
              <a:cs typeface="ADLaM Display" panose="02010000000000000000" pitchFamily="2" charset="0"/>
            </a:rPr>
            <a:t> TO SPOT PATTERNS LIKE BUSY DAYS OR SEASONAL TRENDS</a:t>
          </a:r>
          <a:endParaRPr lang="en-IN" sz="1100">
            <a:latin typeface="ADLaM Display" panose="02010000000000000000" pitchFamily="2" charset="0"/>
            <a:ea typeface="ADLaM Display" panose="02010000000000000000" pitchFamily="2" charset="0"/>
            <a:cs typeface="ADLaM Display" panose="02010000000000000000" pitchFamily="2" charset="0"/>
          </a:endParaRPr>
        </a:p>
      </xdr:txBody>
    </xdr:sp>
    <xdr:clientData/>
  </xdr:twoCellAnchor>
  <xdr:twoCellAnchor editAs="oneCell">
    <xdr:from>
      <xdr:col>1</xdr:col>
      <xdr:colOff>60960</xdr:colOff>
      <xdr:row>2</xdr:row>
      <xdr:rowOff>22860</xdr:rowOff>
    </xdr:from>
    <xdr:to>
      <xdr:col>1</xdr:col>
      <xdr:colOff>434340</xdr:colOff>
      <xdr:row>4</xdr:row>
      <xdr:rowOff>30480</xdr:rowOff>
    </xdr:to>
    <xdr:pic>
      <xdr:nvPicPr>
        <xdr:cNvPr id="5" name="Graphic 4" descr="Home with solid fill">
          <a:hlinkClick xmlns:r="http://schemas.openxmlformats.org/officeDocument/2006/relationships" r:id="rId2"/>
          <a:extLst>
            <a:ext uri="{FF2B5EF4-FFF2-40B4-BE49-F238E27FC236}">
              <a16:creationId xmlns:a16="http://schemas.microsoft.com/office/drawing/2014/main" id="{8C21FF8F-06E7-376B-0A9A-AF3CAF3EE42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70560" y="388620"/>
          <a:ext cx="373380" cy="37338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AY SINGH SAINI" refreshedDate="45856.745313541665" createdVersion="5" refreshedVersion="8" minRefreshableVersion="3" recordCount="0" supportSubquery="1" supportAdvancedDrill="1" xr:uid="{C507A43E-CC69-4BFC-96C5-8ABB71C45BFA}">
  <cacheSource type="external" connectionId="3"/>
  <cacheFields count="4">
    <cacheField name="[Measures].[Distinct Count of Patient Id]" caption="Distinct Count of Patient Id" numFmtId="0" hierarchy="26" level="32767"/>
    <cacheField name="[Calender Table].[Date (Day)].[Date (Day)]" caption="Date (Day)" numFmtId="0" hierarchy="2" level="1">
      <sharedItems count="31">
        <s v="1-Jul"/>
        <s v="2-Jul"/>
        <s v="3-Jul"/>
        <s v="4-Jul"/>
        <s v="5-Jul"/>
        <s v="6-Jul"/>
        <s v="7-Jul"/>
        <s v="8-Jul"/>
        <s v="9-Jul"/>
        <s v="10-Jul"/>
        <s v="11-Jul"/>
        <s v="12-Jul"/>
        <s v="13-Jul"/>
        <s v="14-Jul"/>
        <s v="15-Jul"/>
        <s v="16-Jul"/>
        <s v="17-Jul"/>
        <s v="18-Jul"/>
        <s v="19-Jul"/>
        <s v="20-Jul"/>
        <s v="21-Jul"/>
        <s v="22-Jul"/>
        <s v="23-Jul"/>
        <s v="24-Jul"/>
        <s v="25-Jul"/>
        <s v="26-Jul"/>
        <s v="27-Jul"/>
        <s v="28-Jul"/>
        <s v="29-Jul"/>
        <s v="30-Jul"/>
        <s v="31-Jul"/>
      </sharedItems>
    </cacheField>
    <cacheField name="[Calender Table].[Date (Month)].[Date (Month)]" caption="Date (Month)" numFmtId="0" hierarchy="1" level="1">
      <sharedItems containsSemiMixedTypes="0" containsNonDate="0" containsString="0"/>
    </cacheField>
    <cacheField name="[Hospital Emergency Room Data].[Date (Year)].[Date (Year)]" caption="Date (Year)" numFmtId="0" hierarchy="16"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2"/>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Date (Year)]" caption="Date (Year)" attribute="1" defaultMemberUniqueName="[Hospital Emergency Room Data].[Date (Year)].[All]" allUniqueName="[Hospital Emergency Room Data].[Date (Year)].[All]" dimensionUniqueName="[Hospital Emergency Room Data]" displayFolder="" count="2" memberValueDatatype="130" unbalanced="0">
      <fieldsUsage count="2">
        <fieldUsage x="-1"/>
        <fieldUsage x="3"/>
      </fieldsUsage>
    </cacheHierarchy>
    <cacheHierarchy uniqueName="[Hospital Emergency Room Data].[Date (Quarter)]" caption="Date (Quarter)" attribute="1" defaultMemberUniqueName="[Hospital Emergency Room Data].[Date (Quarter)].[All]" allUniqueName="[Hospital Emergency Room Data].[Date (Quarter)].[All]" dimensionUniqueName="[Hospital Emergency Room Data]" displayFolder="" count="0" memberValueDatatype="130" unbalanced="0"/>
    <cacheHierarchy uniqueName="[Hospital Emergency Room Data].[Date (Month)]" caption="Date (Month)" attribute="1" defaultMemberUniqueName="[Hospital Emergency Room Data].[Date (Month)].[All]" allUniqueName="[Hospital Emergency Room Data].[Date (Month)].[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Hospital Emergency Room Data].[Date (Month Index)]" caption="Date (Month Index)" attribute="1" defaultMemberUniqueName="[Hospital Emergency Room Data].[Date (Month Index)].[All]" allUniqueName="[Hospital Emergency Room Data].[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AY SINGH SAINI" refreshedDate="45856.74531608796" createdVersion="5" refreshedVersion="8" minRefreshableVersion="3" recordCount="0" supportSubquery="1" supportAdvancedDrill="1" xr:uid="{A57F5069-FADD-4808-8278-24DFAD870FB1}">
  <cacheSource type="external" connectionId="3"/>
  <cacheFields count="4">
    <cacheField name="[Calender Table].[Date (Month)].[Date (Month)]" caption="Date (Month)" numFmtId="0" hierarchy="1" level="1">
      <sharedItems containsSemiMixedTypes="0" containsNonDate="0" containsString="0"/>
    </cacheField>
    <cacheField name="[Hospital Emergency Room Data].[Patient Gender].[Patient Gender]" caption="Patient Gender" numFmtId="0" hierarchy="7" level="1">
      <sharedItems count="2">
        <s v="Female"/>
        <s v="Male"/>
      </sharedItems>
    </cacheField>
    <cacheField name="[Measures].[Count of Patient Gender]" caption="Count of Patient Gender" numFmtId="0" hierarchy="33" level="32767"/>
    <cacheField name="[Hospital Emergency Room Data].[Date (Year)].[Date (Year)]" caption="Date (Year)" numFmtId="0" hierarchy="16"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Date (Year)]" caption="Date (Year)" attribute="1" defaultMemberUniqueName="[Hospital Emergency Room Data].[Date (Year)].[All]" allUniqueName="[Hospital Emergency Room Data].[Date (Year)].[All]" dimensionUniqueName="[Hospital Emergency Room Data]" displayFolder="" count="2" memberValueDatatype="130" unbalanced="0">
      <fieldsUsage count="2">
        <fieldUsage x="-1"/>
        <fieldUsage x="3"/>
      </fieldsUsage>
    </cacheHierarchy>
    <cacheHierarchy uniqueName="[Hospital Emergency Room Data].[Date (Quarter)]" caption="Date (Quarter)" attribute="1" defaultMemberUniqueName="[Hospital Emergency Room Data].[Date (Quarter)].[All]" allUniqueName="[Hospital Emergency Room Data].[Date (Quarter)].[All]" dimensionUniqueName="[Hospital Emergency Room Data]" displayFolder="" count="0" memberValueDatatype="130" unbalanced="0"/>
    <cacheHierarchy uniqueName="[Hospital Emergency Room Data].[Date (Month)]" caption="Date (Month)" attribute="1" defaultMemberUniqueName="[Hospital Emergency Room Data].[Date (Month)].[All]" allUniqueName="[Hospital Emergency Room Data].[Date (Month)].[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Hospital Emergency Room Data].[Date (Month Index)]" caption="Date (Month Index)" attribute="1" defaultMemberUniqueName="[Hospital Emergency Room Data].[Date (Month Index)].[All]" allUniqueName="[Hospital Emergency Room Data].[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AY SINGH SAINI" refreshedDate="45856.745316435183" createdVersion="5" refreshedVersion="8" minRefreshableVersion="3" recordCount="0" supportSubquery="1" supportAdvancedDrill="1" xr:uid="{8A0E59D2-D157-4E77-94D7-3BE5E96C6C92}">
  <cacheSource type="external" connectionId="3"/>
  <cacheFields count="4">
    <cacheField name="[Calender 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0"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Hospital Emergency Room Data].[Date (Year)].[Date (Year)]" caption="Date (Year)" numFmtId="0" hierarchy="16"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Date (Year)]" caption="Date (Year)" attribute="1" defaultMemberUniqueName="[Hospital Emergency Room Data].[Date (Year)].[All]" allUniqueName="[Hospital Emergency Room Data].[Date (Year)].[All]" dimensionUniqueName="[Hospital Emergency Room Data]" displayFolder="" count="2" memberValueDatatype="130" unbalanced="0">
      <fieldsUsage count="2">
        <fieldUsage x="-1"/>
        <fieldUsage x="3"/>
      </fieldsUsage>
    </cacheHierarchy>
    <cacheHierarchy uniqueName="[Hospital Emergency Room Data].[Date (Quarter)]" caption="Date (Quarter)" attribute="1" defaultMemberUniqueName="[Hospital Emergency Room Data].[Date (Quarter)].[All]" allUniqueName="[Hospital Emergency Room Data].[Date (Quarter)].[All]" dimensionUniqueName="[Hospital Emergency Room Data]" displayFolder="" count="0" memberValueDatatype="130" unbalanced="0"/>
    <cacheHierarchy uniqueName="[Hospital Emergency Room Data].[Date (Month)]" caption="Date (Month)" attribute="1" defaultMemberUniqueName="[Hospital Emergency Room Data].[Date (Month)].[All]" allUniqueName="[Hospital Emergency Room Data].[Date (Month)].[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Hospital Emergency Room Data].[Date (Month Index)]" caption="Date (Month Index)" attribute="1" defaultMemberUniqueName="[Hospital Emergency Room Data].[Date (Month Index)].[All]" allUniqueName="[Hospital Emergency Room Data].[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0"/>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AY SINGH SAINI" refreshedDate="45856.745316898145" createdVersion="5" refreshedVersion="8" minRefreshableVersion="3" recordCount="0" supportSubquery="1" supportAdvancedDrill="1" xr:uid="{D3486818-EB98-4F56-8BC8-F74248403C0D}">
  <cacheSource type="external" connectionId="3"/>
  <cacheFields count="5">
    <cacheField name="[Calender Table].[Date (Month)].[Date (Month)]" caption="Date (Month)" numFmtId="0" hierarchy="1" level="1">
      <sharedItems containsSemiMixedTypes="0" containsNonDate="0" containsString="0"/>
    </cacheField>
    <cacheField name="[Hospital Emergency Room Data].[Date].[Date]" caption="Date" numFmtId="0" hierarchy="4" level="1">
      <sharedItems containsSemiMixedTypes="0" containsNonDate="0" containsDate="1" containsString="0" minDate="2023-04-01T00:00:00" maxDate="2024-10-31T00:00:00" count="579">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sharedItems>
    </cacheField>
    <cacheField name="[Hospital Emergency Room Data].[Date (Month)].[Date (Month)]" caption="Date (Month)" numFmtId="0" hierarchy="18" level="1">
      <sharedItems count="12">
        <s v="Apr"/>
        <s v="May"/>
        <s v="Jun"/>
        <s v="Jul"/>
        <s v="Aug"/>
        <s v="Sep"/>
        <s v="Oct"/>
        <s v="Nov"/>
        <s v="Dec"/>
        <s v="Jan"/>
        <s v="Feb"/>
        <s v="Mar"/>
      </sharedItems>
    </cacheField>
    <cacheField name="[Hospital Emergency Room Data].[Date (Quarter)].[Date (Quarter)]" caption="Date (Quarter)" numFmtId="0" hierarchy="17" level="1">
      <sharedItems count="4">
        <s v="Qtr2"/>
        <s v="Qtr3"/>
        <s v="Qtr4"/>
        <s v="Qtr1"/>
      </sharedItems>
    </cacheField>
    <cacheField name="[Hospital Emergency Room Data].[Date (Year)].[Date (Year)]" caption="Date (Year)" numFmtId="0" hierarchy="16" level="1">
      <sharedItems count="1">
        <s v="2024"/>
      </sharedItems>
    </cacheField>
  </cacheFields>
  <cacheHierarchies count="35">
    <cacheHierarchy uniqueName="[Calender Table].[Date]" caption="Date" attribute="1" time="1" defaultMemberUniqueName="[Calender Table].[Date].[All]" allUniqueName="[Calender Table].[Date].[All]" dimensionUniqueName="[Calender Table]" displayFolder="" count="2"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2" memberValueDatatype="7" unbalanced="0">
      <fieldsUsage count="2">
        <fieldUsage x="-1"/>
        <fieldUsage x="1"/>
      </fieldsUsage>
    </cacheHierarchy>
    <cacheHierarchy uniqueName="[Hospital Emergency Room Data].[Time]" caption="Time" attribute="1" time="1" defaultMemberUniqueName="[Hospital Emergency Room Data].[Time].[All]" allUniqueName="[Hospital Emergency Room Data].[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Hospital Emergency Room Data].[Date (Year)]" caption="Date (Year)" attribute="1" defaultMemberUniqueName="[Hospital Emergency Room Data].[Date (Year)].[All]" allUniqueName="[Hospital Emergency Room Data].[Date (Year)].[All]" dimensionUniqueName="[Hospital Emergency Room Data]" displayFolder="" count="2" memberValueDatatype="130" unbalanced="0">
      <fieldsUsage count="2">
        <fieldUsage x="-1"/>
        <fieldUsage x="4"/>
      </fieldsUsage>
    </cacheHierarchy>
    <cacheHierarchy uniqueName="[Hospital Emergency Room Data].[Date (Quarter)]" caption="Date (Quarter)" attribute="1" defaultMemberUniqueName="[Hospital Emergency Room Data].[Date (Quarter)].[All]" allUniqueName="[Hospital Emergency Room Data].[Date (Quarter)].[All]" dimensionUniqueName="[Hospital Emergency Room Data]" displayFolder="" count="2" memberValueDatatype="130" unbalanced="0">
      <fieldsUsage count="2">
        <fieldUsage x="-1"/>
        <fieldUsage x="3"/>
      </fieldsUsage>
    </cacheHierarchy>
    <cacheHierarchy uniqueName="[Hospital Emergency Room Data].[Date (Month)]" caption="Date (Month)" attribute="1" defaultMemberUniqueName="[Hospital Emergency Room Data].[Date (Month)].[All]" allUniqueName="[Hospital Emergency Room Data].[Date (Month)].[All]" dimensionUniqueName="[Hospital Emergency Room Data]" displayFolder="" count="2" memberValueDatatype="130" unbalanced="0">
      <fieldsUsage count="2">
        <fieldUsage x="-1"/>
        <fieldUsage x="2"/>
      </fieldsUsage>
    </cacheHierarchy>
    <cacheHierarchy uniqueName="[Calender Table].[Date (Day Index)]" caption="Date (Day Index)" attribute="1" defaultMemberUniqueName="[Calender Table].[Date (Day Index)].[All]" allUniqueName="[Calender Table].[Date (Day Index)].[All]" dimensionUniqueName="[Calender Table]" displayFolder="" count="2"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2" memberValueDatatype="20" unbalanced="0" hidden="1"/>
    <cacheHierarchy uniqueName="[Hospital Emergency Room Data].[Date (Month Index)]" caption="Date (Month Index)" attribute="1" defaultMemberUniqueName="[Hospital Emergency Room Data].[Date (Month Index)].[All]" allUniqueName="[Hospital Emergency Room Data].[Date (Month Index)].[All]" dimensionUniqueName="[Hospital Emergency Room Data]"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AY SINGH SAINI" refreshedDate="45856.735440625002" createdVersion="3" refreshedVersion="8" minRefreshableVersion="3" recordCount="0" supportSubquery="1" supportAdvancedDrill="1" xr:uid="{DA33C7E0-0CB2-4F95-AD3B-65B934523972}">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cacheHierarchy uniqueName="[Calender Table].[Date (Day)]" caption="Date (Day)" attribute="1" defaultMemberUniqueName="[Calender Table].[Date (Day)].[All]" allUniqueName="[Calender Table].[Date (Day)].[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Date (Year)]" caption="Date (Year)" attribute="1" defaultMemberUniqueName="[Hospital Emergency Room Data].[Date (Year)].[All]" allUniqueName="[Hospital Emergency Room Data].[Date (Year)].[All]" dimensionUniqueName="[Hospital Emergency Room Data]" displayFolder="" count="2" memberValueDatatype="130" unbalanced="0"/>
    <cacheHierarchy uniqueName="[Hospital Emergency Room Data].[Date (Quarter)]" caption="Date (Quarter)" attribute="1" defaultMemberUniqueName="[Hospital Emergency Room Data].[Date (Quarter)].[All]" allUniqueName="[Hospital Emergency Room Data].[Date (Quarter)].[All]" dimensionUniqueName="[Hospital Emergency Room Data]" displayFolder="" count="0" memberValueDatatype="130" unbalanced="0"/>
    <cacheHierarchy uniqueName="[Hospital Emergency Room Data].[Date (Month)]" caption="Date (Month)" attribute="1" defaultMemberUniqueName="[Hospital Emergency Room Data].[Date (Month)].[All]" allUniqueName="[Hospital Emergency Room Data].[Date (Month)].[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Hospital Emergency Room Data].[Date (Month Index)]" caption="Date (Month Index)" attribute="1" defaultMemberUniqueName="[Hospital Emergency Room Data].[Date (Month Index)].[All]" allUniqueName="[Hospital Emergency Room Data].[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117881027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AY SINGH SAINI" refreshedDate="45856.745313657404" createdVersion="5" refreshedVersion="8" minRefreshableVersion="3" recordCount="0" supportSubquery="1" supportAdvancedDrill="1" xr:uid="{967E53D3-635F-406F-B5AD-8838019D8ED8}">
  <cacheSource type="external" connectionId="3"/>
  <cacheFields count="3">
    <cacheField name="[Measures].[Distinct Count of Patient Id]" caption="Distinct Count of Patient Id" numFmtId="0" hierarchy="26" level="32767"/>
    <cacheField name="[Calender Table].[Date (Month)].[Date (Month)]" caption="Date (Month)" numFmtId="0" hierarchy="1" level="1">
      <sharedItems containsSemiMixedTypes="0" containsNonDate="0" containsString="0"/>
    </cacheField>
    <cacheField name="[Hospital Emergency Room Data].[Date (Year)].[Date (Year)]" caption="Date (Year)" numFmtId="0" hierarchy="16"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Date (Year)]" caption="Date (Year)" attribute="1" defaultMemberUniqueName="[Hospital Emergency Room Data].[Date (Year)].[All]" allUniqueName="[Hospital Emergency Room Data].[Date (Year)].[All]" dimensionUniqueName="[Hospital Emergency Room Data]" displayFolder="" count="2" memberValueDatatype="130" unbalanced="0">
      <fieldsUsage count="2">
        <fieldUsage x="-1"/>
        <fieldUsage x="2"/>
      </fieldsUsage>
    </cacheHierarchy>
    <cacheHierarchy uniqueName="[Hospital Emergency Room Data].[Date (Quarter)]" caption="Date (Quarter)" attribute="1" defaultMemberUniqueName="[Hospital Emergency Room Data].[Date (Quarter)].[All]" allUniqueName="[Hospital Emergency Room Data].[Date (Quarter)].[All]" dimensionUniqueName="[Hospital Emergency Room Data]" displayFolder="" count="0" memberValueDatatype="130" unbalanced="0"/>
    <cacheHierarchy uniqueName="[Hospital Emergency Room Data].[Date (Month)]" caption="Date (Month)" attribute="1" defaultMemberUniqueName="[Hospital Emergency Room Data].[Date (Month)].[All]" allUniqueName="[Hospital Emergency Room Data].[Date (Month)].[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Hospital Emergency Room Data].[Date (Month Index)]" caption="Date (Month Index)" attribute="1" defaultMemberUniqueName="[Hospital Emergency Room Data].[Date (Month Index)].[All]" allUniqueName="[Hospital Emergency Room Data].[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AY SINGH SAINI" refreshedDate="45856.74531377315" createdVersion="5" refreshedVersion="8" minRefreshableVersion="3" recordCount="0" supportSubquery="1" supportAdvancedDrill="1" xr:uid="{90707C46-F56C-43AD-BEF2-AF630EDB5C6D}">
  <cacheSource type="external" connectionId="3"/>
  <cacheFields count="3">
    <cacheField name="[Measures].[Average of Patient Waittime]" caption="Average of Patient Waittime" numFmtId="0" hierarchy="28" level="32767"/>
    <cacheField name="[Calender Table].[Date (Month)].[Date (Month)]" caption="Date (Month)" numFmtId="0" hierarchy="1" level="1">
      <sharedItems containsSemiMixedTypes="0" containsNonDate="0" containsString="0"/>
    </cacheField>
    <cacheField name="[Hospital Emergency Room Data].[Date (Year)].[Date (Year)]" caption="Date (Year)" numFmtId="0" hierarchy="16"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Date (Year)]" caption="Date (Year)" attribute="1" defaultMemberUniqueName="[Hospital Emergency Room Data].[Date (Year)].[All]" allUniqueName="[Hospital Emergency Room Data].[Date (Year)].[All]" dimensionUniqueName="[Hospital Emergency Room Data]" displayFolder="" count="2" memberValueDatatype="130" unbalanced="0">
      <fieldsUsage count="2">
        <fieldUsage x="-1"/>
        <fieldUsage x="2"/>
      </fieldsUsage>
    </cacheHierarchy>
    <cacheHierarchy uniqueName="[Hospital Emergency Room Data].[Date (Quarter)]" caption="Date (Quarter)" attribute="1" defaultMemberUniqueName="[Hospital Emergency Room Data].[Date (Quarter)].[All]" allUniqueName="[Hospital Emergency Room Data].[Date (Quarter)].[All]" dimensionUniqueName="[Hospital Emergency Room Data]" displayFolder="" count="0" memberValueDatatype="130" unbalanced="0"/>
    <cacheHierarchy uniqueName="[Hospital Emergency Room Data].[Date (Month)]" caption="Date (Month)" attribute="1" defaultMemberUniqueName="[Hospital Emergency Room Data].[Date (Month)].[All]" allUniqueName="[Hospital Emergency Room Data].[Date (Month)].[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Hospital Emergency Room Data].[Date (Month Index)]" caption="Date (Month Index)" attribute="1" defaultMemberUniqueName="[Hospital Emergency Room Data].[Date (Month Index)].[All]" allUniqueName="[Hospital Emergency Room Data].[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AY SINGH SAINI" refreshedDate="45856.74531377315" createdVersion="5" refreshedVersion="8" minRefreshableVersion="3" recordCount="0" supportSubquery="1" supportAdvancedDrill="1" xr:uid="{17C6CEFF-88AD-4C1C-BFDF-086CD18FCBC7}">
  <cacheSource type="external" connectionId="3"/>
  <cacheFields count="3">
    <cacheField name="[Measures].[Average of Patient Satisfaction Score]" caption="Average of Patient Satisfaction Score" numFmtId="0" hierarchy="30" level="32767"/>
    <cacheField name="[Calender Table].[Date (Month)].[Date (Month)]" caption="Date (Month)" numFmtId="0" hierarchy="1" level="1">
      <sharedItems containsSemiMixedTypes="0" containsNonDate="0" containsString="0"/>
    </cacheField>
    <cacheField name="[Hospital Emergency Room Data].[Date (Year)].[Date (Year)]" caption="Date (Year)" numFmtId="0" hierarchy="16"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Date (Year)]" caption="Date (Year)" attribute="1" defaultMemberUniqueName="[Hospital Emergency Room Data].[Date (Year)].[All]" allUniqueName="[Hospital Emergency Room Data].[Date (Year)].[All]" dimensionUniqueName="[Hospital Emergency Room Data]" displayFolder="" count="2" memberValueDatatype="130" unbalanced="0">
      <fieldsUsage count="2">
        <fieldUsage x="-1"/>
        <fieldUsage x="2"/>
      </fieldsUsage>
    </cacheHierarchy>
    <cacheHierarchy uniqueName="[Hospital Emergency Room Data].[Date (Quarter)]" caption="Date (Quarter)" attribute="1" defaultMemberUniqueName="[Hospital Emergency Room Data].[Date (Quarter)].[All]" allUniqueName="[Hospital Emergency Room Data].[Date (Quarter)].[All]" dimensionUniqueName="[Hospital Emergency Room Data]" displayFolder="" count="0" memberValueDatatype="130" unbalanced="0"/>
    <cacheHierarchy uniqueName="[Hospital Emergency Room Data].[Date (Month)]" caption="Date (Month)" attribute="1" defaultMemberUniqueName="[Hospital Emergency Room Data].[Date (Month)].[All]" allUniqueName="[Hospital Emergency Room Data].[Date (Month)].[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Hospital Emergency Room Data].[Date (Month Index)]" caption="Date (Month Index)" attribute="1" defaultMemberUniqueName="[Hospital Emergency Room Data].[Date (Month Index)].[All]" allUniqueName="[Hospital Emergency Room Data].[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AY SINGH SAINI" refreshedDate="45856.745314351851" createdVersion="5" refreshedVersion="8" minRefreshableVersion="3" recordCount="0" supportSubquery="1" supportAdvancedDrill="1" xr:uid="{6799B6F9-6079-42BA-9157-0AA694F44663}">
  <cacheSource type="external" connectionId="3"/>
  <cacheFields count="4">
    <cacheField name="[Calender Table].[Date (Day)].[Date (Day)]" caption="Date (Day)" numFmtId="0" hierarchy="2" level="1">
      <sharedItems count="31">
        <s v="1-Jul"/>
        <s v="2-Jul"/>
        <s v="3-Jul"/>
        <s v="4-Jul"/>
        <s v="5-Jul"/>
        <s v="6-Jul"/>
        <s v="7-Jul"/>
        <s v="8-Jul"/>
        <s v="9-Jul"/>
        <s v="10-Jul"/>
        <s v="11-Jul"/>
        <s v="12-Jul"/>
        <s v="13-Jul"/>
        <s v="14-Jul"/>
        <s v="15-Jul"/>
        <s v="16-Jul"/>
        <s v="17-Jul"/>
        <s v="18-Jul"/>
        <s v="19-Jul"/>
        <s v="20-Jul"/>
        <s v="21-Jul"/>
        <s v="22-Jul"/>
        <s v="23-Jul"/>
        <s v="24-Jul"/>
        <s v="25-Jul"/>
        <s v="26-Jul"/>
        <s v="27-Jul"/>
        <s v="28-Jul"/>
        <s v="29-Jul"/>
        <s v="30-Jul"/>
        <s v="31-Jul"/>
      </sharedItems>
    </cacheField>
    <cacheField name="[Calender Table].[Date (Month)].[Date (Month)]" caption="Date (Month)" numFmtId="0" hierarchy="1" level="1">
      <sharedItems containsSemiMixedTypes="0" containsNonDate="0" containsString="0"/>
    </cacheField>
    <cacheField name="[Measures].[Average of Patient Waittime]" caption="Average of Patient Waittime" numFmtId="0" hierarchy="28" level="32767"/>
    <cacheField name="[Hospital Emergency Room Data].[Date (Year)].[Date (Year)]" caption="Date (Year)" numFmtId="0" hierarchy="16"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Date (Year)]" caption="Date (Year)" attribute="1" defaultMemberUniqueName="[Hospital Emergency Room Data].[Date (Year)].[All]" allUniqueName="[Hospital Emergency Room Data].[Date (Year)].[All]" dimensionUniqueName="[Hospital Emergency Room Data]" displayFolder="" count="2" memberValueDatatype="130" unbalanced="0">
      <fieldsUsage count="2">
        <fieldUsage x="-1"/>
        <fieldUsage x="3"/>
      </fieldsUsage>
    </cacheHierarchy>
    <cacheHierarchy uniqueName="[Hospital Emergency Room Data].[Date (Quarter)]" caption="Date (Quarter)" attribute="1" defaultMemberUniqueName="[Hospital Emergency Room Data].[Date (Quarter)].[All]" allUniqueName="[Hospital Emergency Room Data].[Date (Quarter)].[All]" dimensionUniqueName="[Hospital Emergency Room Data]" displayFolder="" count="0" memberValueDatatype="130" unbalanced="0"/>
    <cacheHierarchy uniqueName="[Hospital Emergency Room Data].[Date (Month)]" caption="Date (Month)" attribute="1" defaultMemberUniqueName="[Hospital Emergency Room Data].[Date (Month)].[All]" allUniqueName="[Hospital Emergency Room Data].[Date (Month)].[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Hospital Emergency Room Data].[Date (Month Index)]" caption="Date (Month Index)" attribute="1" defaultMemberUniqueName="[Hospital Emergency Room Data].[Date (Month Index)].[All]" allUniqueName="[Hospital Emergency Room Data].[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AY SINGH SAINI" refreshedDate="45856.745314699074" createdVersion="5" refreshedVersion="8" minRefreshableVersion="3" recordCount="0" supportSubquery="1" supportAdvancedDrill="1" xr:uid="{6AA0B4C5-8AC8-4E13-9E01-3A311020602B}">
  <cacheSource type="external" connectionId="3"/>
  <cacheFields count="4">
    <cacheField name="[Calender Table].[Date (Day)].[Date (Day)]" caption="Date (Day)" numFmtId="0" hierarchy="2" level="1">
      <sharedItems count="31">
        <s v="1-Jul"/>
        <s v="2-Jul"/>
        <s v="3-Jul"/>
        <s v="4-Jul"/>
        <s v="5-Jul"/>
        <s v="6-Jul"/>
        <s v="7-Jul"/>
        <s v="8-Jul"/>
        <s v="9-Jul"/>
        <s v="10-Jul"/>
        <s v="11-Jul"/>
        <s v="12-Jul"/>
        <s v="13-Jul"/>
        <s v="14-Jul"/>
        <s v="15-Jul"/>
        <s v="16-Jul"/>
        <s v="17-Jul"/>
        <s v="18-Jul"/>
        <s v="19-Jul"/>
        <s v="20-Jul"/>
        <s v="21-Jul"/>
        <s v="22-Jul"/>
        <s v="23-Jul"/>
        <s v="24-Jul"/>
        <s v="25-Jul"/>
        <s v="26-Jul"/>
        <s v="27-Jul"/>
        <s v="28-Jul"/>
        <s v="29-Jul"/>
        <s v="30-Jul"/>
        <s v="31-Jul"/>
      </sharedItems>
    </cacheField>
    <cacheField name="[Calender Table].[Date (Month)].[Date (Month)]" caption="Date (Month)" numFmtId="0" hierarchy="1" level="1">
      <sharedItems containsSemiMixedTypes="0" containsNonDate="0" containsString="0"/>
    </cacheField>
    <cacheField name="[Measures].[Average of Patient Satisfaction Score]" caption="Average of Patient Satisfaction Score" numFmtId="0" hierarchy="30" level="32767"/>
    <cacheField name="[Hospital Emergency Room Data].[Date (Year)].[Date (Year)]" caption="Date (Year)" numFmtId="0" hierarchy="16"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Date (Year)]" caption="Date (Year)" attribute="1" defaultMemberUniqueName="[Hospital Emergency Room Data].[Date (Year)].[All]" allUniqueName="[Hospital Emergency Room Data].[Date (Year)].[All]" dimensionUniqueName="[Hospital Emergency Room Data]" displayFolder="" count="2" memberValueDatatype="130" unbalanced="0">
      <fieldsUsage count="2">
        <fieldUsage x="-1"/>
        <fieldUsage x="3"/>
      </fieldsUsage>
    </cacheHierarchy>
    <cacheHierarchy uniqueName="[Hospital Emergency Room Data].[Date (Quarter)]" caption="Date (Quarter)" attribute="1" defaultMemberUniqueName="[Hospital Emergency Room Data].[Date (Quarter)].[All]" allUniqueName="[Hospital Emergency Room Data].[Date (Quarter)].[All]" dimensionUniqueName="[Hospital Emergency Room Data]" displayFolder="" count="0" memberValueDatatype="130" unbalanced="0"/>
    <cacheHierarchy uniqueName="[Hospital Emergency Room Data].[Date (Month)]" caption="Date (Month)" attribute="1" defaultMemberUniqueName="[Hospital Emergency Room Data].[Date (Month)].[All]" allUniqueName="[Hospital Emergency Room Data].[Date (Month)].[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Hospital Emergency Room Data].[Date (Month Index)]" caption="Date (Month Index)" attribute="1" defaultMemberUniqueName="[Hospital Emergency Room Data].[Date (Month Index)].[All]" allUniqueName="[Hospital Emergency Room Data].[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AY SINGH SAINI" refreshedDate="45856.745315046297" createdVersion="5" refreshedVersion="8" minRefreshableVersion="3" recordCount="0" supportSubquery="1" supportAdvancedDrill="1" xr:uid="{2B7549BB-E417-4B77-A966-6B7C60F9A1E7}">
  <cacheSource type="external" connectionId="3"/>
  <cacheFields count="5">
    <cacheField name="[Calender Table].[Date (Month)].[Date (Month)]" caption="Date (Month)" numFmtId="0" hierarchy="1" level="1">
      <sharedItems containsSemiMixedTypes="0" containsNonDate="0" containsString="0"/>
    </cacheField>
    <cacheField name="[Measures].[Count of Patient Admission Flag]" caption="Count of Patient Admission Flag" numFmtId="0" hierarchy="31" level="32767"/>
    <cacheField name="[Hospital Emergency Room Data].[Patient Admission Flag].[Patient Admission Flag]" caption="Patient Admission Flag" numFmtId="0" hierarchy="11" level="1">
      <sharedItems count="2">
        <s v="Admitted"/>
        <s v="Not Admitted"/>
      </sharedItems>
    </cacheField>
    <cacheField name="[Hospital Emergency Room Data].[Date (Year)].[Date (Year)]" caption="Date (Year)" numFmtId="0" hierarchy="16"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Date (Year)]" caption="Date (Year)" attribute="1" defaultMemberUniqueName="[Hospital Emergency Room Data].[Date (Year)].[All]" allUniqueName="[Hospital Emergency Room Data].[Date (Year)].[All]" dimensionUniqueName="[Hospital Emergency Room Data]" displayFolder="" count="2" memberValueDatatype="130" unbalanced="0">
      <fieldsUsage count="2">
        <fieldUsage x="-1"/>
        <fieldUsage x="3"/>
      </fieldsUsage>
    </cacheHierarchy>
    <cacheHierarchy uniqueName="[Hospital Emergency Room Data].[Date (Quarter)]" caption="Date (Quarter)" attribute="1" defaultMemberUniqueName="[Hospital Emergency Room Data].[Date (Quarter)].[All]" allUniqueName="[Hospital Emergency Room Data].[Date (Quarter)].[All]" dimensionUniqueName="[Hospital Emergency Room Data]" displayFolder="" count="0" memberValueDatatype="130" unbalanced="0"/>
    <cacheHierarchy uniqueName="[Hospital Emergency Room Data].[Date (Month)]" caption="Date (Month)" attribute="1" defaultMemberUniqueName="[Hospital Emergency Room Data].[Date (Month)].[All]" allUniqueName="[Hospital Emergency Room Data].[Date (Month)].[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Hospital Emergency Room Data].[Date (Month Index)]" caption="Date (Month Index)" attribute="1" defaultMemberUniqueName="[Hospital Emergency Room Data].[Date (Month Index)].[All]" allUniqueName="[Hospital Emergency Room Data].[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AY SINGH SAINI" refreshedDate="45856.74531539352" createdVersion="5" refreshedVersion="8" minRefreshableVersion="3" recordCount="0" supportSubquery="1" supportAdvancedDrill="1" xr:uid="{D6360226-5BBC-45A5-9D11-C81454CFADDD}">
  <cacheSource type="external" connectionId="3"/>
  <cacheFields count="4">
    <cacheField name="[Calender Table].[Date (Month)].[Date (Month)]" caption="Date (Month)" numFmtId="0" hierarchy="1" level="1">
      <sharedItems containsSemiMixedTypes="0" containsNonDate="0" containsString="0"/>
    </cacheField>
    <cacheField name="[Measures].[Count of Age Group]" caption="Count of Age Group" numFmtId="0" hierarchy="32" level="32767"/>
    <cacheField name="[Hospital Emergency Room Data].[Age Group].[Age Group]" caption="Age Group" numFmtId="0" hierarchy="14" level="1">
      <sharedItems count="7">
        <s v="0-4"/>
        <s v="05-14"/>
        <s v="15-29"/>
        <s v="30-44"/>
        <s v="45-59"/>
        <s v="60-69"/>
        <s v="70-79"/>
      </sharedItems>
    </cacheField>
    <cacheField name="[Hospital Emergency Room Data].[Date (Year)].[Date (Year)]" caption="Date (Year)" numFmtId="0" hierarchy="16"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Date (Year)]" caption="Date (Year)" attribute="1" defaultMemberUniqueName="[Hospital Emergency Room Data].[Date (Year)].[All]" allUniqueName="[Hospital Emergency Room Data].[Date (Year)].[All]" dimensionUniqueName="[Hospital Emergency Room Data]" displayFolder="" count="2" memberValueDatatype="130" unbalanced="0">
      <fieldsUsage count="2">
        <fieldUsage x="-1"/>
        <fieldUsage x="3"/>
      </fieldsUsage>
    </cacheHierarchy>
    <cacheHierarchy uniqueName="[Hospital Emergency Room Data].[Date (Quarter)]" caption="Date (Quarter)" attribute="1" defaultMemberUniqueName="[Hospital Emergency Room Data].[Date (Quarter)].[All]" allUniqueName="[Hospital Emergency Room Data].[Date (Quarter)].[All]" dimensionUniqueName="[Hospital Emergency Room Data]" displayFolder="" count="0" memberValueDatatype="130" unbalanced="0"/>
    <cacheHierarchy uniqueName="[Hospital Emergency Room Data].[Date (Month)]" caption="Date (Month)" attribute="1" defaultMemberUniqueName="[Hospital Emergency Room Data].[Date (Month)].[All]" allUniqueName="[Hospital Emergency Room Data].[Date (Month)].[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Hospital Emergency Room Data].[Date (Month Index)]" caption="Date (Month Index)" attribute="1" defaultMemberUniqueName="[Hospital Emergency Room Data].[Date (Month Index)].[All]" allUniqueName="[Hospital Emergency Room Data].[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AY SINGH SAINI" refreshedDate="45856.745315740744" createdVersion="5" refreshedVersion="8" minRefreshableVersion="3" recordCount="0" supportSubquery="1" supportAdvancedDrill="1" xr:uid="{4A4F828C-C501-4560-9A4E-48DBFEE1FCA3}">
  <cacheSource type="external" connectionId="3"/>
  <cacheFields count="4">
    <cacheField name="[Calender Table].[Date (Month)].[Date (Month)]" caption="Date (Month)" numFmtId="0" hierarchy="1" level="1">
      <sharedItems containsSemiMixedTypes="0" containsNonDate="0" containsString="0"/>
    </cacheField>
    <cacheField name="[Measures].[Count of Patient Id]" caption="Count of Patient Id" numFmtId="0" hierarchy="25" level="32767"/>
    <cacheField name="[Hospital Emergency Room Data].[Patient attend Status].[Patient attend Status]" caption="Patient attend Status" numFmtId="0" hierarchy="15" level="1">
      <sharedItems count="2">
        <s v="Delay"/>
        <s v="On Time"/>
      </sharedItems>
    </cacheField>
    <cacheField name="[Hospital Emergency Room Data].[Date (Year)].[Date (Year)]" caption="Date (Year)" numFmtId="0" hierarchy="16"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2"/>
      </fieldsUsage>
    </cacheHierarchy>
    <cacheHierarchy uniqueName="[Hospital Emergency Room Data].[Date (Year)]" caption="Date (Year)" attribute="1" defaultMemberUniqueName="[Hospital Emergency Room Data].[Date (Year)].[All]" allUniqueName="[Hospital Emergency Room Data].[Date (Year)].[All]" dimensionUniqueName="[Hospital Emergency Room Data]" displayFolder="" count="2" memberValueDatatype="130" unbalanced="0">
      <fieldsUsage count="2">
        <fieldUsage x="-1"/>
        <fieldUsage x="3"/>
      </fieldsUsage>
    </cacheHierarchy>
    <cacheHierarchy uniqueName="[Hospital Emergency Room Data].[Date (Quarter)]" caption="Date (Quarter)" attribute="1" defaultMemberUniqueName="[Hospital Emergency Room Data].[Date (Quarter)].[All]" allUniqueName="[Hospital Emergency Room Data].[Date (Quarter)].[All]" dimensionUniqueName="[Hospital Emergency Room Data]" displayFolder="" count="0" memberValueDatatype="130" unbalanced="0"/>
    <cacheHierarchy uniqueName="[Hospital Emergency Room Data].[Date (Month)]" caption="Date (Month)" attribute="1" defaultMemberUniqueName="[Hospital Emergency Room Data].[Date (Month)].[All]" allUniqueName="[Hospital Emergency Room Data].[Date (Month)].[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Hospital Emergency Room Data].[Date (Month Index)]" caption="Date (Month Index)" attribute="1" defaultMemberUniqueName="[Hospital Emergency Room Data].[Date (Month Index)].[All]" allUniqueName="[Hospital Emergency Room Data].[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C5F505-2B2C-4744-9A89-5EFCA3EBE054}" name="PivotTable11" cacheId="9" applyNumberFormats="0" applyBorderFormats="0" applyFontFormats="0" applyPatternFormats="0" applyAlignmentFormats="0" applyWidthHeightFormats="1" dataCaption="Values" tag="28a497c8-ccaa-41db-a18e-ea671ec4e73b" updatedVersion="8" minRefreshableVersion="3" subtotalHiddenItems="1" itemPrintTitles="1" createdVersion="5" indent="0" outline="1" outlineData="1" multipleFieldFilters="0" chartFormat="58">
  <location ref="A101:B104"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2">
    <format dxfId="1">
      <pivotArea outline="0" collapsedLevelsAreSubtotals="1" fieldPosition="0"/>
    </format>
    <format dxfId="0">
      <pivotArea grandRow="1" outline="0" collapsedLevelsAreSubtotals="1" fieldPosition="0"/>
    </format>
  </formats>
  <chartFormats count="3">
    <chartFormat chart="57" format="4" series="1">
      <pivotArea type="data" outline="0" fieldPosition="0">
        <references count="1">
          <reference field="4294967294" count="1" selected="0">
            <x v="0"/>
          </reference>
        </references>
      </pivotArea>
    </chartFormat>
    <chartFormat chart="57" format="5">
      <pivotArea type="data" outline="0" fieldPosition="0">
        <references count="2">
          <reference field="4294967294" count="1" selected="0">
            <x v="0"/>
          </reference>
          <reference field="1" count="1" selected="0">
            <x v="0"/>
          </reference>
        </references>
      </pivotArea>
    </chartFormat>
    <chartFormat chart="57"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 Table].[Date (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Date (Year)].&amp;[2024]"/>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02687ED-6794-4639-AF2D-0A159D9D7AFC}" name="PivotTable3" cacheId="3" applyNumberFormats="0" applyBorderFormats="0" applyFontFormats="0" applyPatternFormats="0" applyAlignmentFormats="0" applyWidthHeightFormats="1" dataCaption="Values" tag="d354b76e-6d7a-4fa6-aae7-14dd97467fa7" updatedVersion="8" minRefreshableVersion="3" subtotalHiddenItems="1" itemPrintTitles="1" createdVersion="5" indent="0" outline="1" outlineData="1" multipleFieldFilters="0">
  <location ref="A20:A21"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8">
      <pivotArea outline="0" collapsedLevelsAreSubtotals="1" fieldPosition="0"/>
    </format>
  </formats>
  <pivotHierarchies count="35">
    <pivotHierarchy dragToData="1"/>
    <pivotHierarchy multipleItemSelectionAllowed="1" dragToData="1">
      <members count="1" level="1">
        <member name="[Calender Table].[Date (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Date (Year)].&amp;[2024]"/>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0E1867B-1657-4B13-8E7C-C139030BEE39}" name="PivotTable7" cacheId="5" applyNumberFormats="0" applyBorderFormats="0" applyFontFormats="0" applyPatternFormats="0" applyAlignmentFormats="0" applyWidthHeightFormats="1" dataCaption="Values" tag="69b221a5-3039-46b1-86e1-2c24e2404265" updatedVersion="8" minRefreshableVersion="3" subtotalHiddenItems="1" itemPrintTitles="1" createdVersion="5" indent="0" outline="1" outlineData="1" multipleFieldFilters="0" chartFormat="24">
  <location ref="T5:U37"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numFmtId="2"/>
  </dataFields>
  <formats count="1">
    <format dxfId="19">
      <pivotArea outline="0" collapsedLevelsAreSubtotals="1" fieldPosition="0"/>
    </format>
  </formats>
  <chartFormats count="2">
    <chartFormat chart="21"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 Table].[Date (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Date (Year)].&amp;[2024]"/>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3009405-5C05-4449-A76D-89E0B8718C77}" name="PivotTable9" cacheId="7" applyNumberFormats="0" applyBorderFormats="0" applyFontFormats="0" applyPatternFormats="0" applyAlignmentFormats="0" applyWidthHeightFormats="1" dataCaption="Values" tag="de067048-c0f8-4959-bc03-eccd9ad6489f" updatedVersion="8" minRefreshableVersion="3" subtotalHiddenItems="1" itemPrintTitles="1" createdVersion="5" indent="0" outline="1" outlineData="1" multipleFieldFilters="0" chartFormat="46">
  <location ref="A75:B83"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Count of Age Group" fld="1" subtotal="count" baseField="0" baseItem="0"/>
  </dataFields>
  <formats count="3">
    <format dxfId="22">
      <pivotArea outline="0" collapsedLevelsAreSubtotals="1" fieldPosition="0"/>
    </format>
    <format dxfId="21">
      <pivotArea grandRow="1" outline="0" collapsedLevelsAreSubtotals="1" fieldPosition="0"/>
    </format>
    <format dxfId="20">
      <pivotArea collapsedLevelsAreSubtotals="1" fieldPosition="0">
        <references count="1">
          <reference field="2" count="0"/>
        </references>
      </pivotArea>
    </format>
  </formats>
  <chartFormats count="1">
    <chartFormat chart="45"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 Table].[Date (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Date (Year)].&amp;[2024]"/>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111149-D570-48CA-82A9-CE527A3526E5}" name="PivotTable8" cacheId="6" applyNumberFormats="0" applyBorderFormats="0" applyFontFormats="0" applyPatternFormats="0" applyAlignmentFormats="0" applyWidthHeightFormats="1" dataCaption="Values" tag="027171ee-85f0-4dd6-9de0-b936d38754db" updatedVersion="8" minRefreshableVersion="3" subtotalHiddenItems="1" itemPrintTitles="1" createdVersion="5" indent="0" outline="1" outlineData="1" multipleFieldFilters="0" chartFormat="42">
  <location ref="A46:C49"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5">
    <format dxfId="6">
      <pivotArea outline="0" collapsedLevelsAreSubtotals="1" fieldPosition="0"/>
    </format>
    <format dxfId="5">
      <pivotArea collapsedLevelsAreSubtotals="1" fieldPosition="0">
        <references count="1">
          <reference field="2" count="1">
            <x v="0"/>
          </reference>
        </references>
      </pivotArea>
    </format>
    <format dxfId="4">
      <pivotArea collapsedLevelsAreSubtotals="1" fieldPosition="0">
        <references count="1">
          <reference field="2" count="1">
            <x v="1"/>
          </reference>
        </references>
      </pivotArea>
    </format>
    <format dxfId="3">
      <pivotArea grandRow="1" outline="0" collapsedLevelsAreSubtotals="1" fieldPosition="0"/>
    </format>
    <format dxfId="2">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s>
  <pivotHierarchies count="36">
    <pivotHierarchy dragToData="1"/>
    <pivotHierarchy multipleItemSelectionAllowed="1" dragToData="1">
      <members count="1" level="1">
        <member name="[Calender Table].[Date (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Date (Year)].&amp;[2024]"/>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2C8E32-A06B-4A40-BA8D-B5EF88205CB3}" name="PivotTable13" cacheId="11" applyNumberFormats="0" applyBorderFormats="0" applyFontFormats="0" applyPatternFormats="0" applyAlignmentFormats="0" applyWidthHeightFormats="1" dataCaption="Values" tag="e1382968-bc8d-41b8-bed0-d86a20dc41ed" updatedVersion="8" minRefreshableVersion="3" subtotalHiddenItems="1" itemPrintTitles="1" createdVersion="5" indent="0" outline="1" outlineData="1" multipleFieldFilters="0" chartFormat="62">
  <location ref="A128:A130" firstHeaderRow="1"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5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1">
        <item s="1" x="0" e="0"/>
      </items>
    </pivotField>
  </pivotFields>
  <rowFields count="4">
    <field x="4"/>
    <field x="3"/>
    <field x="2"/>
    <field x="1"/>
  </rowFields>
  <rowItems count="2">
    <i>
      <x/>
    </i>
    <i t="grand">
      <x/>
    </i>
  </rowItems>
  <formats count="2">
    <format dxfId="8">
      <pivotArea outline="0" collapsedLevelsAreSubtotals="1" fieldPosition="0"/>
    </format>
    <format dxfId="7">
      <pivotArea grandRow="1" outline="0" collapsedLevelsAreSubtotals="1" fieldPosition="0"/>
    </format>
  </formats>
  <pivotHierarchies count="35">
    <pivotHierarchy dragToData="1"/>
    <pivotHierarchy multipleItemSelectionAllowed="1" dragToData="1">
      <members count="1" level="1">
        <member name="[Calender Table].[Date (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6"/>
    <rowHierarchyUsage hierarchyUsage="17"/>
    <rowHierarchyUsage hierarchyUsage="18"/>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7246EC-4829-4463-9916-EFBAF49FD269}" name="PivotTable2" cacheId="2" applyNumberFormats="0" applyBorderFormats="0" applyFontFormats="0" applyPatternFormats="0" applyAlignmentFormats="0" applyWidthHeightFormats="1" dataCaption="Values" tag="1eec0c73-b3e0-47d7-9d7f-1aa98b82317f" updatedVersion="8" minRefreshableVersion="3" subtotalHiddenItems="1" itemPrintTitles="1" createdVersion="5" indent="0" outline="1" outlineData="1" multipleFieldFilters="0">
  <location ref="A14:A1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9">
      <pivotArea outline="0" collapsedLevelsAreSubtotals="1" fieldPosition="0"/>
    </format>
  </formats>
  <pivotHierarchies count="35">
    <pivotHierarchy dragToData="1"/>
    <pivotHierarchy multipleItemSelectionAllowed="1" dragToData="1">
      <members count="1" level="1">
        <member name="[Calender Table].[Date (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Date (Year)].&amp;[2024]"/>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98B2A5F-B617-4628-9CD2-01BD7A5BB35F}" name="PivotTable6" cacheId="4" applyNumberFormats="0" applyBorderFormats="0" applyFontFormats="0" applyPatternFormats="0" applyAlignmentFormats="0" applyWidthHeightFormats="1" dataCaption="Values" tag="9894ba35-23dd-40e6-8b5e-e2503902a020" updatedVersion="8" minRefreshableVersion="3" subtotalHiddenItems="1" itemPrintTitles="1" createdVersion="5" indent="0" outline="1" outlineData="1" multipleFieldFilters="0" chartFormat="44">
  <location ref="I4:J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dataFields>
  <formats count="2">
    <format dxfId="11">
      <pivotArea collapsedLevelsAreSubtotals="1" fieldPosition="0">
        <references count="1">
          <reference field="0" count="0"/>
        </references>
      </pivotArea>
    </format>
    <format dxfId="10">
      <pivotArea grandRow="1" outline="0" collapsedLevelsAreSubtotals="1" fieldPosition="0"/>
    </format>
  </formats>
  <chartFormats count="2">
    <chartFormat chart="21" format="2"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 Table].[Date (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Date (Year)].&amp;[2024]"/>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B3AD992-827A-4F12-9FC7-0943844EE034}" name="PivotTable12" cacheId="10" applyNumberFormats="0" applyBorderFormats="0" applyFontFormats="0" applyPatternFormats="0" applyAlignmentFormats="0" applyWidthHeightFormats="1" dataCaption="Values" tag="e55cc2f5-c381-4d27-9bd8-12a90015d552" updatedVersion="8" minRefreshableVersion="3" subtotalHiddenItems="1" itemPrintTitles="1" createdVersion="5" indent="0" outline="1" outlineData="1" multipleFieldFilters="0" chartFormat="62">
  <location ref="A110:B119"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3"/>
    </i>
    <i>
      <x/>
    </i>
    <i>
      <x v="1"/>
    </i>
    <i>
      <x v="6"/>
    </i>
    <i>
      <x v="5"/>
    </i>
    <i>
      <x v="2"/>
    </i>
    <i>
      <x v="4"/>
    </i>
    <i t="grand">
      <x/>
    </i>
  </rowItems>
  <colItems count="1">
    <i/>
  </colItems>
  <dataFields count="1">
    <dataField name="Count of Department Referral" fld="2" subtotal="count" baseField="0" baseItem="0"/>
  </dataFields>
  <formats count="3">
    <format dxfId="14">
      <pivotArea outline="0" collapsedLevelsAreSubtotals="1" fieldPosition="0"/>
    </format>
    <format dxfId="13">
      <pivotArea grandRow="1" outline="0" collapsedLevelsAreSubtotals="1" fieldPosition="0"/>
    </format>
    <format dxfId="12">
      <pivotArea collapsedLevelsAreSubtotals="1" fieldPosition="0">
        <references count="1">
          <reference field="1" count="0"/>
        </references>
      </pivotArea>
    </format>
  </formats>
  <chartFormats count="1">
    <chartFormat chart="61"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 Table].[Date (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Date (Year)].&amp;[2024]"/>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F210BCC-BEB6-47C4-8DC8-4C40CCEDC67E}" name="PivotTable4" cacheId="0" applyNumberFormats="0" applyBorderFormats="0" applyFontFormats="0" applyPatternFormats="0" applyAlignmentFormats="0" applyWidthHeightFormats="1" dataCaption="Values" tag="3daaea8c-5b7a-4ab6-9ace-61174415be79" updatedVersion="8" minRefreshableVersion="3" subtotalHiddenItems="1" itemPrintTitles="1" createdVersion="5" indent="0" outline="1" outlineData="1" multipleFieldFilters="0" chartFormat="18">
  <location ref="D4:E36"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4">
    <chartFormat chart="3" format="2"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 Table].[Date (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Date (Year)].&amp;[2024]"/>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9DAE528-BFB0-4479-9BB4-B430AC1C974D}" name="PivotTable10" cacheId="8" applyNumberFormats="0" applyBorderFormats="0" applyFontFormats="0" applyPatternFormats="0" applyAlignmentFormats="0" applyWidthHeightFormats="1" dataCaption="Values" tag="e85e1223-23f7-4969-a57b-46b388ff4d63" updatedVersion="8" minRefreshableVersion="3" subtotalHiddenItems="1" itemPrintTitles="1" createdVersion="5" indent="0" outline="1" outlineData="1" multipleFieldFilters="0" chartFormat="53">
  <location ref="A92:B95"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Id" fld="1" subtotal="count" baseField="0" baseItem="0"/>
  </dataFields>
  <formats count="3">
    <format dxfId="17">
      <pivotArea outline="0" collapsedLevelsAreSubtotals="1" fieldPosition="0"/>
    </format>
    <format dxfId="16">
      <pivotArea grandRow="1" outline="0" collapsedLevelsAreSubtotals="1" fieldPosition="0"/>
    </format>
    <format dxfId="15">
      <pivotArea collapsedLevelsAreSubtotals="1" fieldPosition="0">
        <references count="1">
          <reference field="2" count="0"/>
        </references>
      </pivotArea>
    </format>
  </formats>
  <chartFormats count="3">
    <chartFormat chart="51" format="4" series="1">
      <pivotArea type="data" outline="0" fieldPosition="0">
        <references count="1">
          <reference field="4294967294" count="1" selected="0">
            <x v="0"/>
          </reference>
        </references>
      </pivotArea>
    </chartFormat>
    <chartFormat chart="51" format="5">
      <pivotArea type="data" outline="0" fieldPosition="0">
        <references count="2">
          <reference field="4294967294" count="1" selected="0">
            <x v="0"/>
          </reference>
          <reference field="2" count="1" selected="0">
            <x v="0"/>
          </reference>
        </references>
      </pivotArea>
    </chartFormat>
    <chartFormat chart="51" format="6">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multipleItemSelectionAllowed="1" dragToData="1">
      <members count="1" level="1">
        <member name="[Calender Table].[Date (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Date (Year)].&amp;[2024]"/>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6F7AA45-6B11-4F9C-AC74-FC0A46A471B6}" name="PivotTable1" cacheId="1" applyNumberFormats="0" applyBorderFormats="0" applyFontFormats="0" applyPatternFormats="0" applyAlignmentFormats="0" applyWidthHeightFormats="1" dataCaption="Values" tag="ab9a3022-1303-41de-940c-43255fe6964d" updatedVersion="8" minRefreshableVersion="3"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alender Table].[Date (Month)].&amp;[Ju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Date (Year)].&amp;[2024]"/>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C7E8551B-E358-43F8-BD9B-270A2A4CB6A8}" sourceName="[Calender Table].[Date (Month)]">
  <pivotTables>
    <pivotTable tabId="1" name="PivotTable4"/>
    <pivotTable tabId="1" name="PivotTable1"/>
    <pivotTable tabId="1" name="PivotTable2"/>
    <pivotTable tabId="1" name="PivotTable3"/>
    <pivotTable tabId="1" name="PivotTable6"/>
    <pivotTable tabId="1" name="PivotTable7"/>
    <pivotTable tabId="1" name="PivotTable8"/>
    <pivotTable tabId="1" name="PivotTable9"/>
    <pivotTable tabId="1" name="PivotTable10"/>
    <pivotTable tabId="1" name="PivotTable11"/>
    <pivotTable tabId="1" name="PivotTable12"/>
    <pivotTable tabId="1" name="PivotTable13"/>
  </pivotTables>
  <data>
    <olap pivotCacheId="1178810272">
      <levels count="2">
        <level uniqueName="[Calender Table].[Date (Month)].[(All)]" sourceCaption="(All)" count="0"/>
        <level uniqueName="[Calender Table].[Date (Month)].[Date (Month)]" sourceCaption="Date (Month)" count="12">
          <ranges>
            <range startItem="0">
              <i n="[Calender Table].[Date (Month)].&amp;[Jan]" c="Jan"/>
              <i n="[Calender Table].[Date (Month)].&amp;[Feb]" c="Feb"/>
              <i n="[Calender Table].[Date (Month)].&amp;[Mar]" c="Mar"/>
              <i n="[Calender Table].[Date (Month)].&amp;[Apr]" c="Apr"/>
              <i n="[Calender Table].[Date (Month)].&amp;[May]" c="May"/>
              <i n="[Calender Table].[Date (Month)].&amp;[Jun]" c="Jun"/>
              <i n="[Calender Table].[Date (Month)].&amp;[Jul]" c="Jul"/>
              <i n="[Calender Table].[Date (Month)].&amp;[Aug]" c="Aug"/>
              <i n="[Calender Table].[Date (Month)].&amp;[Sep]" c="Sep"/>
              <i n="[Calender Table].[Date (Month)].&amp;[Oct]" c="Oct"/>
              <i n="[Calender Table].[Date (Month)].&amp;[Nov]" c="Nov"/>
              <i n="[Calender Table].[Date (Month)].&amp;[Dec]" c="Dec"/>
            </range>
          </ranges>
        </level>
      </levels>
      <selections count="1">
        <selection n="[Calender Table].[Date (Month)].&amp;[Ju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9B73613B-1473-4716-BFD8-CD11F79E63A1}" sourceName="[Hospital Emergency Room Data].[Date (Year)]">
  <pivotTables>
    <pivotTable tabId="1" name="PivotTable13"/>
    <pivotTable tabId="1" name="PivotTable1"/>
    <pivotTable tabId="1" name="PivotTable10"/>
    <pivotTable tabId="1" name="PivotTable11"/>
    <pivotTable tabId="1" name="PivotTable12"/>
    <pivotTable tabId="1" name="PivotTable2"/>
    <pivotTable tabId="1" name="PivotTable3"/>
    <pivotTable tabId="1" name="PivotTable4"/>
    <pivotTable tabId="1" name="PivotTable6"/>
    <pivotTable tabId="1" name="PivotTable7"/>
    <pivotTable tabId="1" name="PivotTable8"/>
    <pivotTable tabId="1" name="PivotTable9"/>
  </pivotTables>
  <data>
    <olap pivotCacheId="1178810272">
      <levels count="2">
        <level uniqueName="[Hospital Emergency Room Data].[Date (Year)].[(All)]" sourceCaption="(All)" count="0"/>
        <level uniqueName="[Hospital Emergency Room Data].[Date (Year)].[Date (Year)]" sourceCaption="Date (Year)" count="2">
          <ranges>
            <range startItem="0">
              <i n="[Hospital Emergency Room Data].[Date (Year)].&amp;[2023]" c="2023"/>
              <i n="[Hospital Emergency Room Data].[Date (Year)].&amp;[2024]" c="2024"/>
            </range>
          </ranges>
        </level>
      </levels>
      <selections count="1">
        <selection n="[Hospital Emergency Room Data].[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ABAE4E6F-546C-4DC8-A4B8-F0C5BF98896D}" cache="Slicer_Date__Month" caption="Date (Month)" showCaption="0" level="1" style="SlicerStyleLight4 3" rowHeight="136800"/>
  <slicer name="Date (Year)" xr10:uid="{F2B79FBA-DB06-45FE-B2AF-960CB3CBD82A}" cache="Slicer_Date__Year" caption="Date (Year)" columnCount="2" showCaption="0" level="1" style="SlicerStyleLight4 3"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F3F75-6F5B-429A-A871-8F9A0D6F104A}">
  <dimension ref="A3:U130"/>
  <sheetViews>
    <sheetView zoomScale="44" zoomScaleNormal="98" workbookViewId="0">
      <selection activeCell="K55" sqref="K55"/>
    </sheetView>
  </sheetViews>
  <sheetFormatPr defaultRowHeight="14.4" x14ac:dyDescent="0.3"/>
  <cols>
    <col min="1" max="1" width="18" customWidth="1"/>
    <col min="2" max="2" width="17.77734375" customWidth="1"/>
    <col min="3" max="3" width="12.88671875" customWidth="1"/>
    <col min="4" max="4" width="32.21875" customWidth="1"/>
    <col min="5" max="5" width="33.21875" customWidth="1"/>
    <col min="9" max="9" width="22.21875" customWidth="1"/>
    <col min="10" max="10" width="33.88671875" customWidth="1"/>
    <col min="20" max="20" width="25.109375" customWidth="1"/>
    <col min="21" max="21" width="35.21875" customWidth="1"/>
  </cols>
  <sheetData>
    <row r="3" spans="1:21" x14ac:dyDescent="0.3">
      <c r="A3" t="s">
        <v>2</v>
      </c>
      <c r="D3" t="s">
        <v>8</v>
      </c>
      <c r="I3" t="s">
        <v>9</v>
      </c>
    </row>
    <row r="4" spans="1:21" x14ac:dyDescent="0.3">
      <c r="A4" t="s">
        <v>1</v>
      </c>
      <c r="D4" s="1" t="s">
        <v>7</v>
      </c>
      <c r="E4" t="s">
        <v>1</v>
      </c>
      <c r="I4" s="1" t="s">
        <v>7</v>
      </c>
      <c r="J4" t="s">
        <v>3</v>
      </c>
      <c r="T4" t="s">
        <v>10</v>
      </c>
    </row>
    <row r="5" spans="1:21" x14ac:dyDescent="0.3">
      <c r="A5">
        <v>488</v>
      </c>
      <c r="D5" s="4" t="s">
        <v>42</v>
      </c>
      <c r="E5">
        <v>17</v>
      </c>
      <c r="I5" s="4" t="s">
        <v>42</v>
      </c>
      <c r="J5" s="2">
        <v>36.941176470588232</v>
      </c>
      <c r="T5" s="1" t="s">
        <v>7</v>
      </c>
      <c r="U5" t="s">
        <v>4</v>
      </c>
    </row>
    <row r="6" spans="1:21" x14ac:dyDescent="0.3">
      <c r="D6" s="4" t="s">
        <v>43</v>
      </c>
      <c r="E6">
        <v>19</v>
      </c>
      <c r="I6" s="4" t="s">
        <v>43</v>
      </c>
      <c r="J6" s="2">
        <v>30.842105263157894</v>
      </c>
      <c r="T6" s="4" t="s">
        <v>42</v>
      </c>
      <c r="U6" s="2">
        <v>4.125</v>
      </c>
    </row>
    <row r="7" spans="1:21" x14ac:dyDescent="0.3">
      <c r="D7" s="4" t="s">
        <v>44</v>
      </c>
      <c r="E7">
        <v>12</v>
      </c>
      <c r="I7" s="4" t="s">
        <v>44</v>
      </c>
      <c r="J7" s="2">
        <v>31.833333333333332</v>
      </c>
      <c r="T7" s="4" t="s">
        <v>43</v>
      </c>
      <c r="U7" s="2">
        <v>5.333333333333333</v>
      </c>
    </row>
    <row r="8" spans="1:21" x14ac:dyDescent="0.3">
      <c r="D8" s="4" t="s">
        <v>45</v>
      </c>
      <c r="E8">
        <v>9</v>
      </c>
      <c r="I8" s="4" t="s">
        <v>45</v>
      </c>
      <c r="J8" s="2">
        <v>33.777777777777779</v>
      </c>
      <c r="T8" s="4" t="s">
        <v>44</v>
      </c>
      <c r="U8" s="2">
        <v>4.75</v>
      </c>
    </row>
    <row r="9" spans="1:21" x14ac:dyDescent="0.3">
      <c r="D9" s="4" t="s">
        <v>46</v>
      </c>
      <c r="E9">
        <v>15</v>
      </c>
      <c r="I9" s="4" t="s">
        <v>46</v>
      </c>
      <c r="J9" s="2">
        <v>30.466666666666665</v>
      </c>
      <c r="T9" s="4" t="s">
        <v>45</v>
      </c>
      <c r="U9" s="2">
        <v>2</v>
      </c>
    </row>
    <row r="10" spans="1:21" x14ac:dyDescent="0.3">
      <c r="D10" s="4" t="s">
        <v>47</v>
      </c>
      <c r="E10">
        <v>10</v>
      </c>
      <c r="I10" s="4" t="s">
        <v>47</v>
      </c>
      <c r="J10" s="2">
        <v>38.799999999999997</v>
      </c>
      <c r="T10" s="4" t="s">
        <v>46</v>
      </c>
      <c r="U10" s="2">
        <v>8</v>
      </c>
    </row>
    <row r="11" spans="1:21" x14ac:dyDescent="0.3">
      <c r="D11" s="4" t="s">
        <v>48</v>
      </c>
      <c r="E11">
        <v>18</v>
      </c>
      <c r="I11" s="4" t="s">
        <v>48</v>
      </c>
      <c r="J11" s="2">
        <v>30.277777777777779</v>
      </c>
      <c r="T11" s="4" t="s">
        <v>47</v>
      </c>
      <c r="U11" s="2">
        <v>3.5</v>
      </c>
    </row>
    <row r="12" spans="1:21" x14ac:dyDescent="0.3">
      <c r="D12" s="4" t="s">
        <v>49</v>
      </c>
      <c r="E12">
        <v>19</v>
      </c>
      <c r="I12" s="4" t="s">
        <v>49</v>
      </c>
      <c r="J12" s="2">
        <v>35.157894736842103</v>
      </c>
      <c r="T12" s="4" t="s">
        <v>48</v>
      </c>
      <c r="U12" s="2">
        <v>7</v>
      </c>
    </row>
    <row r="13" spans="1:21" x14ac:dyDescent="0.3">
      <c r="D13" s="4" t="s">
        <v>50</v>
      </c>
      <c r="E13">
        <v>19</v>
      </c>
      <c r="I13" s="4" t="s">
        <v>50</v>
      </c>
      <c r="J13" s="2">
        <v>37.94736842105263</v>
      </c>
      <c r="T13" s="4" t="s">
        <v>49</v>
      </c>
      <c r="U13" s="2">
        <v>3.5</v>
      </c>
    </row>
    <row r="14" spans="1:21" x14ac:dyDescent="0.3">
      <c r="A14" t="s">
        <v>3</v>
      </c>
      <c r="D14" s="4" t="s">
        <v>51</v>
      </c>
      <c r="E14">
        <v>13</v>
      </c>
      <c r="I14" s="4" t="s">
        <v>51</v>
      </c>
      <c r="J14" s="2">
        <v>33.92307692307692</v>
      </c>
      <c r="T14" s="4" t="s">
        <v>50</v>
      </c>
      <c r="U14" s="2">
        <v>6.4</v>
      </c>
    </row>
    <row r="15" spans="1:21" x14ac:dyDescent="0.3">
      <c r="A15" s="2">
        <v>35.19877049180328</v>
      </c>
      <c r="D15" s="4" t="s">
        <v>52</v>
      </c>
      <c r="E15">
        <v>15</v>
      </c>
      <c r="I15" s="4" t="s">
        <v>52</v>
      </c>
      <c r="J15" s="2">
        <v>33.200000000000003</v>
      </c>
      <c r="T15" s="4" t="s">
        <v>51</v>
      </c>
      <c r="U15" s="2">
        <v>3.5</v>
      </c>
    </row>
    <row r="16" spans="1:21" x14ac:dyDescent="0.3">
      <c r="D16" s="4" t="s">
        <v>53</v>
      </c>
      <c r="E16">
        <v>25</v>
      </c>
      <c r="I16" s="4" t="s">
        <v>53</v>
      </c>
      <c r="J16" s="2">
        <v>40.159999999999997</v>
      </c>
      <c r="T16" s="4" t="s">
        <v>52</v>
      </c>
      <c r="U16" s="2">
        <v>6.5</v>
      </c>
    </row>
    <row r="17" spans="1:21" x14ac:dyDescent="0.3">
      <c r="D17" s="4" t="s">
        <v>54</v>
      </c>
      <c r="E17">
        <v>19</v>
      </c>
      <c r="I17" s="4" t="s">
        <v>54</v>
      </c>
      <c r="J17" s="2">
        <v>41.578947368421055</v>
      </c>
      <c r="T17" s="4" t="s">
        <v>53</v>
      </c>
      <c r="U17" s="2">
        <v>5.2857142857142856</v>
      </c>
    </row>
    <row r="18" spans="1:21" x14ac:dyDescent="0.3">
      <c r="D18" s="4" t="s">
        <v>55</v>
      </c>
      <c r="E18">
        <v>15</v>
      </c>
      <c r="I18" s="4" t="s">
        <v>55</v>
      </c>
      <c r="J18" s="2">
        <v>36.866666666666667</v>
      </c>
      <c r="T18" s="4" t="s">
        <v>54</v>
      </c>
      <c r="U18" s="2">
        <v>4.333333333333333</v>
      </c>
    </row>
    <row r="19" spans="1:21" x14ac:dyDescent="0.3">
      <c r="D19" s="4" t="s">
        <v>56</v>
      </c>
      <c r="E19">
        <v>14</v>
      </c>
      <c r="I19" s="4" t="s">
        <v>56</v>
      </c>
      <c r="J19" s="2">
        <v>33.714285714285715</v>
      </c>
      <c r="T19" s="4" t="s">
        <v>55</v>
      </c>
      <c r="U19" s="2">
        <v>3</v>
      </c>
    </row>
    <row r="20" spans="1:21" x14ac:dyDescent="0.3">
      <c r="A20" t="s">
        <v>4</v>
      </c>
      <c r="D20" s="4" t="s">
        <v>57</v>
      </c>
      <c r="E20">
        <v>20</v>
      </c>
      <c r="I20" s="4" t="s">
        <v>57</v>
      </c>
      <c r="J20" s="2">
        <v>33.700000000000003</v>
      </c>
      <c r="T20" s="4" t="s">
        <v>56</v>
      </c>
      <c r="U20" s="2">
        <v>4.333333333333333</v>
      </c>
    </row>
    <row r="21" spans="1:21" x14ac:dyDescent="0.3">
      <c r="A21" s="2">
        <v>4.7876712328767121</v>
      </c>
      <c r="D21" s="4" t="s">
        <v>58</v>
      </c>
      <c r="E21">
        <v>14</v>
      </c>
      <c r="I21" s="4" t="s">
        <v>58</v>
      </c>
      <c r="J21" s="2">
        <v>34.642857142857146</v>
      </c>
      <c r="T21" s="4" t="s">
        <v>57</v>
      </c>
      <c r="U21" s="2">
        <v>3.3333333333333335</v>
      </c>
    </row>
    <row r="22" spans="1:21" x14ac:dyDescent="0.3">
      <c r="D22" s="4" t="s">
        <v>59</v>
      </c>
      <c r="E22">
        <v>14</v>
      </c>
      <c r="I22" s="4" t="s">
        <v>59</v>
      </c>
      <c r="J22" s="2">
        <v>36.5</v>
      </c>
      <c r="T22" s="4" t="s">
        <v>58</v>
      </c>
      <c r="U22" s="2">
        <v>2.5714285714285716</v>
      </c>
    </row>
    <row r="23" spans="1:21" x14ac:dyDescent="0.3">
      <c r="D23" s="4" t="s">
        <v>60</v>
      </c>
      <c r="E23">
        <v>17</v>
      </c>
      <c r="I23" s="4" t="s">
        <v>60</v>
      </c>
      <c r="J23" s="2">
        <v>33.058823529411768</v>
      </c>
      <c r="T23" s="4" t="s">
        <v>59</v>
      </c>
      <c r="U23" s="2">
        <v>3.75</v>
      </c>
    </row>
    <row r="24" spans="1:21" x14ac:dyDescent="0.3">
      <c r="D24" s="4" t="s">
        <v>61</v>
      </c>
      <c r="E24">
        <v>16</v>
      </c>
      <c r="I24" s="4" t="s">
        <v>61</v>
      </c>
      <c r="J24" s="2">
        <v>33.5625</v>
      </c>
      <c r="T24" s="4" t="s">
        <v>60</v>
      </c>
      <c r="U24" s="2">
        <v>8.3333333333333339</v>
      </c>
    </row>
    <row r="25" spans="1:21" x14ac:dyDescent="0.3">
      <c r="D25" s="4" t="s">
        <v>62</v>
      </c>
      <c r="E25">
        <v>18</v>
      </c>
      <c r="I25" s="4" t="s">
        <v>62</v>
      </c>
      <c r="J25" s="2">
        <v>31.555555555555557</v>
      </c>
      <c r="T25" s="4" t="s">
        <v>61</v>
      </c>
      <c r="U25" s="2">
        <v>3.75</v>
      </c>
    </row>
    <row r="26" spans="1:21" x14ac:dyDescent="0.3">
      <c r="D26" s="4" t="s">
        <v>63</v>
      </c>
      <c r="E26">
        <v>8</v>
      </c>
      <c r="I26" s="4" t="s">
        <v>63</v>
      </c>
      <c r="J26" s="2">
        <v>38.375</v>
      </c>
      <c r="T26" s="4" t="s">
        <v>62</v>
      </c>
      <c r="U26" s="2">
        <v>4.666666666666667</v>
      </c>
    </row>
    <row r="27" spans="1:21" x14ac:dyDescent="0.3">
      <c r="D27" s="4" t="s">
        <v>64</v>
      </c>
      <c r="E27">
        <v>17</v>
      </c>
      <c r="I27" s="4" t="s">
        <v>64</v>
      </c>
      <c r="J27" s="2">
        <v>35.411764705882355</v>
      </c>
      <c r="T27" s="4" t="s">
        <v>63</v>
      </c>
      <c r="U27" s="2">
        <v>5</v>
      </c>
    </row>
    <row r="28" spans="1:21" x14ac:dyDescent="0.3">
      <c r="D28" s="4" t="s">
        <v>65</v>
      </c>
      <c r="E28">
        <v>11</v>
      </c>
      <c r="I28" s="4" t="s">
        <v>65</v>
      </c>
      <c r="J28" s="2">
        <v>34.909090909090907</v>
      </c>
      <c r="T28" s="4" t="s">
        <v>64</v>
      </c>
      <c r="U28" s="2">
        <v>4.333333333333333</v>
      </c>
    </row>
    <row r="29" spans="1:21" x14ac:dyDescent="0.3">
      <c r="D29" s="4" t="s">
        <v>66</v>
      </c>
      <c r="E29">
        <v>15</v>
      </c>
      <c r="I29" s="4" t="s">
        <v>66</v>
      </c>
      <c r="J29" s="2">
        <v>35.133333333333333</v>
      </c>
      <c r="T29" s="4" t="s">
        <v>65</v>
      </c>
      <c r="U29" s="2">
        <v>4.666666666666667</v>
      </c>
    </row>
    <row r="30" spans="1:21" x14ac:dyDescent="0.3">
      <c r="D30" s="4" t="s">
        <v>67</v>
      </c>
      <c r="E30">
        <v>13</v>
      </c>
      <c r="I30" s="4" t="s">
        <v>67</v>
      </c>
      <c r="J30" s="2">
        <v>35.07692307692308</v>
      </c>
      <c r="T30" s="4" t="s">
        <v>66</v>
      </c>
      <c r="U30" s="2">
        <v>4.5</v>
      </c>
    </row>
    <row r="31" spans="1:21" x14ac:dyDescent="0.3">
      <c r="D31" s="4" t="s">
        <v>68</v>
      </c>
      <c r="E31">
        <v>17</v>
      </c>
      <c r="I31" s="4" t="s">
        <v>68</v>
      </c>
      <c r="J31" s="2">
        <v>35.352941176470587</v>
      </c>
      <c r="T31" s="4" t="s">
        <v>67</v>
      </c>
      <c r="U31" s="2">
        <v>6</v>
      </c>
    </row>
    <row r="32" spans="1:21" x14ac:dyDescent="0.3">
      <c r="D32" s="4" t="s">
        <v>69</v>
      </c>
      <c r="E32">
        <v>20</v>
      </c>
      <c r="I32" s="4" t="s">
        <v>69</v>
      </c>
      <c r="J32" s="2">
        <v>36.6</v>
      </c>
      <c r="T32" s="4" t="s">
        <v>68</v>
      </c>
      <c r="U32" s="2">
        <v>6.8888888888888893</v>
      </c>
    </row>
    <row r="33" spans="1:21" x14ac:dyDescent="0.3">
      <c r="D33" s="4" t="s">
        <v>70</v>
      </c>
      <c r="E33">
        <v>20</v>
      </c>
      <c r="I33" s="4" t="s">
        <v>70</v>
      </c>
      <c r="J33" s="2">
        <v>35.799999999999997</v>
      </c>
      <c r="T33" s="4" t="s">
        <v>69</v>
      </c>
      <c r="U33" s="2">
        <v>6.5714285714285712</v>
      </c>
    </row>
    <row r="34" spans="1:21" x14ac:dyDescent="0.3">
      <c r="D34" s="4" t="s">
        <v>71</v>
      </c>
      <c r="E34">
        <v>13</v>
      </c>
      <c r="I34" s="4" t="s">
        <v>71</v>
      </c>
      <c r="J34" s="2">
        <v>30.307692307692307</v>
      </c>
      <c r="T34" s="4" t="s">
        <v>70</v>
      </c>
      <c r="U34" s="2">
        <v>4.0999999999999996</v>
      </c>
    </row>
    <row r="35" spans="1:21" x14ac:dyDescent="0.3">
      <c r="D35" s="4" t="s">
        <v>72</v>
      </c>
      <c r="E35">
        <v>16</v>
      </c>
      <c r="I35" s="4" t="s">
        <v>72</v>
      </c>
      <c r="J35" s="2">
        <v>42.75</v>
      </c>
      <c r="T35" s="4" t="s">
        <v>71</v>
      </c>
      <c r="U35" s="2">
        <v>5</v>
      </c>
    </row>
    <row r="36" spans="1:21" x14ac:dyDescent="0.3">
      <c r="D36" s="4" t="s">
        <v>5</v>
      </c>
      <c r="E36">
        <v>488</v>
      </c>
      <c r="I36" s="4" t="s">
        <v>5</v>
      </c>
      <c r="J36" s="2">
        <v>35.19877049180328</v>
      </c>
      <c r="T36" s="4" t="s">
        <v>72</v>
      </c>
      <c r="U36" s="2">
        <v>5.4</v>
      </c>
    </row>
    <row r="37" spans="1:21" x14ac:dyDescent="0.3">
      <c r="T37" s="4" t="s">
        <v>5</v>
      </c>
      <c r="U37" s="2">
        <v>4.7876712328767121</v>
      </c>
    </row>
    <row r="46" spans="1:21" x14ac:dyDescent="0.3">
      <c r="A46" s="1" t="s">
        <v>7</v>
      </c>
      <c r="B46" t="s">
        <v>11</v>
      </c>
      <c r="C46" t="s">
        <v>14</v>
      </c>
    </row>
    <row r="47" spans="1:21" x14ac:dyDescent="0.3">
      <c r="A47" s="4" t="s">
        <v>12</v>
      </c>
      <c r="B47" s="6">
        <v>266</v>
      </c>
      <c r="C47" s="7">
        <v>0.54508196721311475</v>
      </c>
    </row>
    <row r="48" spans="1:21" x14ac:dyDescent="0.3">
      <c r="A48" s="4" t="s">
        <v>13</v>
      </c>
      <c r="B48" s="6">
        <v>222</v>
      </c>
      <c r="C48" s="7">
        <v>0.45491803278688525</v>
      </c>
    </row>
    <row r="49" spans="1:3" x14ac:dyDescent="0.3">
      <c r="A49" s="4" t="s">
        <v>5</v>
      </c>
      <c r="B49" s="6">
        <v>488</v>
      </c>
      <c r="C49" s="7">
        <v>1</v>
      </c>
    </row>
    <row r="56" spans="1:3" x14ac:dyDescent="0.3">
      <c r="A56" s="8"/>
      <c r="B56" s="8"/>
      <c r="C56" s="8"/>
    </row>
    <row r="57" spans="1:3" x14ac:dyDescent="0.3">
      <c r="C57" s="7"/>
    </row>
    <row r="58" spans="1:3" x14ac:dyDescent="0.3">
      <c r="C58" s="7"/>
    </row>
    <row r="66" spans="1:4" x14ac:dyDescent="0.3">
      <c r="A66" s="12" t="s">
        <v>16</v>
      </c>
      <c r="B66" s="13" t="s">
        <v>2</v>
      </c>
      <c r="C66" s="13" t="s">
        <v>15</v>
      </c>
      <c r="D66" s="14"/>
    </row>
    <row r="67" spans="1:4" x14ac:dyDescent="0.3">
      <c r="A67" s="9" t="s">
        <v>12</v>
      </c>
      <c r="B67" s="10">
        <f>B47</f>
        <v>266</v>
      </c>
      <c r="C67" s="11">
        <f>C47</f>
        <v>0.54508196721311475</v>
      </c>
      <c r="D67" s="9"/>
    </row>
    <row r="68" spans="1:4" x14ac:dyDescent="0.3">
      <c r="A68" s="9" t="s">
        <v>13</v>
      </c>
      <c r="B68" s="10">
        <f>B48</f>
        <v>222</v>
      </c>
      <c r="C68" s="11">
        <f>C48</f>
        <v>0.45491803278688525</v>
      </c>
      <c r="D68" s="9"/>
    </row>
    <row r="74" spans="1:4" x14ac:dyDescent="0.3">
      <c r="A74" t="s">
        <v>25</v>
      </c>
    </row>
    <row r="75" spans="1:4" x14ac:dyDescent="0.3">
      <c r="A75" s="1" t="s">
        <v>7</v>
      </c>
      <c r="B75" t="s">
        <v>17</v>
      </c>
    </row>
    <row r="76" spans="1:4" x14ac:dyDescent="0.3">
      <c r="A76" s="4" t="s">
        <v>18</v>
      </c>
      <c r="B76" s="6">
        <v>20</v>
      </c>
    </row>
    <row r="77" spans="1:4" x14ac:dyDescent="0.3">
      <c r="A77" s="4" t="s">
        <v>19</v>
      </c>
      <c r="B77" s="6">
        <v>73</v>
      </c>
    </row>
    <row r="78" spans="1:4" x14ac:dyDescent="0.3">
      <c r="A78" s="4" t="s">
        <v>20</v>
      </c>
      <c r="B78" s="6">
        <v>87</v>
      </c>
    </row>
    <row r="79" spans="1:4" x14ac:dyDescent="0.3">
      <c r="A79" s="4" t="s">
        <v>21</v>
      </c>
      <c r="B79" s="6">
        <v>75</v>
      </c>
    </row>
    <row r="80" spans="1:4" x14ac:dyDescent="0.3">
      <c r="A80" s="4" t="s">
        <v>22</v>
      </c>
      <c r="B80" s="6">
        <v>109</v>
      </c>
    </row>
    <row r="81" spans="1:2" x14ac:dyDescent="0.3">
      <c r="A81" s="4" t="s">
        <v>23</v>
      </c>
      <c r="B81" s="6">
        <v>60</v>
      </c>
    </row>
    <row r="82" spans="1:2" x14ac:dyDescent="0.3">
      <c r="A82" s="4" t="s">
        <v>24</v>
      </c>
      <c r="B82" s="6">
        <v>64</v>
      </c>
    </row>
    <row r="83" spans="1:2" x14ac:dyDescent="0.3">
      <c r="A83" s="4" t="s">
        <v>5</v>
      </c>
      <c r="B83" s="6">
        <v>488</v>
      </c>
    </row>
    <row r="91" spans="1:2" x14ac:dyDescent="0.3">
      <c r="A91" t="s">
        <v>28</v>
      </c>
    </row>
    <row r="92" spans="1:2" x14ac:dyDescent="0.3">
      <c r="A92" s="1" t="s">
        <v>7</v>
      </c>
      <c r="B92" t="s">
        <v>0</v>
      </c>
    </row>
    <row r="93" spans="1:2" x14ac:dyDescent="0.3">
      <c r="A93" s="4" t="s">
        <v>27</v>
      </c>
      <c r="B93" s="6">
        <v>305</v>
      </c>
    </row>
    <row r="94" spans="1:2" x14ac:dyDescent="0.3">
      <c r="A94" s="4" t="s">
        <v>26</v>
      </c>
      <c r="B94" s="6">
        <v>183</v>
      </c>
    </row>
    <row r="95" spans="1:2" x14ac:dyDescent="0.3">
      <c r="A95" s="4" t="s">
        <v>5</v>
      </c>
      <c r="B95" s="6">
        <v>488</v>
      </c>
    </row>
    <row r="100" spans="1:2" x14ac:dyDescent="0.3">
      <c r="A100" t="s">
        <v>32</v>
      </c>
    </row>
    <row r="101" spans="1:2" x14ac:dyDescent="0.3">
      <c r="A101" s="1" t="s">
        <v>7</v>
      </c>
      <c r="B101" t="s">
        <v>31</v>
      </c>
    </row>
    <row r="102" spans="1:2" x14ac:dyDescent="0.3">
      <c r="A102" s="4" t="s">
        <v>29</v>
      </c>
      <c r="B102" s="2">
        <v>232</v>
      </c>
    </row>
    <row r="103" spans="1:2" x14ac:dyDescent="0.3">
      <c r="A103" s="4" t="s">
        <v>30</v>
      </c>
      <c r="B103" s="2">
        <v>256</v>
      </c>
    </row>
    <row r="104" spans="1:2" x14ac:dyDescent="0.3">
      <c r="A104" s="4" t="s">
        <v>5</v>
      </c>
      <c r="B104" s="6">
        <v>488</v>
      </c>
    </row>
    <row r="110" spans="1:2" x14ac:dyDescent="0.3">
      <c r="A110" s="1" t="s">
        <v>7</v>
      </c>
      <c r="B110" t="s">
        <v>41</v>
      </c>
    </row>
    <row r="111" spans="1:2" x14ac:dyDescent="0.3">
      <c r="A111" s="4" t="s">
        <v>40</v>
      </c>
      <c r="B111" s="6">
        <v>4</v>
      </c>
    </row>
    <row r="112" spans="1:2" x14ac:dyDescent="0.3">
      <c r="A112" s="4" t="s">
        <v>36</v>
      </c>
      <c r="B112" s="6">
        <v>7</v>
      </c>
    </row>
    <row r="113" spans="1:2" x14ac:dyDescent="0.3">
      <c r="A113" s="4" t="s">
        <v>33</v>
      </c>
      <c r="B113" s="6">
        <v>11</v>
      </c>
    </row>
    <row r="114" spans="1:2" x14ac:dyDescent="0.3">
      <c r="A114" s="4" t="s">
        <v>34</v>
      </c>
      <c r="B114" s="6">
        <v>11</v>
      </c>
    </row>
    <row r="115" spans="1:2" x14ac:dyDescent="0.3">
      <c r="A115" s="4" t="s">
        <v>39</v>
      </c>
      <c r="B115" s="6">
        <v>12</v>
      </c>
    </row>
    <row r="116" spans="1:2" x14ac:dyDescent="0.3">
      <c r="A116" s="4" t="s">
        <v>38</v>
      </c>
      <c r="B116" s="6">
        <v>60</v>
      </c>
    </row>
    <row r="117" spans="1:2" x14ac:dyDescent="0.3">
      <c r="A117" s="4" t="s">
        <v>35</v>
      </c>
      <c r="B117" s="6">
        <v>93</v>
      </c>
    </row>
    <row r="118" spans="1:2" x14ac:dyDescent="0.3">
      <c r="A118" s="4" t="s">
        <v>37</v>
      </c>
      <c r="B118" s="6">
        <v>290</v>
      </c>
    </row>
    <row r="119" spans="1:2" x14ac:dyDescent="0.3">
      <c r="A119" s="4" t="s">
        <v>5</v>
      </c>
      <c r="B119" s="6">
        <v>488</v>
      </c>
    </row>
    <row r="128" spans="1:2" x14ac:dyDescent="0.3">
      <c r="A128" s="1" t="s">
        <v>7</v>
      </c>
    </row>
    <row r="129" spans="1:1" x14ac:dyDescent="0.3">
      <c r="A129" s="4" t="s">
        <v>6</v>
      </c>
    </row>
    <row r="130" spans="1:1" x14ac:dyDescent="0.3">
      <c r="A130" s="4" t="s">
        <v>5</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8ECB0-6F97-4B70-9B9E-F34650421EB1}">
  <dimension ref="A1:L16"/>
  <sheetViews>
    <sheetView tabSelected="1" zoomScale="155" zoomScaleNormal="85" workbookViewId="0">
      <selection activeCell="N13" sqref="N13"/>
    </sheetView>
  </sheetViews>
  <sheetFormatPr defaultRowHeight="14.4" x14ac:dyDescent="0.3"/>
  <cols>
    <col min="12" max="12" width="6.21875" customWidth="1"/>
  </cols>
  <sheetData>
    <row r="1" spans="1:12" x14ac:dyDescent="0.3">
      <c r="A1" s="3"/>
      <c r="B1" s="3"/>
      <c r="C1" s="3"/>
      <c r="D1" s="3"/>
      <c r="E1" s="3"/>
      <c r="F1" s="3"/>
      <c r="G1" s="3"/>
      <c r="H1" s="3"/>
      <c r="I1" s="3"/>
      <c r="J1" s="3"/>
      <c r="K1" s="3"/>
      <c r="L1" s="3"/>
    </row>
    <row r="2" spans="1:12" x14ac:dyDescent="0.3">
      <c r="A2" s="3"/>
      <c r="B2" s="3"/>
      <c r="C2" s="3"/>
      <c r="D2" s="3"/>
      <c r="E2" s="3"/>
      <c r="F2" s="3"/>
      <c r="G2" s="3"/>
      <c r="H2" s="3"/>
      <c r="I2" s="3"/>
      <c r="J2" s="3"/>
      <c r="K2" s="3"/>
      <c r="L2" s="3"/>
    </row>
    <row r="3" spans="1:12" x14ac:dyDescent="0.3">
      <c r="A3" s="3"/>
      <c r="B3" s="3"/>
      <c r="C3" s="3"/>
      <c r="D3" s="3"/>
      <c r="E3" s="3"/>
      <c r="F3" s="3"/>
      <c r="G3" s="3"/>
      <c r="H3" s="3"/>
      <c r="I3" s="3"/>
      <c r="J3" s="3"/>
      <c r="K3" s="3"/>
      <c r="L3" s="3"/>
    </row>
    <row r="4" spans="1:12" x14ac:dyDescent="0.3">
      <c r="A4" s="3"/>
      <c r="B4" s="3"/>
      <c r="C4" s="3"/>
      <c r="D4" s="3"/>
      <c r="E4" s="3"/>
      <c r="F4" s="3"/>
      <c r="G4" s="3"/>
      <c r="H4" s="3"/>
      <c r="I4" s="3"/>
      <c r="J4" s="3"/>
      <c r="K4" s="3"/>
      <c r="L4" s="3"/>
    </row>
    <row r="5" spans="1:12" x14ac:dyDescent="0.3">
      <c r="A5" s="3"/>
      <c r="B5" s="3"/>
      <c r="C5" s="3"/>
      <c r="D5" s="3"/>
      <c r="E5" s="3"/>
      <c r="F5" s="3"/>
      <c r="G5" s="3"/>
      <c r="H5" s="3"/>
      <c r="I5" s="3"/>
      <c r="J5" s="3"/>
      <c r="K5" s="3"/>
      <c r="L5" s="3"/>
    </row>
    <row r="6" spans="1:12" x14ac:dyDescent="0.3">
      <c r="A6" s="3"/>
      <c r="B6" s="3"/>
      <c r="C6" s="3"/>
      <c r="D6" s="3"/>
      <c r="E6" s="3"/>
      <c r="F6" s="3"/>
      <c r="G6" s="3"/>
      <c r="H6" s="3"/>
      <c r="I6" s="3"/>
      <c r="J6" s="3"/>
      <c r="K6" s="3"/>
      <c r="L6" s="3"/>
    </row>
    <row r="7" spans="1:12" x14ac:dyDescent="0.3">
      <c r="A7" s="3"/>
      <c r="B7" s="3"/>
      <c r="C7" s="3"/>
      <c r="D7" s="3"/>
      <c r="E7" s="3"/>
      <c r="F7" s="3"/>
      <c r="G7" s="3"/>
      <c r="H7" s="3"/>
      <c r="I7" s="3"/>
      <c r="J7" s="3"/>
      <c r="K7" s="3"/>
      <c r="L7" s="3"/>
    </row>
    <row r="8" spans="1:12" x14ac:dyDescent="0.3">
      <c r="A8" s="3"/>
      <c r="B8" s="3"/>
      <c r="C8" s="3"/>
      <c r="D8" s="3"/>
      <c r="E8" s="3"/>
      <c r="F8" s="3"/>
      <c r="G8" s="3"/>
      <c r="H8" s="3"/>
      <c r="I8" s="3"/>
      <c r="J8" s="3"/>
      <c r="K8" s="3"/>
      <c r="L8" s="3"/>
    </row>
    <row r="9" spans="1:12" x14ac:dyDescent="0.3">
      <c r="A9" s="3"/>
      <c r="B9" s="3"/>
      <c r="C9" s="3"/>
      <c r="D9" s="3"/>
      <c r="E9" s="3"/>
      <c r="F9" s="3"/>
      <c r="G9" s="3"/>
      <c r="H9" s="3"/>
      <c r="I9" s="3"/>
      <c r="J9" s="3"/>
      <c r="K9" s="3"/>
      <c r="L9" s="3"/>
    </row>
    <row r="10" spans="1:12" x14ac:dyDescent="0.3">
      <c r="A10" s="3"/>
      <c r="B10" s="3"/>
      <c r="C10" s="3"/>
      <c r="D10" s="3"/>
      <c r="E10" s="3"/>
      <c r="F10" s="3"/>
      <c r="G10" s="3"/>
      <c r="H10" s="3"/>
      <c r="I10" s="3"/>
      <c r="J10" s="3"/>
      <c r="K10" s="3"/>
      <c r="L10" s="3"/>
    </row>
    <row r="11" spans="1:12" x14ac:dyDescent="0.3">
      <c r="A11" s="3"/>
      <c r="B11" s="3"/>
      <c r="C11" s="3"/>
      <c r="D11" s="3"/>
      <c r="E11" s="3"/>
      <c r="F11" s="3"/>
      <c r="G11" s="3"/>
      <c r="H11" s="3"/>
      <c r="I11" s="3"/>
      <c r="J11" s="3"/>
      <c r="K11" s="3"/>
      <c r="L11" s="3"/>
    </row>
    <row r="12" spans="1:12" x14ac:dyDescent="0.3">
      <c r="A12" s="3"/>
      <c r="B12" s="3"/>
      <c r="C12" s="3"/>
      <c r="D12" s="3"/>
      <c r="E12" s="3"/>
      <c r="F12" s="3"/>
      <c r="G12" s="3"/>
      <c r="H12" s="3"/>
      <c r="I12" s="3"/>
      <c r="J12" s="3"/>
      <c r="K12" s="3"/>
      <c r="L12" s="3"/>
    </row>
    <row r="13" spans="1:12" x14ac:dyDescent="0.3">
      <c r="A13" s="3"/>
      <c r="B13" s="3"/>
      <c r="C13" s="3"/>
      <c r="D13" s="3"/>
      <c r="E13" s="3"/>
      <c r="F13" s="3"/>
      <c r="G13" s="3"/>
      <c r="H13" s="3"/>
      <c r="I13" s="3"/>
      <c r="J13" s="3"/>
      <c r="K13" s="3"/>
      <c r="L13" s="3"/>
    </row>
    <row r="14" spans="1:12" x14ac:dyDescent="0.3">
      <c r="A14" s="3"/>
      <c r="B14" s="3"/>
      <c r="C14" s="3"/>
      <c r="D14" s="3"/>
      <c r="E14" s="3"/>
      <c r="F14" s="3"/>
      <c r="G14" s="3"/>
      <c r="H14" s="3"/>
      <c r="I14" s="3"/>
      <c r="J14" s="3"/>
      <c r="K14" s="3"/>
      <c r="L14" s="3"/>
    </row>
    <row r="15" spans="1:12" x14ac:dyDescent="0.3">
      <c r="A15" s="3"/>
      <c r="B15" s="3"/>
      <c r="C15" s="3"/>
      <c r="D15" s="3"/>
      <c r="E15" s="3"/>
      <c r="F15" s="3"/>
      <c r="G15" s="3"/>
      <c r="H15" s="3"/>
      <c r="I15" s="3"/>
      <c r="J15" s="3"/>
      <c r="K15" s="3"/>
      <c r="L15" s="3"/>
    </row>
    <row r="16" spans="1:12" x14ac:dyDescent="0.3">
      <c r="A16" s="3"/>
      <c r="B16" s="3"/>
      <c r="C16" s="3"/>
      <c r="D16" s="3"/>
      <c r="E16" s="3"/>
      <c r="F16" s="3"/>
      <c r="G16" s="3"/>
      <c r="H16" s="3"/>
      <c r="I16" s="3"/>
      <c r="J16" s="3"/>
      <c r="K16" s="3"/>
      <c r="L16" s="3"/>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5038C-7602-43F7-AA34-2BAAE5B28FFA}">
  <dimension ref="A1:S44"/>
  <sheetViews>
    <sheetView zoomScale="55" zoomScaleNormal="55" workbookViewId="0">
      <selection activeCell="W49" sqref="W49"/>
    </sheetView>
  </sheetViews>
  <sheetFormatPr defaultRowHeight="14.4" x14ac:dyDescent="0.3"/>
  <sheetData>
    <row r="1" spans="1:19" x14ac:dyDescent="0.3">
      <c r="A1" s="5"/>
      <c r="B1" s="5"/>
      <c r="C1" s="5"/>
      <c r="D1" s="5"/>
      <c r="E1" s="5"/>
      <c r="F1" s="5"/>
      <c r="G1" s="5"/>
      <c r="H1" s="5"/>
      <c r="I1" s="5"/>
      <c r="J1" s="5"/>
      <c r="K1" s="5"/>
      <c r="L1" s="5"/>
      <c r="M1" s="5"/>
      <c r="N1" s="5"/>
      <c r="O1" s="5"/>
      <c r="P1" s="5"/>
      <c r="Q1" s="5"/>
      <c r="R1" s="5"/>
      <c r="S1" s="5"/>
    </row>
    <row r="2" spans="1:19" x14ac:dyDescent="0.3">
      <c r="A2" s="5"/>
      <c r="B2" s="5"/>
      <c r="C2" s="5"/>
      <c r="D2" s="5"/>
      <c r="E2" s="5"/>
      <c r="F2" s="5"/>
      <c r="G2" s="5"/>
      <c r="H2" s="5"/>
      <c r="I2" s="5"/>
      <c r="J2" s="5"/>
      <c r="K2" s="5"/>
      <c r="L2" s="5"/>
      <c r="M2" s="5"/>
      <c r="N2" s="5"/>
      <c r="O2" s="5"/>
      <c r="P2" s="5"/>
      <c r="Q2" s="5"/>
      <c r="R2" s="5"/>
      <c r="S2" s="5"/>
    </row>
    <row r="3" spans="1:19" x14ac:dyDescent="0.3">
      <c r="A3" s="5"/>
      <c r="B3" s="5"/>
      <c r="C3" s="5"/>
      <c r="D3" s="5"/>
      <c r="E3" s="5"/>
      <c r="F3" s="5"/>
      <c r="G3" s="5"/>
      <c r="H3" s="5"/>
      <c r="I3" s="5"/>
      <c r="J3" s="5"/>
      <c r="K3" s="5"/>
      <c r="L3" s="5"/>
      <c r="M3" s="5"/>
      <c r="N3" s="5"/>
      <c r="O3" s="5"/>
      <c r="P3" s="5"/>
      <c r="Q3" s="5"/>
      <c r="R3" s="5"/>
      <c r="S3" s="5"/>
    </row>
    <row r="4" spans="1:19" x14ac:dyDescent="0.3">
      <c r="A4" s="5"/>
      <c r="B4" s="5"/>
      <c r="C4" s="5"/>
      <c r="D4" s="5"/>
      <c r="E4" s="5"/>
      <c r="F4" s="5"/>
      <c r="G4" s="5"/>
      <c r="H4" s="5"/>
      <c r="I4" s="5"/>
      <c r="J4" s="5"/>
      <c r="K4" s="5"/>
      <c r="L4" s="5"/>
      <c r="M4" s="5"/>
      <c r="N4" s="5"/>
      <c r="O4" s="5"/>
      <c r="P4" s="5"/>
      <c r="Q4" s="5"/>
      <c r="R4" s="5"/>
      <c r="S4" s="5"/>
    </row>
    <row r="5" spans="1:19" x14ac:dyDescent="0.3">
      <c r="A5" s="5"/>
      <c r="B5" s="5"/>
      <c r="C5" s="5"/>
      <c r="D5" s="5"/>
      <c r="E5" s="5"/>
      <c r="F5" s="5"/>
      <c r="G5" s="5"/>
      <c r="H5" s="5"/>
      <c r="I5" s="5"/>
      <c r="J5" s="5"/>
      <c r="K5" s="5"/>
      <c r="L5" s="5"/>
      <c r="M5" s="5"/>
      <c r="N5" s="5"/>
      <c r="O5" s="5"/>
      <c r="P5" s="5"/>
      <c r="Q5" s="5"/>
      <c r="R5" s="5"/>
      <c r="S5" s="5"/>
    </row>
    <row r="6" spans="1:19" x14ac:dyDescent="0.3">
      <c r="A6" s="5"/>
      <c r="B6" s="5"/>
      <c r="C6" s="5"/>
      <c r="D6" s="5"/>
      <c r="E6" s="5"/>
      <c r="F6" s="5"/>
      <c r="G6" s="5"/>
      <c r="H6" s="5"/>
      <c r="I6" s="5"/>
      <c r="J6" s="5"/>
      <c r="K6" s="5"/>
      <c r="L6" s="5"/>
      <c r="M6" s="5"/>
      <c r="N6" s="5"/>
      <c r="O6" s="5"/>
      <c r="P6" s="5"/>
      <c r="Q6" s="5"/>
      <c r="R6" s="5"/>
      <c r="S6" s="5"/>
    </row>
    <row r="7" spans="1:19" x14ac:dyDescent="0.3">
      <c r="A7" s="5"/>
      <c r="B7" s="5"/>
      <c r="C7" s="5"/>
      <c r="D7" s="5"/>
      <c r="E7" s="5"/>
      <c r="F7" s="5"/>
      <c r="G7" s="5"/>
      <c r="H7" s="5"/>
      <c r="I7" s="5"/>
      <c r="J7" s="5"/>
      <c r="K7" s="5"/>
      <c r="L7" s="5"/>
      <c r="M7" s="5"/>
      <c r="N7" s="5"/>
      <c r="O7" s="5"/>
      <c r="P7" s="5"/>
      <c r="Q7" s="5"/>
      <c r="R7" s="5"/>
      <c r="S7" s="5"/>
    </row>
    <row r="8" spans="1:19" x14ac:dyDescent="0.3">
      <c r="A8" s="5"/>
      <c r="B8" s="5"/>
      <c r="C8" s="5"/>
      <c r="D8" s="5"/>
      <c r="E8" s="5"/>
      <c r="F8" s="5"/>
      <c r="G8" s="5"/>
      <c r="H8" s="5"/>
      <c r="I8" s="5"/>
      <c r="J8" s="5"/>
      <c r="K8" s="5"/>
      <c r="L8" s="5"/>
      <c r="M8" s="5"/>
      <c r="N8" s="5"/>
      <c r="O8" s="5"/>
      <c r="P8" s="5"/>
      <c r="Q8" s="5"/>
      <c r="R8" s="5"/>
      <c r="S8" s="5"/>
    </row>
    <row r="9" spans="1:19" x14ac:dyDescent="0.3">
      <c r="A9" s="5"/>
      <c r="B9" s="5"/>
      <c r="C9" s="5"/>
      <c r="D9" s="5"/>
      <c r="E9" s="5"/>
      <c r="F9" s="5"/>
      <c r="G9" s="5"/>
      <c r="H9" s="5"/>
      <c r="I9" s="5"/>
      <c r="J9" s="5"/>
      <c r="K9" s="5"/>
      <c r="L9" s="5"/>
      <c r="M9" s="5"/>
      <c r="N9" s="5"/>
      <c r="O9" s="5"/>
      <c r="P9" s="5"/>
      <c r="Q9" s="5"/>
      <c r="R9" s="5"/>
      <c r="S9" s="5"/>
    </row>
    <row r="10" spans="1:19" x14ac:dyDescent="0.3">
      <c r="A10" s="5"/>
      <c r="B10" s="5"/>
      <c r="C10" s="5"/>
      <c r="D10" s="5"/>
      <c r="E10" s="5"/>
      <c r="F10" s="5"/>
      <c r="G10" s="5"/>
      <c r="H10" s="5"/>
      <c r="I10" s="5"/>
      <c r="J10" s="5"/>
      <c r="K10" s="5"/>
      <c r="L10" s="5"/>
      <c r="M10" s="5"/>
      <c r="N10" s="5"/>
      <c r="O10" s="5"/>
      <c r="P10" s="5"/>
      <c r="Q10" s="5"/>
      <c r="R10" s="5"/>
      <c r="S10" s="5"/>
    </row>
    <row r="11" spans="1:19" x14ac:dyDescent="0.3">
      <c r="A11" s="5"/>
      <c r="B11" s="5"/>
      <c r="C11" s="5"/>
      <c r="D11" s="5"/>
      <c r="E11" s="5"/>
      <c r="F11" s="5"/>
      <c r="G11" s="5"/>
      <c r="H11" s="5"/>
      <c r="I11" s="5"/>
      <c r="J11" s="5"/>
      <c r="K11" s="5"/>
      <c r="L11" s="5"/>
      <c r="M11" s="5"/>
      <c r="N11" s="5"/>
      <c r="O11" s="5"/>
      <c r="P11" s="5"/>
      <c r="Q11" s="5"/>
      <c r="R11" s="5"/>
      <c r="S11" s="5"/>
    </row>
    <row r="12" spans="1:19" x14ac:dyDescent="0.3">
      <c r="A12" s="5"/>
      <c r="B12" s="5"/>
      <c r="C12" s="5"/>
      <c r="D12" s="5"/>
      <c r="E12" s="5"/>
      <c r="F12" s="5"/>
      <c r="G12" s="5"/>
      <c r="H12" s="5"/>
      <c r="I12" s="5"/>
      <c r="J12" s="5"/>
      <c r="K12" s="5"/>
      <c r="L12" s="5"/>
      <c r="M12" s="5"/>
      <c r="N12" s="5"/>
      <c r="O12" s="5"/>
      <c r="P12" s="5"/>
      <c r="Q12" s="5"/>
      <c r="R12" s="5"/>
      <c r="S12" s="5"/>
    </row>
    <row r="13" spans="1:19" x14ac:dyDescent="0.3">
      <c r="A13" s="5"/>
      <c r="B13" s="5"/>
      <c r="C13" s="5"/>
      <c r="D13" s="5"/>
      <c r="E13" s="5"/>
      <c r="F13" s="5"/>
      <c r="G13" s="5"/>
      <c r="H13" s="5"/>
      <c r="I13" s="5"/>
      <c r="J13" s="5"/>
      <c r="K13" s="5"/>
      <c r="L13" s="5"/>
      <c r="M13" s="5"/>
      <c r="N13" s="5"/>
      <c r="O13" s="5"/>
      <c r="P13" s="5"/>
      <c r="Q13" s="5"/>
      <c r="R13" s="5"/>
      <c r="S13" s="5"/>
    </row>
    <row r="14" spans="1:19" x14ac:dyDescent="0.3">
      <c r="A14" s="5"/>
      <c r="B14" s="5"/>
      <c r="C14" s="5"/>
      <c r="D14" s="5"/>
      <c r="E14" s="5"/>
      <c r="F14" s="5"/>
      <c r="G14" s="5"/>
      <c r="H14" s="5"/>
      <c r="I14" s="5"/>
      <c r="J14" s="5"/>
      <c r="K14" s="5"/>
      <c r="L14" s="5"/>
      <c r="M14" s="5"/>
      <c r="N14" s="5"/>
      <c r="O14" s="5"/>
      <c r="P14" s="5"/>
      <c r="Q14" s="5"/>
      <c r="R14" s="5"/>
      <c r="S14" s="5"/>
    </row>
    <row r="15" spans="1:19" x14ac:dyDescent="0.3">
      <c r="A15" s="5"/>
      <c r="B15" s="5"/>
      <c r="C15" s="5"/>
      <c r="D15" s="5"/>
      <c r="E15" s="5"/>
      <c r="F15" s="5"/>
      <c r="G15" s="5"/>
      <c r="H15" s="5"/>
      <c r="I15" s="5"/>
      <c r="J15" s="5"/>
      <c r="K15" s="5"/>
      <c r="L15" s="5"/>
      <c r="M15" s="5"/>
      <c r="N15" s="5"/>
      <c r="O15" s="5"/>
      <c r="P15" s="5"/>
      <c r="Q15" s="5"/>
      <c r="R15" s="5"/>
      <c r="S15" s="5"/>
    </row>
    <row r="16" spans="1:19" x14ac:dyDescent="0.3">
      <c r="A16" s="5"/>
      <c r="B16" s="5"/>
      <c r="C16" s="5"/>
      <c r="D16" s="5"/>
      <c r="E16" s="5"/>
      <c r="F16" s="5"/>
      <c r="G16" s="5"/>
      <c r="H16" s="5"/>
      <c r="I16" s="5"/>
      <c r="J16" s="5"/>
      <c r="K16" s="5"/>
      <c r="L16" s="5"/>
      <c r="M16" s="5"/>
      <c r="N16" s="5"/>
      <c r="O16" s="5"/>
      <c r="P16" s="5"/>
      <c r="Q16" s="5"/>
      <c r="R16" s="5"/>
      <c r="S16" s="5"/>
    </row>
    <row r="17" spans="1:19" x14ac:dyDescent="0.3">
      <c r="A17" s="5"/>
      <c r="B17" s="5"/>
      <c r="C17" s="5"/>
      <c r="D17" s="5"/>
      <c r="E17" s="5"/>
      <c r="F17" s="5"/>
      <c r="G17" s="5"/>
      <c r="H17" s="5"/>
      <c r="I17" s="5"/>
      <c r="J17" s="5"/>
      <c r="K17" s="5"/>
      <c r="L17" s="5"/>
      <c r="M17" s="5"/>
      <c r="N17" s="5"/>
      <c r="O17" s="5"/>
      <c r="P17" s="5"/>
      <c r="Q17" s="5"/>
      <c r="R17" s="5"/>
      <c r="S17" s="5"/>
    </row>
    <row r="18" spans="1:19" x14ac:dyDescent="0.3">
      <c r="A18" s="5"/>
      <c r="B18" s="5"/>
      <c r="C18" s="5"/>
      <c r="D18" s="5"/>
      <c r="E18" s="5"/>
      <c r="F18" s="5"/>
      <c r="G18" s="5"/>
      <c r="H18" s="5"/>
      <c r="I18" s="5"/>
      <c r="J18" s="5"/>
      <c r="K18" s="5"/>
      <c r="L18" s="5"/>
      <c r="M18" s="5"/>
      <c r="N18" s="5"/>
      <c r="O18" s="5"/>
      <c r="P18" s="5"/>
      <c r="Q18" s="5"/>
      <c r="R18" s="5"/>
      <c r="S18" s="5"/>
    </row>
    <row r="19" spans="1:19" x14ac:dyDescent="0.3">
      <c r="A19" s="5"/>
      <c r="B19" s="5"/>
      <c r="C19" s="5"/>
      <c r="D19" s="5"/>
      <c r="E19" s="5"/>
      <c r="F19" s="5"/>
      <c r="G19" s="5"/>
      <c r="H19" s="5"/>
      <c r="I19" s="5"/>
      <c r="J19" s="5"/>
      <c r="K19" s="5"/>
      <c r="L19" s="5"/>
      <c r="M19" s="5"/>
      <c r="N19" s="5"/>
      <c r="O19" s="5"/>
      <c r="P19" s="5"/>
      <c r="Q19" s="5"/>
      <c r="R19" s="5"/>
      <c r="S19" s="5"/>
    </row>
    <row r="20" spans="1:19" x14ac:dyDescent="0.3">
      <c r="A20" s="5"/>
      <c r="B20" s="5"/>
      <c r="C20" s="5"/>
      <c r="D20" s="5"/>
      <c r="E20" s="5"/>
      <c r="F20" s="5"/>
      <c r="G20" s="5"/>
      <c r="H20" s="5"/>
      <c r="I20" s="5"/>
      <c r="J20" s="5"/>
      <c r="K20" s="5"/>
      <c r="L20" s="5"/>
      <c r="M20" s="5"/>
      <c r="N20" s="5"/>
      <c r="O20" s="5"/>
      <c r="P20" s="5"/>
      <c r="Q20" s="5"/>
      <c r="R20" s="5"/>
      <c r="S20" s="5"/>
    </row>
    <row r="21" spans="1:19" x14ac:dyDescent="0.3">
      <c r="A21" s="5"/>
      <c r="B21" s="5"/>
      <c r="C21" s="5"/>
      <c r="D21" s="5"/>
      <c r="E21" s="5"/>
      <c r="F21" s="5"/>
      <c r="G21" s="5"/>
      <c r="H21" s="5"/>
      <c r="I21" s="5"/>
      <c r="J21" s="5"/>
      <c r="K21" s="5"/>
      <c r="L21" s="5"/>
      <c r="M21" s="5"/>
      <c r="N21" s="5"/>
      <c r="O21" s="5"/>
      <c r="P21" s="5"/>
      <c r="Q21" s="5"/>
      <c r="R21" s="5"/>
      <c r="S21" s="5"/>
    </row>
    <row r="22" spans="1:19" x14ac:dyDescent="0.3">
      <c r="A22" s="5"/>
      <c r="B22" s="5"/>
      <c r="C22" s="5"/>
      <c r="D22" s="5"/>
      <c r="E22" s="5"/>
      <c r="F22" s="5"/>
      <c r="G22" s="5"/>
      <c r="H22" s="5"/>
      <c r="I22" s="5"/>
      <c r="J22" s="5"/>
      <c r="K22" s="5"/>
      <c r="L22" s="5"/>
      <c r="M22" s="5"/>
      <c r="N22" s="5"/>
      <c r="O22" s="5"/>
      <c r="P22" s="5"/>
      <c r="Q22" s="5"/>
      <c r="R22" s="5"/>
      <c r="S22" s="5"/>
    </row>
    <row r="23" spans="1:19" x14ac:dyDescent="0.3">
      <c r="A23" s="5"/>
      <c r="B23" s="5"/>
      <c r="C23" s="5"/>
      <c r="D23" s="5"/>
      <c r="E23" s="5"/>
      <c r="F23" s="5"/>
      <c r="G23" s="5"/>
      <c r="H23" s="5"/>
      <c r="I23" s="5"/>
      <c r="J23" s="5"/>
      <c r="K23" s="5"/>
      <c r="L23" s="5"/>
      <c r="M23" s="5"/>
      <c r="N23" s="5"/>
      <c r="O23" s="5"/>
      <c r="P23" s="5"/>
      <c r="Q23" s="5"/>
      <c r="R23" s="5"/>
      <c r="S23" s="5"/>
    </row>
    <row r="24" spans="1:19" x14ac:dyDescent="0.3">
      <c r="A24" s="5"/>
      <c r="B24" s="5"/>
      <c r="C24" s="5"/>
      <c r="D24" s="5"/>
      <c r="E24" s="5"/>
      <c r="F24" s="5"/>
      <c r="G24" s="5"/>
      <c r="H24" s="5"/>
      <c r="I24" s="5"/>
      <c r="J24" s="5"/>
      <c r="K24" s="5"/>
      <c r="L24" s="5"/>
      <c r="M24" s="5"/>
      <c r="N24" s="5"/>
      <c r="O24" s="5"/>
      <c r="P24" s="5"/>
      <c r="Q24" s="5"/>
      <c r="R24" s="5"/>
      <c r="S24" s="5"/>
    </row>
    <row r="25" spans="1:19" x14ac:dyDescent="0.3">
      <c r="A25" s="5"/>
      <c r="B25" s="5"/>
      <c r="C25" s="5"/>
      <c r="D25" s="5"/>
      <c r="E25" s="5"/>
      <c r="F25" s="5"/>
      <c r="G25" s="5"/>
      <c r="H25" s="5"/>
      <c r="I25" s="5"/>
      <c r="J25" s="5"/>
      <c r="K25" s="5"/>
      <c r="L25" s="5"/>
      <c r="M25" s="5"/>
      <c r="N25" s="5"/>
      <c r="O25" s="5"/>
      <c r="P25" s="5"/>
      <c r="Q25" s="5"/>
      <c r="R25" s="5"/>
      <c r="S25" s="5"/>
    </row>
    <row r="26" spans="1:19" x14ac:dyDescent="0.3">
      <c r="A26" s="5"/>
      <c r="B26" s="5"/>
      <c r="C26" s="5"/>
      <c r="D26" s="5"/>
      <c r="E26" s="5"/>
      <c r="F26" s="5"/>
      <c r="G26" s="5"/>
      <c r="H26" s="5"/>
      <c r="I26" s="5"/>
      <c r="J26" s="5"/>
      <c r="K26" s="5"/>
      <c r="L26" s="5"/>
      <c r="M26" s="5"/>
      <c r="N26" s="5"/>
      <c r="O26" s="5"/>
      <c r="P26" s="5"/>
      <c r="Q26" s="5"/>
      <c r="R26" s="5"/>
      <c r="S26" s="5"/>
    </row>
    <row r="27" spans="1:19" x14ac:dyDescent="0.3">
      <c r="A27" s="5"/>
      <c r="B27" s="5"/>
      <c r="C27" s="5"/>
      <c r="D27" s="5"/>
      <c r="E27" s="5"/>
      <c r="F27" s="5"/>
      <c r="G27" s="5"/>
      <c r="H27" s="5"/>
      <c r="I27" s="5"/>
      <c r="J27" s="5"/>
      <c r="K27" s="5"/>
      <c r="L27" s="5"/>
      <c r="M27" s="5"/>
      <c r="N27" s="5"/>
      <c r="O27" s="5"/>
      <c r="P27" s="5"/>
      <c r="Q27" s="5"/>
      <c r="R27" s="5"/>
      <c r="S27" s="5"/>
    </row>
    <row r="28" spans="1:19" x14ac:dyDescent="0.3">
      <c r="A28" s="5"/>
      <c r="B28" s="5"/>
      <c r="C28" s="5"/>
      <c r="D28" s="5"/>
      <c r="E28" s="5"/>
      <c r="F28" s="5"/>
      <c r="G28" s="5"/>
      <c r="H28" s="5"/>
      <c r="I28" s="5"/>
      <c r="J28" s="5"/>
      <c r="K28" s="5"/>
      <c r="L28" s="5"/>
      <c r="M28" s="5"/>
      <c r="N28" s="5"/>
      <c r="O28" s="5"/>
      <c r="P28" s="5"/>
      <c r="Q28" s="5"/>
      <c r="R28" s="5"/>
      <c r="S28" s="5"/>
    </row>
    <row r="29" spans="1:19" x14ac:dyDescent="0.3">
      <c r="A29" s="5"/>
      <c r="B29" s="5"/>
      <c r="C29" s="5"/>
      <c r="D29" s="5"/>
      <c r="E29" s="5"/>
      <c r="F29" s="5"/>
      <c r="G29" s="5"/>
      <c r="H29" s="5"/>
      <c r="I29" s="5"/>
      <c r="J29" s="5"/>
      <c r="K29" s="5"/>
      <c r="L29" s="5"/>
      <c r="M29" s="5"/>
      <c r="N29" s="5"/>
      <c r="O29" s="5"/>
      <c r="P29" s="5"/>
      <c r="Q29" s="5"/>
      <c r="R29" s="5"/>
      <c r="S29" s="5"/>
    </row>
    <row r="30" spans="1:19" x14ac:dyDescent="0.3">
      <c r="A30" s="5"/>
      <c r="B30" s="5"/>
      <c r="C30" s="5"/>
      <c r="D30" s="5"/>
      <c r="E30" s="5"/>
      <c r="F30" s="5"/>
      <c r="G30" s="5"/>
      <c r="H30" s="5"/>
      <c r="I30" s="5"/>
      <c r="J30" s="5"/>
      <c r="K30" s="5"/>
      <c r="L30" s="5"/>
      <c r="M30" s="5"/>
      <c r="N30" s="5"/>
      <c r="O30" s="5"/>
      <c r="P30" s="5"/>
      <c r="Q30" s="5"/>
      <c r="R30" s="5"/>
      <c r="S30" s="5"/>
    </row>
    <row r="31" spans="1:19" x14ac:dyDescent="0.3">
      <c r="A31" s="5"/>
      <c r="B31" s="5"/>
      <c r="C31" s="5"/>
      <c r="D31" s="5"/>
      <c r="E31" s="5"/>
      <c r="F31" s="5"/>
      <c r="G31" s="5"/>
      <c r="H31" s="5"/>
      <c r="I31" s="5"/>
      <c r="J31" s="5"/>
      <c r="K31" s="5"/>
      <c r="L31" s="5"/>
      <c r="M31" s="5"/>
      <c r="N31" s="5"/>
      <c r="O31" s="5"/>
      <c r="P31" s="5"/>
      <c r="Q31" s="5"/>
      <c r="R31" s="5"/>
      <c r="S31" s="5"/>
    </row>
    <row r="32" spans="1:19" x14ac:dyDescent="0.3">
      <c r="A32" s="5"/>
      <c r="B32" s="5"/>
      <c r="C32" s="5"/>
      <c r="D32" s="5"/>
      <c r="E32" s="5"/>
      <c r="F32" s="5"/>
      <c r="G32" s="5"/>
      <c r="H32" s="5"/>
      <c r="I32" s="5"/>
      <c r="J32" s="5"/>
      <c r="K32" s="5"/>
      <c r="L32" s="5"/>
      <c r="M32" s="5"/>
      <c r="N32" s="5"/>
      <c r="O32" s="5"/>
      <c r="P32" s="5"/>
      <c r="Q32" s="5"/>
      <c r="R32" s="5"/>
      <c r="S32" s="5"/>
    </row>
    <row r="33" spans="1:19" x14ac:dyDescent="0.3">
      <c r="A33" s="5"/>
      <c r="B33" s="5"/>
      <c r="C33" s="5"/>
      <c r="D33" s="5"/>
      <c r="E33" s="5"/>
      <c r="F33" s="5"/>
      <c r="G33" s="5"/>
      <c r="H33" s="5"/>
      <c r="I33" s="5"/>
      <c r="J33" s="5"/>
      <c r="K33" s="5"/>
      <c r="L33" s="5"/>
      <c r="M33" s="5"/>
      <c r="N33" s="5"/>
      <c r="O33" s="5"/>
      <c r="P33" s="5"/>
      <c r="Q33" s="5"/>
      <c r="R33" s="5"/>
      <c r="S33" s="5"/>
    </row>
    <row r="34" spans="1:19" x14ac:dyDescent="0.3">
      <c r="A34" s="5"/>
      <c r="B34" s="5"/>
      <c r="C34" s="5"/>
      <c r="D34" s="5"/>
      <c r="E34" s="5"/>
      <c r="F34" s="5"/>
      <c r="G34" s="5"/>
      <c r="H34" s="5"/>
      <c r="I34" s="5"/>
      <c r="J34" s="5"/>
      <c r="K34" s="5"/>
      <c r="L34" s="5"/>
      <c r="M34" s="5"/>
      <c r="N34" s="5"/>
      <c r="O34" s="5"/>
      <c r="P34" s="5"/>
      <c r="Q34" s="5"/>
      <c r="R34" s="5"/>
      <c r="S34" s="5"/>
    </row>
    <row r="35" spans="1:19" x14ac:dyDescent="0.3">
      <c r="A35" s="5"/>
      <c r="B35" s="5"/>
      <c r="C35" s="5"/>
      <c r="D35" s="5"/>
      <c r="E35" s="5"/>
      <c r="F35" s="5"/>
      <c r="G35" s="5"/>
      <c r="H35" s="5"/>
      <c r="I35" s="5"/>
      <c r="J35" s="5"/>
      <c r="K35" s="5"/>
      <c r="L35" s="5"/>
      <c r="M35" s="5"/>
      <c r="N35" s="5"/>
      <c r="O35" s="5"/>
      <c r="P35" s="5"/>
      <c r="Q35" s="5"/>
      <c r="R35" s="5"/>
      <c r="S35" s="5"/>
    </row>
    <row r="36" spans="1:19" x14ac:dyDescent="0.3">
      <c r="A36" s="5"/>
      <c r="B36" s="5"/>
      <c r="C36" s="5"/>
      <c r="D36" s="5"/>
      <c r="E36" s="5"/>
      <c r="F36" s="5"/>
      <c r="G36" s="5"/>
      <c r="H36" s="5"/>
      <c r="I36" s="5"/>
      <c r="J36" s="5"/>
      <c r="K36" s="5"/>
      <c r="L36" s="5"/>
      <c r="M36" s="5"/>
      <c r="N36" s="5"/>
      <c r="O36" s="5"/>
      <c r="P36" s="5"/>
      <c r="Q36" s="5"/>
      <c r="R36" s="5"/>
      <c r="S36" s="5"/>
    </row>
    <row r="37" spans="1:19" x14ac:dyDescent="0.3">
      <c r="A37" s="5"/>
      <c r="B37" s="5"/>
      <c r="C37" s="5"/>
      <c r="D37" s="5"/>
      <c r="E37" s="5"/>
      <c r="F37" s="5"/>
      <c r="G37" s="5"/>
      <c r="H37" s="5"/>
      <c r="I37" s="5"/>
      <c r="J37" s="5"/>
      <c r="K37" s="5"/>
      <c r="L37" s="5"/>
      <c r="M37" s="5"/>
      <c r="N37" s="5"/>
      <c r="O37" s="5"/>
      <c r="P37" s="5"/>
      <c r="Q37" s="5"/>
      <c r="R37" s="5"/>
      <c r="S37" s="5"/>
    </row>
    <row r="38" spans="1:19" x14ac:dyDescent="0.3">
      <c r="A38" s="5"/>
      <c r="B38" s="5"/>
      <c r="C38" s="5"/>
      <c r="D38" s="5"/>
      <c r="E38" s="5"/>
      <c r="F38" s="5"/>
      <c r="G38" s="5"/>
      <c r="H38" s="5"/>
      <c r="I38" s="5"/>
      <c r="J38" s="5"/>
      <c r="K38" s="5"/>
      <c r="L38" s="5"/>
      <c r="M38" s="5"/>
      <c r="N38" s="5"/>
      <c r="O38" s="5"/>
      <c r="P38" s="5"/>
      <c r="Q38" s="5"/>
      <c r="R38" s="5"/>
      <c r="S38" s="5"/>
    </row>
    <row r="39" spans="1:19" x14ac:dyDescent="0.3">
      <c r="A39" s="5"/>
      <c r="B39" s="5"/>
      <c r="C39" s="5"/>
      <c r="D39" s="5"/>
      <c r="E39" s="5"/>
      <c r="F39" s="5"/>
      <c r="G39" s="5"/>
      <c r="H39" s="5"/>
      <c r="I39" s="5"/>
      <c r="J39" s="5"/>
      <c r="K39" s="5"/>
      <c r="L39" s="5"/>
      <c r="M39" s="5"/>
      <c r="N39" s="5"/>
      <c r="O39" s="5"/>
      <c r="P39" s="5"/>
      <c r="Q39" s="5"/>
      <c r="R39" s="5"/>
      <c r="S39" s="5"/>
    </row>
    <row r="40" spans="1:19" x14ac:dyDescent="0.3">
      <c r="A40" s="5"/>
      <c r="B40" s="5"/>
      <c r="C40" s="5"/>
      <c r="D40" s="5"/>
      <c r="E40" s="5"/>
      <c r="F40" s="5"/>
      <c r="G40" s="5"/>
      <c r="H40" s="5"/>
      <c r="I40" s="5"/>
      <c r="J40" s="5"/>
      <c r="K40" s="5"/>
      <c r="L40" s="5"/>
      <c r="M40" s="5"/>
      <c r="N40" s="5"/>
      <c r="O40" s="5"/>
      <c r="P40" s="5"/>
      <c r="Q40" s="5"/>
      <c r="R40" s="5"/>
      <c r="S40" s="5"/>
    </row>
    <row r="41" spans="1:19" x14ac:dyDescent="0.3">
      <c r="A41" s="5"/>
      <c r="B41" s="5"/>
      <c r="C41" s="5"/>
      <c r="D41" s="5"/>
      <c r="E41" s="5"/>
      <c r="F41" s="5"/>
      <c r="G41" s="5"/>
      <c r="H41" s="5"/>
      <c r="I41" s="5"/>
      <c r="J41" s="5"/>
      <c r="K41" s="5"/>
      <c r="L41" s="5"/>
      <c r="M41" s="5"/>
      <c r="N41" s="5"/>
      <c r="O41" s="5"/>
      <c r="P41" s="5"/>
      <c r="Q41" s="5"/>
      <c r="R41" s="5"/>
      <c r="S41" s="5"/>
    </row>
    <row r="42" spans="1:19" x14ac:dyDescent="0.3">
      <c r="A42" s="5"/>
      <c r="B42" s="5"/>
      <c r="C42" s="5"/>
      <c r="D42" s="5"/>
      <c r="E42" s="5"/>
      <c r="F42" s="5"/>
      <c r="G42" s="5"/>
      <c r="H42" s="5"/>
      <c r="I42" s="5"/>
      <c r="J42" s="5"/>
      <c r="K42" s="5"/>
      <c r="L42" s="5"/>
      <c r="M42" s="5"/>
      <c r="N42" s="5"/>
      <c r="O42" s="5"/>
      <c r="P42" s="5"/>
      <c r="Q42" s="5"/>
      <c r="R42" s="5"/>
      <c r="S42" s="5"/>
    </row>
    <row r="43" spans="1:19" x14ac:dyDescent="0.3">
      <c r="A43" s="5"/>
      <c r="B43" s="5"/>
      <c r="C43" s="5"/>
      <c r="D43" s="5"/>
      <c r="E43" s="5"/>
      <c r="F43" s="5"/>
      <c r="G43" s="5"/>
      <c r="H43" s="5"/>
      <c r="I43" s="5"/>
      <c r="J43" s="5"/>
      <c r="K43" s="5"/>
      <c r="L43" s="5"/>
      <c r="M43" s="5"/>
      <c r="N43" s="5"/>
      <c r="O43" s="5"/>
      <c r="P43" s="5"/>
      <c r="Q43" s="5"/>
      <c r="R43" s="5"/>
      <c r="S43" s="5"/>
    </row>
    <row r="44" spans="1:19" x14ac:dyDescent="0.3">
      <c r="A44" s="5"/>
      <c r="B44" s="5"/>
      <c r="C44" s="5"/>
      <c r="D44" s="5"/>
      <c r="E44" s="5"/>
      <c r="F44" s="5"/>
      <c r="G44" s="5"/>
      <c r="H44" s="5"/>
      <c r="I44" s="5"/>
      <c r="J44" s="5"/>
      <c r="K44" s="5"/>
      <c r="L44" s="5"/>
      <c r="M44" s="5"/>
      <c r="N44" s="5"/>
      <c r="O44" s="5"/>
      <c r="P44" s="5"/>
      <c r="Q44" s="5"/>
      <c r="R44" s="5"/>
      <c r="S44" s="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6B5E4-AC2E-4C84-B63F-C9C308E1313C}">
  <dimension ref="A1:P28"/>
  <sheetViews>
    <sheetView zoomScale="71" workbookViewId="0"/>
  </sheetViews>
  <sheetFormatPr defaultRowHeight="14.4" x14ac:dyDescent="0.3"/>
  <sheetData>
    <row r="1" spans="1:16" x14ac:dyDescent="0.3">
      <c r="A1" s="5"/>
      <c r="B1" s="5"/>
      <c r="C1" s="5"/>
      <c r="D1" s="5"/>
      <c r="E1" s="5"/>
      <c r="F1" s="5"/>
      <c r="G1" s="5"/>
      <c r="H1" s="5"/>
      <c r="I1" s="5"/>
      <c r="J1" s="5"/>
      <c r="K1" s="5"/>
      <c r="L1" s="5"/>
      <c r="M1" s="5"/>
      <c r="N1" s="5"/>
      <c r="O1" s="5"/>
      <c r="P1" s="5"/>
    </row>
    <row r="2" spans="1:16" x14ac:dyDescent="0.3">
      <c r="A2" s="5"/>
      <c r="B2" s="5"/>
      <c r="C2" s="5"/>
      <c r="D2" s="5"/>
      <c r="E2" s="5"/>
      <c r="F2" s="5"/>
      <c r="G2" s="5"/>
      <c r="H2" s="5"/>
      <c r="I2" s="5"/>
      <c r="J2" s="5"/>
      <c r="K2" s="5"/>
      <c r="L2" s="5"/>
      <c r="M2" s="5"/>
      <c r="N2" s="5"/>
      <c r="O2" s="5"/>
      <c r="P2" s="5"/>
    </row>
    <row r="3" spans="1:16" x14ac:dyDescent="0.3">
      <c r="A3" s="5"/>
      <c r="B3" s="5"/>
      <c r="C3" s="5"/>
      <c r="D3" s="5"/>
      <c r="E3" s="5"/>
      <c r="F3" s="5"/>
      <c r="G3" s="5"/>
      <c r="H3" s="5"/>
      <c r="I3" s="5"/>
      <c r="J3" s="5"/>
      <c r="K3" s="5"/>
      <c r="L3" s="5"/>
      <c r="M3" s="5"/>
      <c r="N3" s="5"/>
      <c r="O3" s="5"/>
      <c r="P3" s="5"/>
    </row>
    <row r="4" spans="1:16" x14ac:dyDescent="0.3">
      <c r="A4" s="5"/>
      <c r="B4" s="5"/>
      <c r="C4" s="5"/>
      <c r="D4" s="5"/>
      <c r="E4" s="5"/>
      <c r="F4" s="5"/>
      <c r="G4" s="5"/>
      <c r="H4" s="5"/>
      <c r="I4" s="5"/>
      <c r="J4" s="5"/>
      <c r="K4" s="5"/>
      <c r="L4" s="5"/>
      <c r="M4" s="5"/>
      <c r="N4" s="5"/>
      <c r="O4" s="5"/>
      <c r="P4" s="5"/>
    </row>
    <row r="5" spans="1:16" x14ac:dyDescent="0.3">
      <c r="A5" s="5"/>
      <c r="B5" s="5"/>
      <c r="C5" s="5"/>
      <c r="D5" s="5"/>
      <c r="E5" s="5"/>
      <c r="F5" s="5"/>
      <c r="G5" s="5"/>
      <c r="H5" s="5"/>
      <c r="I5" s="5"/>
      <c r="J5" s="5"/>
      <c r="K5" s="5"/>
      <c r="L5" s="5"/>
      <c r="M5" s="5"/>
      <c r="N5" s="5"/>
      <c r="O5" s="5"/>
      <c r="P5" s="5"/>
    </row>
    <row r="6" spans="1:16" x14ac:dyDescent="0.3">
      <c r="A6" s="5"/>
      <c r="B6" s="5"/>
      <c r="C6" s="5"/>
      <c r="D6" s="5"/>
      <c r="E6" s="5"/>
      <c r="F6" s="5"/>
      <c r="G6" s="5"/>
      <c r="H6" s="5"/>
      <c r="I6" s="5"/>
      <c r="J6" s="5"/>
      <c r="K6" s="5"/>
      <c r="L6" s="5"/>
      <c r="M6" s="5"/>
      <c r="N6" s="5"/>
      <c r="O6" s="5"/>
      <c r="P6" s="5"/>
    </row>
    <row r="7" spans="1:16" x14ac:dyDescent="0.3">
      <c r="A7" s="5"/>
      <c r="B7" s="5"/>
      <c r="C7" s="5"/>
      <c r="D7" s="5"/>
      <c r="E7" s="5"/>
      <c r="F7" s="5"/>
      <c r="G7" s="5"/>
      <c r="H7" s="5"/>
      <c r="I7" s="5"/>
      <c r="J7" s="5"/>
      <c r="K7" s="5"/>
      <c r="L7" s="5"/>
      <c r="M7" s="5"/>
      <c r="N7" s="5"/>
      <c r="O7" s="5"/>
      <c r="P7" s="5"/>
    </row>
    <row r="8" spans="1:16" x14ac:dyDescent="0.3">
      <c r="A8" s="5"/>
      <c r="B8" s="5"/>
      <c r="C8" s="5"/>
      <c r="D8" s="5"/>
      <c r="E8" s="5"/>
      <c r="F8" s="5"/>
      <c r="G8" s="5"/>
      <c r="H8" s="5"/>
      <c r="I8" s="5"/>
      <c r="J8" s="5"/>
      <c r="K8" s="5"/>
      <c r="L8" s="5"/>
      <c r="M8" s="5"/>
      <c r="N8" s="5"/>
      <c r="O8" s="5"/>
      <c r="P8" s="5"/>
    </row>
    <row r="9" spans="1:16" x14ac:dyDescent="0.3">
      <c r="A9" s="5"/>
      <c r="B9" s="5"/>
      <c r="C9" s="5"/>
      <c r="D9" s="5"/>
      <c r="E9" s="5"/>
      <c r="F9" s="5"/>
      <c r="G9" s="5"/>
      <c r="H9" s="5"/>
      <c r="I9" s="5"/>
      <c r="J9" s="5"/>
      <c r="K9" s="5"/>
      <c r="L9" s="5"/>
      <c r="M9" s="5"/>
      <c r="N9" s="5"/>
      <c r="O9" s="5"/>
      <c r="P9" s="5"/>
    </row>
    <row r="10" spans="1:16" x14ac:dyDescent="0.3">
      <c r="A10" s="5"/>
      <c r="B10" s="5"/>
      <c r="C10" s="5"/>
      <c r="D10" s="5"/>
      <c r="E10" s="5"/>
      <c r="F10" s="5"/>
      <c r="G10" s="5"/>
      <c r="H10" s="5"/>
      <c r="I10" s="5"/>
      <c r="J10" s="5"/>
      <c r="K10" s="5"/>
      <c r="L10" s="5"/>
      <c r="M10" s="5"/>
      <c r="N10" s="5"/>
      <c r="O10" s="5"/>
      <c r="P10" s="5"/>
    </row>
    <row r="11" spans="1:16" x14ac:dyDescent="0.3">
      <c r="A11" s="5"/>
      <c r="B11" s="5"/>
      <c r="C11" s="5"/>
      <c r="D11" s="5"/>
      <c r="E11" s="5"/>
      <c r="F11" s="5"/>
      <c r="G11" s="5"/>
      <c r="H11" s="5"/>
      <c r="I11" s="5"/>
      <c r="J11" s="5"/>
      <c r="K11" s="5"/>
      <c r="L11" s="5"/>
      <c r="M11" s="5"/>
      <c r="N11" s="5"/>
      <c r="O11" s="5"/>
      <c r="P11" s="5"/>
    </row>
    <row r="12" spans="1:16" x14ac:dyDescent="0.3">
      <c r="A12" s="5"/>
      <c r="B12" s="5"/>
      <c r="C12" s="5"/>
      <c r="D12" s="5"/>
      <c r="E12" s="5"/>
      <c r="F12" s="5"/>
      <c r="G12" s="5"/>
      <c r="H12" s="5"/>
      <c r="I12" s="5"/>
      <c r="J12" s="5"/>
      <c r="K12" s="5"/>
      <c r="L12" s="5"/>
      <c r="M12" s="5"/>
      <c r="N12" s="5"/>
      <c r="O12" s="5"/>
      <c r="P12" s="5"/>
    </row>
    <row r="13" spans="1:16" x14ac:dyDescent="0.3">
      <c r="A13" s="5"/>
      <c r="B13" s="5"/>
      <c r="C13" s="5"/>
      <c r="D13" s="5"/>
      <c r="E13" s="5"/>
      <c r="F13" s="5"/>
      <c r="G13" s="5"/>
      <c r="H13" s="5"/>
      <c r="I13" s="5"/>
      <c r="J13" s="5"/>
      <c r="K13" s="5"/>
      <c r="L13" s="5"/>
      <c r="M13" s="5"/>
      <c r="N13" s="5"/>
      <c r="O13" s="5"/>
      <c r="P13" s="5"/>
    </row>
    <row r="14" spans="1:16" x14ac:dyDescent="0.3">
      <c r="A14" s="5"/>
      <c r="B14" s="5"/>
      <c r="C14" s="5"/>
      <c r="D14" s="5"/>
      <c r="E14" s="5"/>
      <c r="F14" s="5"/>
      <c r="G14" s="5"/>
      <c r="H14" s="5"/>
      <c r="I14" s="5"/>
      <c r="J14" s="5"/>
      <c r="K14" s="5"/>
      <c r="L14" s="5"/>
      <c r="M14" s="5"/>
      <c r="N14" s="5"/>
      <c r="O14" s="5"/>
      <c r="P14" s="5"/>
    </row>
    <row r="15" spans="1:16" x14ac:dyDescent="0.3">
      <c r="A15" s="5"/>
      <c r="B15" s="5"/>
      <c r="C15" s="5"/>
      <c r="D15" s="5"/>
      <c r="E15" s="5"/>
      <c r="F15" s="5"/>
      <c r="G15" s="5"/>
      <c r="H15" s="5"/>
      <c r="I15" s="5"/>
      <c r="J15" s="5"/>
      <c r="K15" s="5"/>
      <c r="L15" s="5"/>
      <c r="M15" s="5"/>
      <c r="N15" s="5"/>
      <c r="O15" s="5"/>
      <c r="P15" s="5"/>
    </row>
    <row r="16" spans="1:16" x14ac:dyDescent="0.3">
      <c r="A16" s="5"/>
      <c r="B16" s="5"/>
      <c r="C16" s="5"/>
      <c r="D16" s="5"/>
      <c r="E16" s="5"/>
      <c r="F16" s="5"/>
      <c r="G16" s="5"/>
      <c r="H16" s="5"/>
      <c r="I16" s="5"/>
      <c r="J16" s="5"/>
      <c r="K16" s="5"/>
      <c r="L16" s="5"/>
      <c r="M16" s="5"/>
      <c r="N16" s="5"/>
      <c r="O16" s="5"/>
      <c r="P16" s="5"/>
    </row>
    <row r="17" spans="1:16" x14ac:dyDescent="0.3">
      <c r="A17" s="5"/>
      <c r="B17" s="5"/>
      <c r="C17" s="5"/>
      <c r="D17" s="5"/>
      <c r="E17" s="5"/>
      <c r="F17" s="5"/>
      <c r="G17" s="5"/>
      <c r="H17" s="5"/>
      <c r="I17" s="5"/>
      <c r="J17" s="5"/>
      <c r="K17" s="5"/>
      <c r="L17" s="5"/>
      <c r="M17" s="5"/>
      <c r="N17" s="5"/>
      <c r="O17" s="5"/>
      <c r="P17" s="5"/>
    </row>
    <row r="18" spans="1:16" x14ac:dyDescent="0.3">
      <c r="A18" s="5"/>
      <c r="B18" s="5"/>
      <c r="C18" s="5"/>
      <c r="D18" s="5"/>
      <c r="E18" s="5"/>
      <c r="F18" s="5"/>
      <c r="G18" s="5"/>
      <c r="H18" s="5"/>
      <c r="I18" s="5"/>
      <c r="J18" s="5"/>
      <c r="K18" s="5"/>
      <c r="L18" s="5"/>
      <c r="M18" s="5"/>
      <c r="N18" s="5"/>
      <c r="O18" s="5"/>
      <c r="P18" s="5"/>
    </row>
    <row r="19" spans="1:16" x14ac:dyDescent="0.3">
      <c r="A19" s="5"/>
      <c r="B19" s="5"/>
      <c r="C19" s="5"/>
      <c r="D19" s="5"/>
      <c r="E19" s="5"/>
      <c r="F19" s="5"/>
      <c r="G19" s="5"/>
      <c r="H19" s="5"/>
      <c r="I19" s="5"/>
      <c r="J19" s="5"/>
      <c r="K19" s="5"/>
      <c r="L19" s="5"/>
      <c r="M19" s="5"/>
      <c r="N19" s="5"/>
      <c r="O19" s="5"/>
      <c r="P19" s="5"/>
    </row>
    <row r="20" spans="1:16" x14ac:dyDescent="0.3">
      <c r="A20" s="5"/>
      <c r="B20" s="5"/>
      <c r="C20" s="5"/>
      <c r="D20" s="5"/>
      <c r="E20" s="5"/>
      <c r="F20" s="5"/>
      <c r="G20" s="5"/>
      <c r="H20" s="5"/>
      <c r="I20" s="5"/>
      <c r="J20" s="5"/>
      <c r="K20" s="5"/>
      <c r="L20" s="5"/>
      <c r="M20" s="5"/>
      <c r="N20" s="5"/>
      <c r="O20" s="5"/>
      <c r="P20" s="5"/>
    </row>
    <row r="21" spans="1:16" x14ac:dyDescent="0.3">
      <c r="A21" s="5"/>
      <c r="B21" s="5"/>
      <c r="C21" s="5"/>
      <c r="D21" s="5"/>
      <c r="E21" s="5"/>
      <c r="F21" s="5"/>
      <c r="G21" s="5"/>
      <c r="H21" s="5"/>
      <c r="I21" s="5"/>
      <c r="J21" s="5"/>
      <c r="K21" s="5"/>
      <c r="L21" s="5"/>
      <c r="M21" s="5"/>
      <c r="N21" s="5"/>
      <c r="O21" s="5"/>
      <c r="P21" s="5"/>
    </row>
    <row r="22" spans="1:16" x14ac:dyDescent="0.3">
      <c r="A22" s="5"/>
      <c r="B22" s="5"/>
      <c r="C22" s="5"/>
      <c r="D22" s="5"/>
      <c r="E22" s="5"/>
      <c r="F22" s="5"/>
      <c r="G22" s="5"/>
      <c r="H22" s="5"/>
      <c r="I22" s="5"/>
      <c r="J22" s="5"/>
      <c r="K22" s="5"/>
      <c r="L22" s="5"/>
      <c r="M22" s="5"/>
      <c r="N22" s="5"/>
      <c r="O22" s="5"/>
      <c r="P22" s="5"/>
    </row>
    <row r="23" spans="1:16" x14ac:dyDescent="0.3">
      <c r="A23" s="5"/>
      <c r="B23" s="5"/>
      <c r="C23" s="5"/>
      <c r="D23" s="5"/>
      <c r="E23" s="5"/>
      <c r="F23" s="5"/>
      <c r="G23" s="5"/>
      <c r="H23" s="5"/>
      <c r="I23" s="5"/>
      <c r="J23" s="5"/>
      <c r="K23" s="5"/>
      <c r="L23" s="5"/>
      <c r="M23" s="5"/>
      <c r="N23" s="5"/>
      <c r="O23" s="5"/>
      <c r="P23" s="5"/>
    </row>
    <row r="24" spans="1:16" x14ac:dyDescent="0.3">
      <c r="A24" s="5"/>
      <c r="B24" s="5"/>
      <c r="C24" s="5"/>
      <c r="D24" s="5"/>
      <c r="E24" s="5"/>
      <c r="F24" s="5"/>
      <c r="G24" s="5"/>
      <c r="H24" s="5"/>
      <c r="I24" s="5"/>
      <c r="J24" s="5"/>
      <c r="K24" s="5"/>
      <c r="L24" s="5"/>
      <c r="M24" s="5"/>
      <c r="N24" s="5"/>
      <c r="O24" s="5"/>
      <c r="P24" s="5"/>
    </row>
    <row r="25" spans="1:16" x14ac:dyDescent="0.3">
      <c r="A25" s="5"/>
      <c r="B25" s="5"/>
      <c r="C25" s="5"/>
      <c r="D25" s="5"/>
      <c r="E25" s="5"/>
      <c r="F25" s="5"/>
      <c r="G25" s="5"/>
      <c r="H25" s="5"/>
      <c r="I25" s="5"/>
      <c r="J25" s="5"/>
      <c r="K25" s="5"/>
      <c r="L25" s="5"/>
      <c r="M25" s="5"/>
      <c r="N25" s="5"/>
      <c r="O25" s="5"/>
      <c r="P25" s="5"/>
    </row>
    <row r="26" spans="1:16" x14ac:dyDescent="0.3">
      <c r="A26" s="5"/>
      <c r="B26" s="5"/>
      <c r="C26" s="5"/>
      <c r="D26" s="5"/>
      <c r="E26" s="5"/>
      <c r="F26" s="5"/>
      <c r="G26" s="5"/>
      <c r="H26" s="5"/>
      <c r="I26" s="5"/>
      <c r="J26" s="5"/>
      <c r="K26" s="5"/>
      <c r="L26" s="5"/>
      <c r="M26" s="5"/>
      <c r="N26" s="5"/>
      <c r="O26" s="5"/>
      <c r="P26" s="5"/>
    </row>
    <row r="27" spans="1:16" x14ac:dyDescent="0.3">
      <c r="A27" s="5"/>
      <c r="B27" s="5"/>
      <c r="C27" s="5"/>
      <c r="D27" s="5"/>
      <c r="E27" s="5"/>
      <c r="F27" s="5"/>
      <c r="G27" s="5"/>
      <c r="H27" s="5"/>
      <c r="I27" s="5"/>
      <c r="J27" s="5"/>
      <c r="K27" s="5"/>
      <c r="L27" s="5"/>
      <c r="M27" s="5"/>
      <c r="N27" s="5"/>
      <c r="O27" s="5"/>
      <c r="P27" s="5"/>
    </row>
    <row r="28" spans="1:16" x14ac:dyDescent="0.3">
      <c r="A28" s="5"/>
      <c r="B28" s="5"/>
      <c r="C28" s="5"/>
      <c r="D28" s="5"/>
      <c r="E28" s="5"/>
      <c r="F28" s="5"/>
      <c r="G28" s="5"/>
      <c r="H28" s="5"/>
      <c r="I28" s="5"/>
      <c r="J28" s="5"/>
      <c r="K28" s="5"/>
      <c r="L28" s="5"/>
      <c r="M28" s="5"/>
      <c r="N28" s="5"/>
      <c r="O28" s="5"/>
      <c r="P28" s="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1B955-8800-430A-86DA-AA86880A81D3}">
  <dimension ref="A1:M29"/>
  <sheetViews>
    <sheetView zoomScale="58" workbookViewId="0"/>
  </sheetViews>
  <sheetFormatPr defaultRowHeight="14.4" x14ac:dyDescent="0.3"/>
  <sheetData>
    <row r="1" spans="1:13" x14ac:dyDescent="0.3">
      <c r="A1" s="5"/>
      <c r="B1" s="5"/>
      <c r="C1" s="5"/>
      <c r="D1" s="5"/>
      <c r="E1" s="5"/>
      <c r="F1" s="5"/>
      <c r="G1" s="5"/>
      <c r="H1" s="5"/>
      <c r="I1" s="5"/>
      <c r="J1" s="5"/>
      <c r="K1" s="5"/>
      <c r="L1" s="5"/>
      <c r="M1" s="5"/>
    </row>
    <row r="2" spans="1:13" x14ac:dyDescent="0.3">
      <c r="A2" s="5"/>
      <c r="B2" s="5"/>
      <c r="C2" s="5"/>
      <c r="D2" s="5"/>
      <c r="E2" s="5"/>
      <c r="F2" s="5"/>
      <c r="G2" s="5"/>
      <c r="H2" s="5"/>
      <c r="I2" s="5"/>
      <c r="J2" s="5"/>
      <c r="K2" s="5"/>
      <c r="L2" s="5"/>
      <c r="M2" s="5"/>
    </row>
    <row r="3" spans="1:13" x14ac:dyDescent="0.3">
      <c r="A3" s="5"/>
      <c r="B3" s="5"/>
      <c r="C3" s="5"/>
      <c r="D3" s="5"/>
      <c r="E3" s="5"/>
      <c r="F3" s="5"/>
      <c r="G3" s="5"/>
      <c r="H3" s="5"/>
      <c r="I3" s="5"/>
      <c r="J3" s="5"/>
      <c r="K3" s="5"/>
      <c r="L3" s="5"/>
      <c r="M3" s="5"/>
    </row>
    <row r="4" spans="1:13" x14ac:dyDescent="0.3">
      <c r="A4" s="5"/>
      <c r="B4" s="5"/>
      <c r="C4" s="5"/>
      <c r="D4" s="5"/>
      <c r="E4" s="5"/>
      <c r="F4" s="5"/>
      <c r="G4" s="5"/>
      <c r="H4" s="5"/>
      <c r="I4" s="5"/>
      <c r="J4" s="5"/>
      <c r="K4" s="5"/>
      <c r="L4" s="5"/>
      <c r="M4" s="5"/>
    </row>
    <row r="5" spans="1:13" x14ac:dyDescent="0.3">
      <c r="A5" s="5"/>
      <c r="B5" s="5"/>
      <c r="C5" s="5"/>
      <c r="D5" s="5"/>
      <c r="E5" s="5"/>
      <c r="F5" s="5"/>
      <c r="G5" s="5"/>
      <c r="H5" s="5"/>
      <c r="I5" s="5"/>
      <c r="J5" s="5"/>
      <c r="K5" s="5"/>
      <c r="L5" s="5"/>
      <c r="M5" s="5"/>
    </row>
    <row r="6" spans="1:13" x14ac:dyDescent="0.3">
      <c r="A6" s="5"/>
      <c r="B6" s="5"/>
      <c r="C6" s="5"/>
      <c r="D6" s="5"/>
      <c r="E6" s="5"/>
      <c r="F6" s="5"/>
      <c r="G6" s="5"/>
      <c r="H6" s="5"/>
      <c r="I6" s="5"/>
      <c r="J6" s="5"/>
      <c r="K6" s="5"/>
      <c r="L6" s="5"/>
      <c r="M6" s="5"/>
    </row>
    <row r="7" spans="1:13" x14ac:dyDescent="0.3">
      <c r="A7" s="5"/>
      <c r="B7" s="5"/>
      <c r="C7" s="5"/>
      <c r="D7" s="5"/>
      <c r="E7" s="5"/>
      <c r="F7" s="5"/>
      <c r="G7" s="5"/>
      <c r="H7" s="5"/>
      <c r="I7" s="5"/>
      <c r="J7" s="5"/>
      <c r="K7" s="5"/>
      <c r="L7" s="5"/>
      <c r="M7" s="5"/>
    </row>
    <row r="8" spans="1:13" x14ac:dyDescent="0.3">
      <c r="A8" s="5"/>
      <c r="B8" s="5"/>
      <c r="C8" s="5"/>
      <c r="D8" s="5"/>
      <c r="E8" s="5"/>
      <c r="F8" s="5"/>
      <c r="G8" s="5"/>
      <c r="H8" s="5"/>
      <c r="I8" s="5"/>
      <c r="J8" s="5"/>
      <c r="K8" s="5"/>
      <c r="L8" s="5"/>
      <c r="M8" s="5"/>
    </row>
    <row r="9" spans="1:13" x14ac:dyDescent="0.3">
      <c r="A9" s="5"/>
      <c r="B9" s="5"/>
      <c r="C9" s="5"/>
      <c r="D9" s="5"/>
      <c r="E9" s="5"/>
      <c r="F9" s="5"/>
      <c r="G9" s="5"/>
      <c r="H9" s="5"/>
      <c r="I9" s="5"/>
      <c r="J9" s="5"/>
      <c r="K9" s="5"/>
      <c r="L9" s="5"/>
      <c r="M9" s="5"/>
    </row>
    <row r="10" spans="1:13" x14ac:dyDescent="0.3">
      <c r="A10" s="5"/>
      <c r="B10" s="5"/>
      <c r="C10" s="5"/>
      <c r="D10" s="5"/>
      <c r="E10" s="5"/>
      <c r="F10" s="5"/>
      <c r="G10" s="5"/>
      <c r="H10" s="5"/>
      <c r="I10" s="5"/>
      <c r="J10" s="5"/>
      <c r="K10" s="5"/>
      <c r="L10" s="5"/>
      <c r="M10" s="5"/>
    </row>
    <row r="11" spans="1:13" x14ac:dyDescent="0.3">
      <c r="A11" s="5"/>
      <c r="B11" s="5"/>
      <c r="C11" s="5"/>
      <c r="D11" s="5"/>
      <c r="E11" s="5"/>
      <c r="F11" s="5"/>
      <c r="G11" s="5"/>
      <c r="H11" s="5"/>
      <c r="I11" s="5"/>
      <c r="J11" s="5"/>
      <c r="K11" s="5"/>
      <c r="L11" s="5"/>
      <c r="M11" s="5"/>
    </row>
    <row r="12" spans="1:13" x14ac:dyDescent="0.3">
      <c r="A12" s="5"/>
      <c r="B12" s="5"/>
      <c r="C12" s="5"/>
      <c r="D12" s="5"/>
      <c r="E12" s="5"/>
      <c r="F12" s="5"/>
      <c r="G12" s="5"/>
      <c r="H12" s="5"/>
      <c r="I12" s="5"/>
      <c r="J12" s="5"/>
      <c r="K12" s="5"/>
      <c r="L12" s="5"/>
      <c r="M12" s="5"/>
    </row>
    <row r="13" spans="1:13" x14ac:dyDescent="0.3">
      <c r="A13" s="5"/>
      <c r="B13" s="5"/>
      <c r="C13" s="5"/>
      <c r="D13" s="5"/>
      <c r="E13" s="5"/>
      <c r="F13" s="5"/>
      <c r="G13" s="5"/>
      <c r="H13" s="5"/>
      <c r="I13" s="5"/>
      <c r="J13" s="5"/>
      <c r="K13" s="5"/>
      <c r="L13" s="5"/>
      <c r="M13" s="5"/>
    </row>
    <row r="14" spans="1:13" x14ac:dyDescent="0.3">
      <c r="A14" s="5"/>
      <c r="B14" s="5"/>
      <c r="C14" s="5"/>
      <c r="D14" s="5"/>
      <c r="E14" s="5"/>
      <c r="F14" s="5"/>
      <c r="G14" s="5"/>
      <c r="H14" s="5"/>
      <c r="I14" s="5"/>
      <c r="J14" s="5"/>
      <c r="K14" s="5"/>
      <c r="L14" s="5"/>
      <c r="M14" s="5"/>
    </row>
    <row r="15" spans="1:13" x14ac:dyDescent="0.3">
      <c r="A15" s="5"/>
      <c r="B15" s="5"/>
      <c r="C15" s="5"/>
      <c r="D15" s="5"/>
      <c r="E15" s="5"/>
      <c r="F15" s="5"/>
      <c r="G15" s="5"/>
      <c r="H15" s="5"/>
      <c r="I15" s="5"/>
      <c r="J15" s="5"/>
      <c r="K15" s="5"/>
      <c r="L15" s="5"/>
      <c r="M15" s="5"/>
    </row>
    <row r="16" spans="1:13" x14ac:dyDescent="0.3">
      <c r="A16" s="5"/>
      <c r="B16" s="5"/>
      <c r="C16" s="5"/>
      <c r="D16" s="5"/>
      <c r="E16" s="5"/>
      <c r="F16" s="5"/>
      <c r="G16" s="5"/>
      <c r="H16" s="5"/>
      <c r="I16" s="5"/>
      <c r="J16" s="5"/>
      <c r="K16" s="5"/>
      <c r="L16" s="5"/>
      <c r="M16" s="5"/>
    </row>
    <row r="17" spans="1:13" x14ac:dyDescent="0.3">
      <c r="A17" s="5"/>
      <c r="B17" s="5"/>
      <c r="C17" s="5"/>
      <c r="D17" s="5"/>
      <c r="E17" s="5"/>
      <c r="F17" s="5"/>
      <c r="G17" s="5"/>
      <c r="H17" s="5"/>
      <c r="I17" s="5"/>
      <c r="J17" s="5"/>
      <c r="K17" s="5"/>
      <c r="L17" s="5"/>
      <c r="M17" s="5"/>
    </row>
    <row r="18" spans="1:13" x14ac:dyDescent="0.3">
      <c r="A18" s="5"/>
      <c r="B18" s="5"/>
      <c r="C18" s="5"/>
      <c r="D18" s="5"/>
      <c r="E18" s="5"/>
      <c r="F18" s="5"/>
      <c r="G18" s="5"/>
      <c r="H18" s="5"/>
      <c r="I18" s="5"/>
      <c r="J18" s="5"/>
      <c r="K18" s="5"/>
      <c r="L18" s="5"/>
      <c r="M18" s="5"/>
    </row>
    <row r="19" spans="1:13" x14ac:dyDescent="0.3">
      <c r="A19" s="5"/>
      <c r="B19" s="5"/>
      <c r="C19" s="5"/>
      <c r="D19" s="5"/>
      <c r="E19" s="5"/>
      <c r="F19" s="5"/>
      <c r="G19" s="5"/>
      <c r="H19" s="5"/>
      <c r="I19" s="5"/>
      <c r="J19" s="5"/>
      <c r="K19" s="5"/>
      <c r="L19" s="5"/>
      <c r="M19" s="5"/>
    </row>
    <row r="20" spans="1:13" x14ac:dyDescent="0.3">
      <c r="A20" s="5"/>
      <c r="B20" s="5"/>
      <c r="C20" s="5"/>
      <c r="D20" s="5"/>
      <c r="E20" s="5"/>
      <c r="F20" s="5"/>
      <c r="G20" s="5"/>
      <c r="H20" s="5"/>
      <c r="I20" s="5"/>
      <c r="J20" s="5"/>
      <c r="K20" s="5"/>
      <c r="L20" s="5"/>
      <c r="M20" s="5"/>
    </row>
    <row r="21" spans="1:13" x14ac:dyDescent="0.3">
      <c r="A21" s="5"/>
      <c r="B21" s="5"/>
      <c r="C21" s="5"/>
      <c r="D21" s="5"/>
      <c r="E21" s="5"/>
      <c r="F21" s="5"/>
      <c r="G21" s="5"/>
      <c r="H21" s="5"/>
      <c r="I21" s="5"/>
      <c r="J21" s="5"/>
      <c r="K21" s="5"/>
      <c r="L21" s="5"/>
      <c r="M21" s="5"/>
    </row>
    <row r="22" spans="1:13" x14ac:dyDescent="0.3">
      <c r="A22" s="5"/>
      <c r="B22" s="5"/>
      <c r="C22" s="5"/>
      <c r="D22" s="5"/>
      <c r="E22" s="5"/>
      <c r="F22" s="5"/>
      <c r="G22" s="5"/>
      <c r="H22" s="5"/>
      <c r="I22" s="5"/>
      <c r="J22" s="5"/>
      <c r="K22" s="5"/>
      <c r="L22" s="5"/>
      <c r="M22" s="5"/>
    </row>
    <row r="23" spans="1:13" x14ac:dyDescent="0.3">
      <c r="A23" s="5"/>
      <c r="B23" s="5"/>
      <c r="C23" s="5"/>
      <c r="D23" s="5"/>
      <c r="E23" s="5"/>
      <c r="F23" s="5"/>
      <c r="G23" s="5"/>
      <c r="H23" s="5"/>
      <c r="I23" s="5"/>
      <c r="J23" s="5"/>
      <c r="K23" s="5"/>
      <c r="L23" s="5"/>
      <c r="M23" s="5"/>
    </row>
    <row r="24" spans="1:13" x14ac:dyDescent="0.3">
      <c r="A24" s="5"/>
      <c r="B24" s="5"/>
      <c r="C24" s="5"/>
      <c r="D24" s="5"/>
      <c r="E24" s="5"/>
      <c r="F24" s="5"/>
      <c r="G24" s="5"/>
      <c r="H24" s="5"/>
      <c r="I24" s="5"/>
      <c r="J24" s="5"/>
      <c r="K24" s="5"/>
      <c r="L24" s="5"/>
      <c r="M24" s="5"/>
    </row>
    <row r="25" spans="1:13" x14ac:dyDescent="0.3">
      <c r="A25" s="5"/>
      <c r="B25" s="5"/>
      <c r="C25" s="5"/>
      <c r="D25" s="5"/>
      <c r="E25" s="5"/>
      <c r="F25" s="5"/>
      <c r="G25" s="5"/>
      <c r="H25" s="5"/>
      <c r="I25" s="5"/>
      <c r="J25" s="5"/>
      <c r="K25" s="5"/>
      <c r="L25" s="5"/>
      <c r="M25" s="5"/>
    </row>
    <row r="26" spans="1:13" x14ac:dyDescent="0.3">
      <c r="A26" s="5"/>
      <c r="B26" s="5"/>
      <c r="C26" s="5"/>
      <c r="D26" s="5"/>
      <c r="E26" s="5"/>
      <c r="F26" s="5"/>
      <c r="G26" s="5"/>
      <c r="H26" s="5"/>
      <c r="I26" s="5"/>
      <c r="J26" s="5"/>
      <c r="K26" s="5"/>
      <c r="L26" s="5"/>
      <c r="M26" s="5"/>
    </row>
    <row r="27" spans="1:13" x14ac:dyDescent="0.3">
      <c r="A27" s="5"/>
      <c r="B27" s="5"/>
      <c r="C27" s="5"/>
      <c r="D27" s="5"/>
      <c r="E27" s="5"/>
      <c r="F27" s="5"/>
      <c r="G27" s="5"/>
      <c r="H27" s="5"/>
      <c r="I27" s="5"/>
      <c r="J27" s="5"/>
      <c r="K27" s="5"/>
      <c r="L27" s="5"/>
      <c r="M27" s="5"/>
    </row>
    <row r="28" spans="1:13" x14ac:dyDescent="0.3">
      <c r="A28" s="5"/>
      <c r="B28" s="5"/>
      <c r="C28" s="5"/>
      <c r="D28" s="5"/>
      <c r="E28" s="5"/>
      <c r="F28" s="5"/>
      <c r="G28" s="5"/>
      <c r="H28" s="5"/>
      <c r="I28" s="5"/>
      <c r="J28" s="5"/>
      <c r="K28" s="5"/>
      <c r="L28" s="5"/>
      <c r="M28" s="5"/>
    </row>
    <row r="29" spans="1:13" x14ac:dyDescent="0.3">
      <c r="A29" s="5"/>
      <c r="B29" s="5"/>
      <c r="C29" s="5"/>
      <c r="D29" s="5"/>
      <c r="E29" s="5"/>
      <c r="F29" s="5"/>
      <c r="G29" s="5"/>
      <c r="H29" s="5"/>
      <c r="I29" s="5"/>
      <c r="J29" s="5"/>
      <c r="K29" s="5"/>
      <c r="L29" s="5"/>
      <c r="M29" s="5"/>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H o s p i t a l   E m e r g e n c y   R o o m   D a t a _ f 5 1 4 0 2 5 1 - 1 c b d - 4 1 9 0 - b 1 9 f - 9 a 1 8 5 6 1 e 4 3 2 1 " > < 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 D a t e < / s t r i n g > < / k e y > < v a l u e > < i n t > 7 9 < / i n t > < / v a l u e > < / i t e m > < i t e m > < k e y > < s t r i n g > T i m e < / s t r i n g > < / k e y > < v a l u e > < i n t > 8 4 < / i n t > < / v a l u e > < / i t e m > < i t e m > < k e y > < s t r i n g > M e r g e d < / s t r i n g > < / k e y > < v a l u e > < i n t > 1 0 7 < / 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 P a t i e n t   a t t e n d   S t a t u s < / s t r i n g > < / k e y > < v a l u e > < i n t > 2 1 5 < / i n t > < / v a l u e > < / i t e m > < i t e m > < k e y > < s t r i n g > A g e   G r o u p < / s t r i n g > < / k e y > < v a l u e > < i n t > 2 1 5 < / i n t > < / v a l u e > < / i t e m > < i t e m > < k e y > < s t r i n g > D a t e   ( Y e a r ) < / s t r i n g > < / k e y > < v a l u e > < i n t > 1 3 5 < / i n t > < / v a l u e > < / i t e m > < i t e m > < k e y > < s t r i n g > D a t e   ( Q u a r t e r ) < / s t r i n g > < / k e y > < v a l u e > < i n t > 1 5 9 < / i n t > < / v a l u e > < / i t e m > < i t e m > < k e y > < s t r i n g > D a t e   ( M o n t h   I n d e x ) < / s t r i n g > < / k e y > < v a l u e > < i n t > 2 0 1 < / i n t > < / v a l u e > < / i t e m > < i t e m > < k e y > < s t r i n g > D a t e   ( M o n t h ) < / s t r i n g > < / k e y > < v a l u e > < i n t > 1 4 9 < / i n t > < / v a l u e > < / i t e m > < / C o l u m n W i d t h s > < C o l u m n D i s p l a y I n d e x > < i t e m > < k e y > < s t r i n g > P a t i e n t   I d < / s t r i n g > < / k e y > < v a l u e > < i n t > 0 < / i n t > < / v a l u e > < / i t e m > < i t e m > < k e y > < s t r i n g > D a t e < / s t r i n g > < / k e y > < v a l u e > < i n t > 1 < / i n t > < / v a l u e > < / i t e m > < i t e m > < k e y > < s t r i n g > T i m e 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 a t t e n d   S t a t u s < / s t r i n g > < / k e y > < v a l u e > < i n t > 1 2 < / i n t > < / v a l u e > < / i t e m > < i t e m > < k e y > < s t r i n g > D a t e   ( Y e a r ) < / s t r i n g > < / k e y > < v a l u e > < i n t > 1 3 < / i n t > < / v a l u e > < / i t e m > < i t e m > < k e y > < s t r i n g > A g e   G r o u p < / s t r i n g > < / k e y > < v a l u e > < i n t > 1 1 < / i n t > < / v a l u e > < / i t e m > < i t e m > < k e y > < s t r i n g > D a t e   ( Q u a r t e r ) < / s t r i n g > < / k e y > < v a l u e > < i n t > 1 4 < / i n t > < / v a l u e > < / i t e m > < i t e m > < k e y > < s t r i n g > D a t e   ( M o n t h   I n d e x ) < / s t r i n g > < / k e y > < v a l u e > < i n t > 1 5 < / i n t > < / v a l u e > < / i t e m > < i t e m > < k e y > < s t r i n g > D a t e   ( M o n t h ) < / s t r i n g > < / k e y > < v a l u e > < i n t > 1 6 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I s S a n d b o x E m b e d d e d " > < C u s t o m C o n t e n t > < ! [ C D A T A [ y e s ] ] > < / C u s t o m C o n t e n t > < / G e m i n i > 
</file>

<file path=customXml/item11.xml>��< ? x m l   v e r s i o n = " 1 . 0 "   e n c o d i n g = " U T F - 1 6 " ? > < G e m i n i   x m l n s = " h t t p : / / g e m i n i / p i v o t c u s t o m i z a t i o n / S a n d b o x N o n E m p t y " > < C u s t o m C o n t e n t > < ! [ C D A T A [ 1 ] ] > < / C u s t o m C o n t e n t > < / G e m i n i > 
</file>

<file path=customXml/item12.xml>��< ? x m l   v e r s i o n = " 1 . 0 "   e n c o d i n g = " U T F - 1 6 " ? > < G e m i n i   x m l n s = " h t t p : / / g e m i n i / p i v o t c u s t o m i z a t i o n / C l i e n t W i n d o w X M L " > < C u s t o m C o n t e n t > < ! [ C D A T A [ H o s p i t a l   E m e r g e n c y   R o o m   D a t a _ f 5 1 4 0 2 5 1 - 1 c b d - 4 1 9 0 - b 1 9 f - 9 a 1 8 5 6 1 e 4 3 2 1 ] ] > < / C u s t o m C o n t e n t > < / G e m i n i > 
</file>

<file path=customXml/item13.xml>��< ? x m l   v e r s i o n = " 1 . 0 "   e n c o d i n g = " U T F - 1 6 " ? > < G e m i n i   x m l n s = " h t t p : / / g e m i n i / p i v o t c u s t o m i z a t i o n / P o w e r P i v o t V e r s i o n " > < C u s t o m C o n t e n t > < ! [ C D A T A [ 2 0 1 5 . 1 3 0 . 1 6 0 6 . 1 ] ] > < / C u s t o m C o n t e n t > < / G e m i n i > 
</file>

<file path=customXml/item14.xml>��< ? x m l   v e r s i o n = " 1 . 0 "   e n c o d i n g = " U T F - 1 6 " ? > < G e m i n i   x m l n s = " h t t p : / / g e m i n i / p i v o t c u s t o m i z a t i o n / T a b l e O r d e r " > < C u s t o m C o n t e n t > < ! [ C D A T A [ H o s p i t a l   E m e r g e n c y   R o o m   D a t a _ f 5 1 4 0 2 5 1 - 1 c b d - 4 1 9 0 - b 1 9 f - 9 a 1 8 5 6 1 e 4 3 2 1 , C a l e n d e r   T a b l e _ 3 4 5 a 5 c 2 e - 8 0 5 f - 4 0 4 a - 9 6 0 7 - c 8 4 8 f 0 0 2 1 f 8 8 ] ] > < / 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 2 0 2 5 - 0 7 - 1 8 T 1 7 : 5 2 : 1 5 . 6 4 0 4 1 4 + 0 5 : 3 0 < / L a s t P r o c e s s e d T i m e > < / D a t a M o d e l i n g S a n d b o x . S e r i a l i z e d S a n d b o x E r r o r C a c h e > ] ] > < / 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 D a t a _ f 5 1 4 0 2 5 1 - 1 c b d - 4 1 9 0 - b 1 9 f - 9 a 1 8 5 6 1 e 4 3 2 1 < / K e y > < V a l u e   x m l n s : a = " h t t p : / / s c h e m a s . d a t a c o n t r a c t . o r g / 2 0 0 4 / 0 7 / M i c r o s o f t . A n a l y s i s S e r v i c e s . C o m m o n " > < a : H a s F o c u s > t r u e < / a : H a s F o c u s > < a : S i z e A t D p i 9 6 > 1 1 7 < / a : S i z e A t D p i 9 6 > < a : V i s i b l e > t r u e < / a : V i s i b l e > < / V a l u e > < / K e y V a l u e O f s t r i n g S a n d b o x E d i t o r . M e a s u r e G r i d S t a t e S c d E 3 5 R y > < K e y V a l u e O f s t r i n g S a n d b o x E d i t o r . M e a s u r e G r i d S t a t e S c d E 3 5 R y > < K e y > C a l e n d e r   T a b l e _ 3 4 5 a 5 c 2 e - 8 0 5 f - 4 0 4 a - 9 6 0 7 - c 8 4 8 f 0 0 2 1 f 8 8 < / 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 2 < / F o c u s R o w > < S e l e c t i o n E n d C o l u m n > 1 < / S e l e c t i o n E n d C o l u m n > < S e l e c t i o n E n d R o w > 2 < / S e l e c t i o n E n d R o w > < S e l e c t i o n S t a r t C o l u m n > 1 < / 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 C o l u m n s \ P a t i e n t   I d < / K e y > < / D i a g r a m O b j e c t K e y > < D i a g r a m O b j e c t K e y > < K e y > C o l u m n s \ D a t e < / K e y > < / D i a g r a m O b j e c t K e y > < D i a g r a m O b j e c t K e y > < K e y > C o l u m n s \ T i m e 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 C o l u m n s \ D a t e   ( Y e a r ) < / K e y > < / D i a g r a m O b j e c t K e y > < D i a g r a m O b j e c t K e y > < K e y > C o l u m n s \ D a t e   ( Q u a r t e r ) < / K e y > < / D i a g r a m O b j e c t K e y > < D i a g r a m O b j e c t K e y > < K e y > C o l u m n s \ D a t e   ( M o n t h   I n d e x ) < / K e y > < / D i a g r a m O b j e c t K e y > < D i a g r a m O b j e c t K e y > < K e y > C o l u m n s \ D a t e   ( M o n t h ) < / 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 D e p a r t m e n t   R e f e r r a l < / K e y > < / a : K e y > < a : V a l u e   i : t y p e = " M e a s u r e G r i d N o d e V i e w S t a t e " > < C o l u m n > 7 < / 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 C o l u m n s \ D a t e   ( Y e a r ) < / K e y > < / a : K e y > < a : V a l u e   i : t y p e = " M e a s u r e G r i d N o d e V i e w S t a t e " > < C o l u m n > 1 3 < / C o l u m n > < L a y e d O u t > t r u e < / L a y e d O u t > < / a : V a l u e > < / a : K e y V a l u e O f D i a g r a m O b j e c t K e y a n y T y p e z b w N T n L X > < a : K e y V a l u e O f D i a g r a m O b j e c t K e y a n y T y p e z b w N T n L X > < a : K e y > < K e y > C o l u m n s \ D a t e   ( Q u a r t e r ) < / K e y > < / a : K e y > < a : V a l u e   i : t y p e = " M e a s u r e G r i d N o d e V i e w S t a t e " > < C o l u m n > 1 4 < / C o l u m n > < L a y e d O u t > t r u e < / L a y e d O u t > < / a : V a l u e > < / a : K e y V a l u e O f D i a g r a m O b j e c t K e y a n y T y p e z b w N T n L X > < a : K e y V a l u e O f D i a g r a m O b j e c t K e y a n y T y p e z b w N T n L X > < a : K e y > < K e y > C o l u m n s \ D a t e   ( M o n t h   I n d e x ) < / K e y > < / a : K e y > < a : V a l u e   i : t y p e = " M e a s u r e G r i d N o d e V i e w S t a t e " > < C o l u m n > 1 5 < / C o l u m n > < L a y e d O u t > t r u e < / L a y e d O u t > < / a : V a l u e > < / a : K e y V a l u e O f D i a g r a m O b j e c t K e y a n y T y p e z b w N T n L X > < a : K e y V a l u e O f D i a g r a m O b j e c t K e y a n y T y p e z b w N T n L X > < a : K e y > < K e y > C o l u m n s \ D a t e   ( M o n t h ) < / K e y > < / a : K e y > < a : V a l u e   i : t y p e = " M e a s u r e G r i d N o d e V i e w S t a t e " > < C o l u m n > 1 6 < / 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 T a g s \ T a b l e s \ & l t ; T a b l e s \ C a l e n d e r   T a b l e & g t ; < / K e y > < / D i a g r a m O b j e c t K e y > < D i a g r a m O b j e c t K e y > < K e y > D y n a m i c   T a g s \ T a b l e s \ & l t ; T a b l e s \ H o s p i t a l   E m e r g e n c y   R o o m   D a t a & g t ; < / K e y > < / D i a g r a m O b j e c t K e y > < D i a g r a m O b j e c t K e y > < K e y > T a b l e s \ C a l e n d e r   T a b l e < / K e y > < / D i a g r a m O b j e c t K e y > < D i a g r a m O b j e c t K e y > < K e y > T a b l e s \ C a l e n d e r   T a b l e \ C o l u m n s \ D a t e < / K e y > < / D i a g r a m O b j e c t K e y > < D i a g r a m O b j e c t K e y > < K e y > T a b l e s \ C a l e n d e r   T a b l e \ C o l u m n s \ D a t e   ( M o n t h   I n d e x ) < / K e y > < / D i a g r a m O b j e c t K e y > < D i a g r a m O b j e c t K e y > < K e y > T a b l e s \ C a l e n d e r   T a b l e \ C o l u m n s \ D a t e   ( M o n t h ) < / K e y > < / D i a g r a m O b j e c t K e y > < D i a g r a m O b j e c t K e y > < K e y > T a b l e s \ C a l e n d e r   T a b l e \ C o l u m n s \ D a t e   ( D a y   I n d e x ) < / K e y > < / D i a g r a m O b j e c t K e y > < D i a g r a m O b j e c t K e y > < K e y > T a b l e s \ C a l e n d e r   T a b l e \ C o l u m n s \ D a t e   ( D a y ) < / K e y > < / D i a g r a m O b j e c t K e y > < D i a g r a m O b j e c t K e y > < K e y > T a b l e s \ H o s p i t a l   E m e r g e n c y   R o o m   D a t a < / K e y > < / D i a g r a m O b j e c t K e y > < D i a g r a m O b j e c t K e y > < K e y > T a b l e s \ H o s p i t a l   E m e r g e n c y   R o o m   D a t a \ C o l u m n s \ P a t i e n t   I d < / K e y > < / D i a g r a m O b j e c t K e y > < D i a g r a m O b j e c t K e y > < K e y > T a b l e s \ H o s p i t a l   E m e r g e n c y   R o o m   D a t a \ C o l u m n s \ D a t e < / K e y > < / D i a g r a m O b j e c t K e y > < D i a g r a m O b j e c t K e y > < K e y > T a b l e s \ H o s p i t a l   E m e r g e n c y   R o o m   D a t a \ C o l u m n s \ T i m e 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 D a t a \ C o l u m n s \ D a t e   ( Y e a r ) < / K e y > < / D i a g r a m O b j e c t K e y > < D i a g r a m O b j e c t K e y > < K e y > T a b l e s \ H o s p i t a l   E m e r g e n c y   R o o m   D a t a \ C o l u m n s \ D a t e   ( Q u a r t e r ) < / K e y > < / D i a g r a m O b j e c t K e y > < D i a g r a m O b j e c t K e y > < K e y > T a b l e s \ H o s p i t a l   E m e r g e n c y   R o o m   D a t a \ C o l u m n s \ D a t e   ( M o n t h   I n d e x ) < / K e y > < / D i a g r a m O b j e c t K e y > < D i a g r a m O b j e c t K e y > < K e y > T a b l e s \ H o s p i t a l   E m e r g e n c y   R o o m   D a t a \ C o l u m n s \ D a t e   ( M o n t h ) < / 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 D a t a \ M e a s u r e s \ C o u n t   o f   P a t i e n t   A d m i s s i o n   F l a g < / K e y > < / D i a g r a m O b j e c t K e y > < D i a g r a m O b j e c t K e y > < K e y > T a b l e s \ H o s p i t a l   E m e r g e n c y   R o o m   D a t a \ C o u n t   o f   P a t i e n t   A d m i s s i o n   F l a g \ A d d i t i o n a l   I n f o \ I m p l i c i t   M e a s u r e < / K e y > < / D i a g r a m O b j e c t K e y > < D i a g r a m O b j e c t K e y > < K e y > T a b l e s \ H o s p i t a l   E m e r g e n c y   R o o m   D a t a \ M e a s u r e s \ C o u n t   o f   A g e   G r o u p < / K e y > < / D i a g r a m O b j e c t K e y > < D i a g r a m O b j e c t K e y > < K e y > T a b l e s \ H o s p i t a l   E m e r g e n c y   R o o m   D a t a \ C o u n t   o f   A g e   G r o u p \ A d d i t i o n a l   I n f o \ I m p l i c i t   M e a s u r e < / K e y > < / D i a g r a m O b j e c t K e y > < D i a g r a m O b j e c t K e y > < K e y > T a b l e s \ H o s p i t a l   E m e r g e n c y   R o o m   D a t a \ M e a s u r e s \ C o u n t   o f   P a t i e n t   G e n d e r < / K e y > < / D i a g r a m O b j e c t K e y > < D i a g r a m O b j e c t K e y > < K e y > T a b l e s \ H o s p i t a l   E m e r g e n c y   R o o m   D a t a \ C o u n t   o f   P a t i e n t   G e n d e r \ A d d i t i o n a l   I n f o \ I m p l i c i t   M e a s u r e < / K e y > < / D i a g r a m O b j e c t K e y > < D i a g r a m O b j e c t K e y > < K e y > T a b l e s \ H o s p i t a l   E m e r g e n c y   R o o m   D a t a \ M e a s u r e s \ C o u n t   o f   D e p a r t m e n t   R e f e r r a l < / K e y > < / D i a g r a m O b j e c t K e y > < D i a g r a m O b j e c t K e y > < K e y > T a b l e s \ H o s p i t a l   E m e r g e n c y   R o o m   D a t a \ C o u n t   o f   D e p a r t m e n t   R e f e r r a l \ A d d i t i o n a l   I n f o \ I m p l i c i t   M e a s u r e < / K e y > < / D i a g r a m O b j e c t K e y > < D i a g r a m O b j e c t K e y > < K e y > R e l a t i o n s h i p s \ & l t ; T a b l e s \ H o s p i t a l   E m e r g e n c y   R o o m   D a t a \ C o l u m n s \ D a t e & g t ; - & l t ; T a b l e s \ C a l e n d e r   T a b l e \ C o l u m n s \ D a t e & g t ; < / K e y > < / D i a g r a m O b j e c t K e y > < D i a g r a m O b j e c t K e y > < K e y > R e l a t i o n s h i p s \ & l t ; T a b l e s \ H o s p i t a l   E m e r g e n c y   R o o m   D a t a \ C o l u m n s \ D a t e & g t ; - & l t ; T a b l e s \ C a l e n d e r   T a b l e \ C o l u m n s \ D a t e & g t ; \ F K < / K e y > < / D i a g r a m O b j e c t K e y > < D i a g r a m O b j e c t K e y > < K e y > R e l a t i o n s h i p s \ & l t ; T a b l e s \ H o s p i t a l   E m e r g e n c y   R o o m   D a t a \ C o l u m n s \ D a t e & g t ; - & l t ; T a b l e s \ C a l e n d e r   T a b l e \ C o l u m n s \ D a t e & g t ; \ P K < / K e y > < / D i a g r a m O b j e c t K e y > < D i a g r a m O b j e c t K e y > < K e y > R e l a t i o n s h i p s \ & l t ; T a b l e s \ H o s p i t a l   E m e r g e n c y   R o o m   D a t a \ C o l u m n s \ D a t e & g t ; - & l t ; T a b l e s \ C a l e n d e r   T a b l e \ C o l u m n s \ D a t e & g t ; \ C r o s s F i l t e r < / K e y > < / D i a g r a m O b j e c t K e y > < / A l l K e y s > < S e l e c t e d K e y s > < D i a g r a m O b j e c t K e y > < K e y > T a b l e s \ H o s p i t a l   E m e r g e n c y   R o o m   D a t a 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 T a g s \ T a b l e s \ & l t ; T a b l e s \ C a l e n d e r   T a b l e & g t ; 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 T a b l e s \ C a l e n d e r   T a b l e < / K e y > < / a : K e y > < a : V a l u e   i : t y p e = " D i a g r a m D i s p l a y N o d e V i e w S t a t e " > < H e i g h t > 1 5 0 < / H e i g h t > < I s E x p a n d e d > t r u e < / I s E x p a n d e d > < L a y e d O u t > t r u e < / L a y e d O u t > < L e f t > 2 0 . 7 0 3 8 1 0 5 6 7 6 6 5 7 8 4 < / L e f t > < T o p > 5 4 < / T o p > < W i d t h > 2 0 0 < / W i d t h > < / a : V a l u e > < / a : K e y V a l u e O f D i a g r a m O b j e c t K e y a n y T y p e z b w N T n L X > < a : K e y V a l u e O f D i a g r a m O b j e c t K e y a n y T y p e z b w N T n L X > < a : K e y > < K e y > T a b l e s \ C a l e n d e r   T a b l e \ C o l u m n s \ D a t e < / K e y > < / a : K e y > < a : V a l u e   i : t y p e = " D i a g r a m D i s p l a y N o d e V i e w S t a t e " > < H e i g h t > 1 5 0 < / H e i g h t > < I s E x p a n d e d > t r u e < / I s E x p a n d e d > < W i d t h > 2 0 0 < / W i d t h > < / a : V a l u e > < / a : K e y V a l u e O f D i a g r a m O b j e c t K e y a n y T y p e z b w N T n L X > < a : K e y V a l u e O f D i a g r a m O b j e c t K e y a n y T y p e z b w N T n L X > < a : K e y > < K e y > T a b l e s \ C a l e n d e r   T a b l e \ C o l u m n s \ D a t e   ( M o n t h   I n d e x ) < / K e y > < / a : K e y > < a : V a l u e   i : t y p e = " D i a g r a m D i s p l a y N o d e V i e w S t a t e " > < H e i g h t > 1 5 0 < / H e i g h t > < I s E x p a n d e d > t r u e < / I s E x p a n d e d > < W i d t h > 2 0 0 < / W i d t h > < / a : V a l u e > < / a : K e y V a l u e O f D i a g r a m O b j e c t K e y a n y T y p e z b w N T n L X > < a : K e y V a l u e O f D i a g r a m O b j e c t K e y a n y T y p e z b w N T n L X > < a : K e y > < K e y > T a b l e s \ C a l e n d e r   T a b l e \ C o l u m n s \ D a t e   ( M o n t h ) < / K e y > < / a : K e y > < a : V a l u e   i : t y p e = " D i a g r a m D i s p l a y N o d e V i e w S t a t e " > < H e i g h t > 1 5 0 < / H e i g h t > < I s E x p a n d e d > t r u e < / I s E x p a n d e d > < W i d t h > 2 0 0 < / W i d t h > < / a : V a l u e > < / a : K e y V a l u e O f D i a g r a m O b j e c t K e y a n y T y p e z b w N T n L X > < a : K e y V a l u e O f D i a g r a m O b j e c t K e y a n y T y p e z b w N T n L X > < a : K e y > < K e y > T a b l e s \ C a l e n d e r   T a b l e \ C o l u m n s \ D a t e   ( D a y   I n d e x ) < / K e y > < / a : K e y > < a : V a l u e   i : t y p e = " D i a g r a m D i s p l a y N o d e V i e w S t a t e " > < H e i g h t > 1 5 0 < / H e i g h t > < I s E x p a n d e d > t r u e < / I s E x p a n d e d > < W i d t h > 2 0 0 < / W i d t h > < / a : V a l u e > < / a : K e y V a l u e O f D i a g r a m O b j e c t K e y a n y T y p e z b w N T n L X > < a : K e y V a l u e O f D i a g r a m O b j e c t K e y a n y T y p e z b w N T n L X > < a : K e y > < K e y > T a b l e s \ C a l e n d e r   T a b l e \ C o l u m n s \ D a t e   ( D a y ) < / K e y > < / a : K e y > < a : V a l u e   i : t y p e = " D i a g r a m D i s p l a y N o d e V i e w S t a t e " > < H e i g h t > 1 5 0 < / H e i g h t > < I s E x p a n d e d > t r u e < / I s E x p a n d e d > < W i d t h > 2 0 0 < / W i d t h > < / a : V a l u e > < / a : K e y V a l u e O f D i a g r a m O b j e c t K e y a n y T y p e z b w N T n L X > < a : K e y V a l u e O f D i a g r a m O b j e c t K e y a n y T y p e z b w N T n L X > < a : K e y > < K e y > T a b l e s \ H o s p i t a l   E m e r g e n c y   R o o m   D a t a < / K e y > < / a : K e y > < a : V a l u e   i : t y p e = " D i a g r a m D i s p l a y N o d e V i e w S t a t e " > < H e i g h t > 3 0 8 . 4 0 0 0 0 0 0 0 0 0 0 0 0 3 < / H e i g h t > < I s E x p a n d e d > t r u e < / I s E x p a n d e d > < L a y e d O u t > t r u e < / L a y e d O u t > < L e f t > 4 8 0 . 8 0 0 0 0 0 0 0 0 0 0 0 0 7 < / L e f t > < T a b I n d e x > 1 < / T a b I n d e x > < T o p > 9 2 < / T o p > < W i d t h > 2 0 0 < / 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 D a t a \ C o l u m n s \ D a t e < / K e y > < / a : K e y > < a : V a l u e   i : t y p e = " D i a g r a m D i s p l a y N o d e V i e w S t a t e " > < H e i g h t > 1 5 0 < / H e i g h t > < I s E x p a n d e d > t r u e < / I s E x p a n d e d > < W i d t h > 2 0 0 < / W i d t h > < / a : V a l u e > < / a : K e y V a l u e O f D i a g r a m O b j e c t K e y a n y T y p e z b w N T n L X > < a : K e y V a l u e O f D i a g r a m O b j e c t K e y a n y T y p e z b w N T n L X > < a : K e y > < K e y > T a b l e s \ H o s p i t a l   E m e r g e n c y   R o o m   D a t a \ C o l u m n s \ T i m e 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 D a t a \ C o l u m n s \ D a t e   ( Y e a r ) < / K e y > < / a : K e y > < a : V a l u e   i : t y p e = " D i a g r a m D i s p l a y N o d e V i e w S t a t e " > < H e i g h t > 1 5 0 < / H e i g h t > < I s E x p a n d e d > t r u e < / I s E x p a n d e d > < W i d t h > 2 0 0 < / W i d t h > < / a : V a l u e > < / a : K e y V a l u e O f D i a g r a m O b j e c t K e y a n y T y p e z b w N T n L X > < a : K e y V a l u e O f D i a g r a m O b j e c t K e y a n y T y p e z b w N T n L X > < a : K e y > < K e y > T a b l e s \ H o s p i t a l   E m e r g e n c y   R o o m   D a t a \ C o l u m n s \ D a t e   ( Q u a r t e r ) < / K e y > < / a : K e y > < a : V a l u e   i : t y p e = " D i a g r a m D i s p l a y N o d e V i e w S t a t e " > < H e i g h t > 1 5 0 < / H e i g h t > < I s E x p a n d e d > t r u e < / I s E x p a n d e d > < W i d t h > 2 0 0 < / W i d t h > < / a : V a l u e > < / a : K e y V a l u e O f D i a g r a m O b j e c t K e y a n y T y p e z b w N T n L X > < a : K e y V a l u e O f D i a g r a m O b j e c t K e y a n y T y p e z b w N T n L X > < a : K e y > < K e y > T a b l e s \ H o s p i t a l   E m e r g e n c y   R o o m   D a t a \ C o l u m n s \ D a t e   ( M o n t h   I n d e x ) < / K e y > < / a : K e y > < a : V a l u e   i : t y p e = " D i a g r a m D i s p l a y N o d e V i e w S t a t e " > < H e i g h t > 1 5 0 < / H e i g h t > < I s E x p a n d e d > t r u e < / I s E x p a n d e d > < W i d t h > 2 0 0 < / W i d t h > < / a : V a l u e > < / a : K e y V a l u e O f D i a g r a m O b j e c t K e y a n y T y p e z b w N T n L X > < a : K e y V a l u e O f D i a g r a m O b j e c t K e y a n y T y p e z b w N T n L X > < a : K e y > < K e y > T a b l e s \ H o s p i t a l   E m e r g e n c y   R o o m   D a t a \ C o l u m n s \ D a t e   ( M o n t h ) < / 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 D a t a \ M e a s u r e s \ C o u n t   o f   P a t i e n t   A d m i s s i o n   F l a g < / K e y > < / a : K e y > < a : V a l u e   i : t y p e = " D i a g r a m D i s p l a y N o d e V i e w S t a t e " > < H e i g h t > 1 5 0 < / H e i g h t > < I s E x p a n d e d > t r u e < / I s E x p a n d e d > < W i d t h > 2 0 0 < / W i d t h > < / a : V a l u e > < / a : K e y V a l u e O f D i a g r a m O b j e c t K e y a n y T y p e z b w N T n L X > < a : K e y V a l u e O f D i a g r a m O b j e c t K e y a n y T y p e z b w N T n L X > < a : K e y > < K e y > T a b l e s \ H o s p i t a l   E m e r g e n c y   R o o m   D a t a \ C o u n t   o f   P a t i e n t   A d m i s s i o n   F l a g \ A d d i t i o n a l   I n f o \ I m p l i c i t   M e a s u r e < / K e y > < / a : K e y > < a : V a l u e   i : t y p e = " D i a g r a m D i s p l a y V i e w S t a t e I D i a g r a m T a g A d d i t i o n a l I n f o " / > < / a : K e y V a l u e O f D i a g r a m O b j e c t K e y a n y T y p e z b w N T n L X > < a : K e y V a l u e O f D i a g r a m O b j e c t K e y a n y T y p e z b w N T n L X > < a : K e y > < K e y > T a b l e s \ H o s p i t a l   E m e r g e n c y   R o o m   D a t a \ M e a s u r e s \ C o u n t   o f   A g e   G r o u p < / K e y > < / a : K e y > < a : V a l u e   i : t y p e = " D i a g r a m D i s p l a y N o d e V i e w S t a t e " > < H e i g h t > 1 5 0 < / H e i g h t > < I s E x p a n d e d > t r u e < / I s E x p a n d e d > < W i d t h > 2 0 0 < / W i d t h > < / a : V a l u e > < / a : K e y V a l u e O f D i a g r a m O b j e c t K e y a n y T y p e z b w N T n L X > < a : K e y V a l u e O f D i a g r a m O b j e c t K e y a n y T y p e z b w N T n L X > < a : K e y > < K e y > T a b l e s \ H o s p i t a l   E m e r g e n c y   R o o m   D a t a \ C o u n t   o f   A g e   G r o u p \ A d d i t i o n a l   I n f o \ I m p l i c i t   M e a s u r e < / K e y > < / a : K e y > < a : V a l u e   i : t y p e = " D i a g r a m D i s p l a y V i e w S t a t e I D i a g r a m T a g A d d i t i o n a l I n f o " / > < / a : K e y V a l u e O f D i a g r a m O b j e c t K e y a n y T y p e z b w N T n L X > < a : K e y V a l u e O f D i a g r a m O b j e c t K e y a n y T y p e z b w N T n L X > < a : K e y > < K e y > T a b l e s \ H o s p i t a l   E m e r g e n c y   R o o m   D a t a \ M e a s u r e s \ C o u n t   o f   P a t i e n t   G e n d e r < / K e y > < / a : K e y > < a : V a l u e   i : t y p e = " D i a g r a m D i s p l a y N o d e V i e w S t a t e " > < H e i g h t > 1 5 0 < / H e i g h t > < I s E x p a n d e d > t r u e < / I s E x p a n d e d > < W i d t h > 2 0 0 < / W i d t h > < / a : V a l u e > < / a : K e y V a l u e O f D i a g r a m O b j e c t K e y a n y T y p e z b w N T n L X > < a : K e y V a l u e O f D i a g r a m O b j e c t K e y a n y T y p e z b w N T n L X > < a : K e y > < K e y > T a b l e s \ H o s p i t a l   E m e r g e n c y   R o o m   D a t a \ C o u n t   o f   P a t i e n t   G e n d e r \ A d d i t i o n a l   I n f o \ I m p l i c i t   M e a s u r e < / K e y > < / a : K e y > < a : V a l u e   i : t y p e = " D i a g r a m D i s p l a y V i e w S t a t e I D i a g r a m T a g A d d i t i o n a l I n f o " / > < / a : K e y V a l u e O f D i a g r a m O b j e c t K e y a n y T y p e z b w N T n L X > < a : K e y V a l u e O f D i a g r a m O b j e c t K e y a n y T y p e z b w N T n L X > < a : K e y > < K e y > T a b l e s \ H o s p i t a l   E m e r g e n c y   R o o m   D a t a \ M e a s u r e s \ C o u n t   o f   D e p a r t m e n t   R e f e r r a l < / K e y > < / a : K e y > < a : V a l u e   i : t y p e = " D i a g r a m D i s p l a y N o d e V i e w S t a t e " > < H e i g h t > 1 5 0 < / H e i g h t > < I s E x p a n d e d > t r u e < / I s E x p a n d e d > < W i d t h > 2 0 0 < / W i d t h > < / a : V a l u e > < / a : K e y V a l u e O f D i a g r a m O b j e c t K e y a n y T y p e z b w N T n L X > < a : K e y V a l u e O f D i a g r a m O b j e c t K e y a n y T y p e z b w N T n L X > < a : K e y > < K e y > T a b l e s \ H o s p i t a l   E m e r g e n c y   R o o m   D a t a \ C o u n t   o f   D e p a r t m e n t   R e f e r r a l \ A d d i t i o n a l   I n f o \ I m p l i c i t   M e a s u r e < / K e y > < / a : K e y > < a : V a l u e   i : t y p e = " D i a g r a m D i s p l a y V i e w S t a t e I D i a g r a m T a g A d d i t i o n a l I n f o " / > < / a : K e y V a l u e O f D i a g r a m O b j e c t K e y a n y T y p e z b w N T n L X > < a : K e y V a l u e O f D i a g r a m O b j e c t K e y a n y T y p e z b w N T n L X > < a : K e y > < K e y > R e l a t i o n s h i p s \ & l t ; T a b l e s \ H o s p i t a l   E m e r g e n c y   R o o m   D a t a \ C o l u m n s \ D a t e & g t ; - & l t ; T a b l e s \ C a l e n d e r   T a b l e \ C o l u m n s \ D a t e & g t ; < / K e y > < / a : K e y > < a : V a l u e   i : t y p e = " D i a g r a m D i s p l a y L i n k V i e w S t a t e " > < A u t o m a t i o n P r o p e r t y H e l p e r T e x t > E n d   p o i n t   1 :   ( 4 6 4 . 8 , 2 4 6 . 2 ) .   E n d   p o i n t   2 :   ( 2 3 6 . 7 0 3 8 1 0 5 6 7 6 6 6 , 1 2 9 )   < / A u t o m a t i o n P r o p e r t y H e l p e r T e x t > < L a y e d O u t > t r u e < / L a y e d O u t > < P o i n t s   x m l n s : b = " h t t p : / / s c h e m a s . d a t a c o n t r a c t . o r g / 2 0 0 4 / 0 7 / S y s t e m . W i n d o w s " > < b : P o i n t > < b : _ x > 4 6 4 . 8 0 0 0 0 0 0 0 0 0 0 0 0 7 < / b : _ x > < b : _ y > 2 4 6 . 2 < / b : _ y > < / b : P o i n t > < b : P o i n t > < b : _ x > 3 5 2 . 7 5 1 9 0 5 5 < / b : _ x > < b : _ y > 2 4 6 . 2 < / b : _ y > < / b : P o i n t > < b : P o i n t > < b : _ x > 3 5 0 . 7 5 1 9 0 5 5 < / b : _ x > < b : _ y > 2 4 4 . 2 < / b : _ y > < / b : P o i n t > < b : P o i n t > < b : _ x > 3 5 0 . 7 5 1 9 0 5 5 < / b : _ x > < b : _ y > 1 3 1 < / b : _ y > < / b : P o i n t > < b : P o i n t > < b : _ x > 3 4 8 . 7 5 1 9 0 5 5 < / b : _ x > < b : _ y > 1 2 9 < / b : _ y > < / b : P o i n t > < b : P o i n t > < b : _ x > 2 3 6 . 7 0 3 8 1 0 5 6 7 6 6 5 6 4 < / b : _ x > < b : _ y > 1 2 9 < / b : _ y > < / b : P o i n t > < / P o i n t s > < / a : V a l u e > < / a : K e y V a l u e O f D i a g r a m O b j e c t K e y a n y T y p e z b w N T n L X > < a : K e y V a l u e O f D i a g r a m O b j e c t K e y a n y T y p e z b w N T n L X > < a : K e y > < K e y > R e l a t i o n s h i p s \ & l t ; T a b l e s \ H o s p i t a l   E m e r g e n c y   R o o m   D a t a \ C o l u m n s \ D a t e & g t ; - & l t ; T a b l e s \ C a l e n d e r   T a b l e \ C o l u m n s \ D a t e & g t ; \ F K < / K e y > < / a : K e y > < a : V a l u e   i : t y p e = " D i a g r a m D i s p l a y L i n k E n d p o i n t V i e w S t a t e " > < H e i g h t > 1 6 < / H e i g h t > < L a b e l L o c a t i o n   x m l n s : b = " h t t p : / / s c h e m a s . d a t a c o n t r a c t . o r g / 2 0 0 4 / 0 7 / S y s t e m . W i n d o w s " > < b : _ x > 4 6 4 . 8 0 0 0 0 0 0 0 0 0 0 0 0 7 < / b : _ x > < b : _ y > 2 3 8 . 2 < / b : _ y > < / L a b e l L o c a t i o n > < L o c a t i o n   x m l n s : b = " h t t p : / / s c h e m a s . d a t a c o n t r a c t . o r g / 2 0 0 4 / 0 7 / S y s t e m . W i n d o w s " > < b : _ x > 4 8 0 . 8 0 0 0 0 0 0 0 0 0 0 0 0 7 < / b : _ x > < b : _ y > 2 4 6 . 2 < / b : _ y > < / L o c a t i o n > < S h a p e R o t a t e A n g l e > 1 8 0 < / S h a p e R o t a t e A n g l e > < W i d t h > 1 6 < / W i d t h > < / a : V a l u e > < / a : K e y V a l u e O f D i a g r a m O b j e c t K e y a n y T y p e z b w N T n L X > < a : K e y V a l u e O f D i a g r a m O b j e c t K e y a n y T y p e z b w N T n L X > < a : K e y > < K e y > R e l a t i o n s h i p s \ & l t ; T a b l e s \ H o s p i t a l   E m e r g e n c y   R o o m   D a t a \ C o l u m n s \ D a t e & g t ; - & l t ; T a b l e s \ C a l e n d e r   T a b l e \ C o l u m n s \ D a t e & g t ; \ P K < / K e y > < / a : K e y > < a : V a l u e   i : t y p e = " D i a g r a m D i s p l a y L i n k E n d p o i n t V i e w S t a t e " > < H e i g h t > 1 6 < / H e i g h t > < L a b e l L o c a t i o n   x m l n s : b = " h t t p : / / s c h e m a s . d a t a c o n t r a c t . o r g / 2 0 0 4 / 0 7 / S y s t e m . W i n d o w s " > < b : _ x > 2 2 0 . 7 0 3 8 1 0 5 6 7 6 6 5 6 4 < / b : _ x > < b : _ y > 1 2 1 < / b : _ y > < / L a b e l L o c a t i o n > < L o c a t i o n   x m l n s : b = " h t t p : / / s c h e m a s . d a t a c o n t r a c t . o r g / 2 0 0 4 / 0 7 / S y s t e m . W i n d o w s " > < b : _ x > 2 2 0 . 7 0 3 8 1 0 5 6 7 6 6 5 7 < / b : _ x > < b : _ y > 1 2 9 < / b : _ y > < / L o c a t i o n > < S h a p e R o t a t e A n g l e > 3 6 0 < / S h a p e R o t a t e A n g l e > < W i d t h > 1 6 < / W i d t h > < / a : V a l u e > < / a : K e y V a l u e O f D i a g r a m O b j e c t K e y a n y T y p e z b w N T n L X > < a : K e y V a l u e O f D i a g r a m O b j e c t K e y a n y T y p e z b w N T n L X > < a : K e y > < K e y > R e l a t i o n s h i p s \ & l t ; T a b l e s \ H o s p i t a l   E m e r g e n c y   R o o m   D a t a \ C o l u m n s \ D a t e & g t ; - & l t ; T a b l e s \ C a l e n d e r   T a b l e \ C o l u m n s \ D a t e & g t ; \ C r o s s F i l t e r < / K e y > < / a : K e y > < a : V a l u e   i : t y p e = " D i a g r a m D i s p l a y L i n k C r o s s F i l t e r V i e w S t a t e " > < P o i n t s   x m l n s : b = " h t t p : / / s c h e m a s . d a t a c o n t r a c t . o r g / 2 0 0 4 / 0 7 / S y s t e m . W i n d o w s " > < b : P o i n t > < b : _ x > 4 6 4 . 8 0 0 0 0 0 0 0 0 0 0 0 0 7 < / b : _ x > < b : _ y > 2 4 6 . 2 < / b : _ y > < / b : P o i n t > < b : P o i n t > < b : _ x > 3 5 2 . 7 5 1 9 0 5 5 < / b : _ x > < b : _ y > 2 4 6 . 2 < / b : _ y > < / b : P o i n t > < b : P o i n t > < b : _ x > 3 5 0 . 7 5 1 9 0 5 5 < / b : _ x > < b : _ y > 2 4 4 . 2 < / b : _ y > < / b : P o i n t > < b : P o i n t > < b : _ x > 3 5 0 . 7 5 1 9 0 5 5 < / b : _ x > < b : _ y > 1 3 1 < / b : _ y > < / b : P o i n t > < b : P o i n t > < b : _ x > 3 4 8 . 7 5 1 9 0 5 5 < / b : _ x > < b : _ y > 1 2 9 < / b : _ y > < / b : P o i n t > < b : P o i n t > < b : _ x > 2 3 6 . 7 0 3 8 1 0 5 6 7 6 6 5 6 4 < / b : _ x > < b : _ y > 1 2 9 < / b : _ y > < / b : P o i n t > < / P o i n t s > < / a : V a l u e > < / a : K e y V a l u e O f D i a g r a m O b j e c t K e y a n y T y p e z b w N T n L X > < / V i e w S t a t e s > < / D i a g r a m M a n a g e r . S e r i a l i z a b l e D i a g r a m > < / A r r a y O f D i a g r a m M a n a g e r . S e r i a l i z a b l e D i a g r a m > ] ] > < / C u s t o m C o n t e n t > < / G e m i n i > 
</file>

<file path=customXml/item3.xml>��< ? x m l   v e r s i o n = " 1 . 0 "   e n c o d i n g = " u t f - 1 6 " ? > < D a t a M a s h u p   x m l n s = " h t t p : / / s c h e m a s . m i c r o s o f t . c o m / D a t a M a s h u p " > A A A A A H U G A A B Q S w M E F A A C A A g A N X r y 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A 1 e v 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X r y W n / J D + 9 t A w A A R Q w A A B M A H A B G b 3 J t d W x h c y 9 T Z W N 0 a W 9 u M S 5 t I K I Y A C i g F A A A A A A A A A A A A A A A A A A A A A A A A A A A A K 1 W U W / b N h B + D 5 D / Q D A v M s A J k d O k w A o / O H b c G G i 9 N v Y 2 D H U x M N L F I U a R B k k b N Q r / 9 x 0 l O b I U y U 6 b x k B k k 6 f 7 v r v 7 7 k g L s R N a k W n + j N 6 d n p y e 2 E d u I C F n 9 F b b p X B c k p s U z A J U v C F 3 W q d k y B 2 n p E c k u N M T g n 9 T v T I x 4 M r A r s O h j l c p K B e M h I R w o J X D H z a g g 9 / n f 1 o w d t 6 / v u 3 / Q 6 b j y f t b M u 2 P J + P 5 H w q G R q x h P g T 7 n 9 P L + a P m G f L 8 E I U w t m v a Y V + G I E U q H J g e Z Z S R g Z a r V N l e 1 G X k R s U 6 E W r R u 7 o 8 P 4 8 Y + b z S D q Z u I 6 F X f g 0 n W s H X D s t j O a O f j E 5 x L y G 3 w B M k 7 E O d 8 X s 0 L H a K 9 S A P m 5 E v x X p f y m n M J T e 2 5 8 x q 3 + X g k a s F e p x t l l C 6 m x m u 7 I M 2 a U 7 Z b 9 q g A Z 9 9 / 0 4 / c S c w j 2 S c Y I g O L Y m D b 2 7 L S L n V T 1 J h r S 8 n Z g d 2 Z g l + d y K F i u l I G I u + l E 9 t q 7 8 P H G 0 m P I V W i / e g k G A 7 o Y V / d a z c 1 Z v Q B 1 f Z v O P x c 8 d D W H L j 0 m w f H s C Y A / T K c E e S L 3 Z m U i 8 E 1 q B i O c W n f e C F 1 G N t D t D 6 m w v n 0 9 V u U c X 9 N 6 o j b 8 u y f / S a T X a K L A s / 0 O m 9 U F C s B z V 9 s N Y 6 N Z R m y w p n Z u d 1 h o m 6 3 j w 1 R U B D Q v e V n 8 m 9 w w p y t G Q 7 X U r h C r L k f k O e X J T E M 5 P c I j i o 4 V r k m L 9 j O s 3 q i 4 m m o H 4 b T 5 A W a X 8 h o 4 H E c j 7 P A q 7 F i 0 O p 0 9 4 n Y U R b o c I u 3 T Y 3 c X S 0 i 9 u z y V p z E U b 7 X X u g u Z H Y L m 2 + t f d I 3 o F C W T R o L t 9 o l l x 0 j B P N E n + M E J 3 5 x q m y W U r s 8 4 T 8 x e U K 9 s l k 6 9 l q 8 J w 0 i p N L I P 5 J W W F r d i / 5 c r N n M 6 g V N D q A W i G X g / 4 S z O 4 L M T G 1 d A R p D j t 6 N e z F C 2 G 7 O d o T 9 C t h 3 7 w Q 9 i L P b Z H m H w b d F 2 z 3 a P v V K T Y L f P / k y A d Q W 5 C X r U F W e T H q j 3 5 8 e B C c U c n R S G t s W h l c v T D N l w j + w K X 1 J C Y 6 9 / 9 q I q l e N w 8 V v 1 E O l T r j V u 9 4 b G 4 7 p y d C t U F U b 6 I D l I z X Q w 7 b f P f 8 I K w L / S x C I n 5 8 B t 3 z 7 g X D W 9 9 5 1 G F v L y J 2 l q w M 9 3 e A A N f 8 p 7 M n L q 3 W Y P y l y + k S J A 9 y h P c x 7 / z p v l c 9 f q 4 3 m O V H v G Q G e M q o l Z S 7 / z f f n O F Z I m x 4 Y 4 w 2 P 3 k f b O D m 1 Z w b V U + M 1 x 4 E N c f F 2 K 9 X q u r 4 3 f 9 Q S w E C L Q A U A A I A C A A 1 e v J a K b D g R 6 Y A A A D 2 A A A A E g A A A A A A A A A A A A A A A A A A A A A A Q 2 9 u Z m l n L 1 B h Y 2 t h Z 2 U u e G 1 s U E s B A i 0 A F A A C A A g A N X r y W g / K 6 a u k A A A A 6 Q A A A B M A A A A A A A A A A A A A A A A A 8 g A A A F t D b 2 5 0 Z W 5 0 X 1 R 5 c G V z X S 5 4 b W x Q S w E C L Q A U A A I A C A A 1 e v J a f 8 k P 7 2 0 D A A B F D A A A E w A A A A A A A A A A A A A A A A D j A Q A A R m 9 y b X V s Y X M v U 2 V j d G l v b j E u b V B L B Q Y A A A A A A w A D A M I A A A C d 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i I g A A A A A A A E A i 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b 3 N w a X R h b C U y M E V t Z X J n Z W 5 j e S U y M F J v b 2 0 l M j B E Y X R h P C 9 J d G V t U G F 0 a D 4 8 L 0 l 0 Z W 1 M b 2 N h d G l v b j 4 8 U 3 R h Y m x l R W 5 0 c m l l c z 4 8 R W 5 0 c n k g V H l w Z T 0 i S X N Q c m l 2 Y X R l I i B W Y W x 1 Z T 0 i b D A i I C 8 + P E V u d H J 5 I F R 5 c G U 9 I l F 1 Z X J 5 S U Q i I F Z h b H V l P S J z Y m F l Z m V l Z W U t O T k 5 M i 0 0 M j Y w L W F h M D U t M D U y Y T U 2 M j g z N D d k 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U m V w b 3 J 0 I V B p d m 9 0 V G F i b G U y I i A v P j x F b n R y e S B U e X B l P S J G a W x s Z W R D b 2 1 w b G V 0 Z V J l c 3 V s d F R v V 2 9 y a 3 N o Z W V 0 I i B W Y W x 1 Z T 0 i b D A i I C 8 + P E V u d H J 5 I F R 5 c G U 9 I k F k Z G V k V G 9 E Y X R h T W 9 k Z W w i I F Z h b H V l P S J s M S I g L z 4 8 R W 5 0 c n k g V H l w Z T 0 i R m l s b E N v d W 5 0 I i B W Y W x 1 Z T 0 i b D k y M T Y i I C 8 + P E V u d H J 5 I F R 5 c G U 9 I k Z p b G x F c n J v c k N v Z G U i I F Z h b H V l P S J z V W 5 r b m 9 3 b i I g L z 4 8 R W 5 0 c n k g V H l w Z T 0 i R m l s b E V y c m 9 y Q 2 9 1 b n Q i I F Z h b H V l P S J s M C I g L z 4 8 R W 5 0 c n k g V H l w Z T 0 i R m l s b E x h c 3 R V c G R h d G V k I i B W Y W x 1 Z T 0 i Z D I w M j U t M D c t M T h U M D c 6 M D I 6 M T c u N z U y M T g w O V o i I C 8 + P E V u d H J 5 I F R 5 c G U 9 I k Z p b G x D b 2 x 1 b W 5 U e X B l c y I g V m F s d W U 9 I n N C Z 2 t L Q m d Z R E J n W U d B d 0 0 9 I i A v P j x F b n R y e S B U e X B l P S J G a W x s Q 2 9 s d W 1 u T m F t Z X M i I F Z h b H V l P S J z W y Z x d W 9 0 O 1 B h d G l l b n Q g S W Q m c X V v d D s s J n F 1 b 3 Q 7 R G F 0 Z S Z x d W 9 0 O y w m c X V v d D t 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x L n t Q Y X R p Z W 5 0 I E F k b W l z c 2 l v b i B E Y X R l L j E s M X 0 m c X V v d D s s J n F 1 b 3 Q 7 U 2 V j d G l v b j E v S G 9 z c G l 0 Y W w g R W 1 l c m d l b m N 5 I F J v b 2 0 g R G F 0 Y S 9 D a G F u Z 2 V k I F R 5 c G U x L n t Q Y X R p Z W 5 0 I E F k b W l z c 2 l v b i B E Y X R l L j I s M n 0 m c X V v d D s s J n F 1 b 3 Q 7 U 2 V j d G l v b j E v S G 9 z c G l 0 Y W w g R W 1 l c m d l b m N 5 I F J v b 2 0 g R G F 0 Y S 9 N Z X J n Z W Q g Q 2 9 s d W 1 u c y 5 7 T W V y Z 2 V k L D J 9 J n F 1 b 3 Q 7 L C Z x d W 9 0 O 1 N l Y 3 R p b 2 4 x L 0 h v c 3 B p d G F s I E V t Z X J n Z W 5 j e S B S b 2 9 t I E R h d G E v U m V w b G F j Z W Q g V m F s d W U 0 L n t Q Y X R p Z W 5 0 I E d l b m R l c i w 0 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N i 5 7 U G F 0 a W V u d C B B Z G 1 p c 3 N p b 2 4 g R m x h Z y w 4 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E u e 1 B h d G l l b n Q g Q W R t a X N z a W 9 u I E R h d G U u M S w x f S Z x d W 9 0 O y w m c X V v d D t T Z W N 0 a W 9 u M S 9 I b 3 N w a X R h b C B F b W V y Z 2 V u Y 3 k g U m 9 v b S B E Y X R h L 0 N o Y W 5 n Z W Q g V H l w Z T E u e 1 B h d G l l b n Q g Q W R t a X N z a W 9 u I E R h d G U u M i w y f S Z x d W 9 0 O y w m c X V v d D t T Z W N 0 a W 9 u M S 9 I b 3 N w a X R h b C B F b W V y Z 2 V u Y 3 k g U m 9 v b S B E Y X R h L 0 1 l c m d l Z C B D b 2 x 1 b W 5 z L n t N Z X J n Z W Q s M n 0 m c X V v d D s s J n F 1 b 3 Q 7 U 2 V j d G l v b j E v S G 9 z c G l 0 Y W w g R W 1 l c m d l b m N 5 I F J v b 2 0 g R G F 0 Y S 9 S Z X B s Y W N l Z C B W Y W x 1 Z T Q u e 1 B h d G l l b n Q g R 2 V u Z G V y L D R 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2 L n t Q Y X R p Z W 5 0 I E F k b W l z c 2 l v b i B G b G F n L D h 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A v P j w v U 3 R h Y m x l R W 5 0 c m l l c z 4 8 L 0 l 0 Z W 0 + P E l 0 Z W 0 + P E l 0 Z W 1 M b 2 N h d G l v b j 4 8 S X R l b V R 5 c G U + R m 9 y b X V s Y T w v S X R l b V R 5 c G U + P E l 0 Z W 1 Q Y X R o P l N l Y 3 R p b 2 4 x L 0 h v c 3 B p d G F s J T I w R W 1 l c m d l b m N 5 J T I w U m 9 v b S U y M E R h d G E v U 2 9 1 c m N l P C 9 J d G V t U G F 0 a D 4 8 L 0 l 0 Z W 1 M b 2 N h d G l v b j 4 8 U 3 R h Y m x l R W 5 0 c m l l c y A v P j w v S X R l b T 4 8 S X R l b T 4 8 S X R l b U x v Y 2 F 0 a W 9 u P j x J d G V t V H l w Z T 5 G b 3 J t d W x h P C 9 J d G V t V H l w Z T 4 8 S X R l b V B h d G g + U 2 V j d G l v b j E v S G 9 z c G l 0 Y W w l M j B F b W V y Z 2 V u Y 3 k l M j B S b 2 9 t J T I w R G F 0 Y S 9 Q c m 9 t b 3 R l Z C U y M E h l Y W R l c n M 8 L 0 l 0 Z W 1 Q Y X R o P j w v S X R l b U x v Y 2 F 0 a W 9 u P j x T d G F i b G V F b n R y a W V z I C 8 + P C 9 J d G V t P j x J d G V t P j x J d G V t T G 9 j Y X R p b 2 4 + P E l 0 Z W 1 U e X B l P k Z v c m 1 1 b G E 8 L 0 l 0 Z W 1 U e X B l P j x J d G V t U G F 0 a D 5 T Z W N 0 a W 9 u M S 9 I b 3 N w a X R h b C U y M E V t Z X J n Z W 5 j e S U y M F J v b 2 0 l M j B E Y X R h L 0 N o Y W 5 n Z W Q l M j B U e X B l 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b m F t Z W Q l M j B D b 2 x 1 b W 5 z P C 9 J d G V t U G F 0 a D 4 8 L 0 l 0 Z W 1 M b 2 N h d G l v b j 4 8 U 3 R h Y m x l R W 5 0 c m l l c y A v P j w v S X R l b T 4 8 S X R l b T 4 8 S X R l b U x v Y 2 F 0 a W 9 u P j x J d G V t V H l w Z T 5 G b 3 J t d W x h P C 9 J d G V t V H l w Z T 4 8 S X R l b V B h d G g + U 2 V j d G l v b j E v S G 9 z c G l 0 Y W w l M j B F b W V y Z 2 V u Y 3 k l M j B S b 2 9 t J T I w R G F 0 Y S 9 S Z X B s Y W N l Z C U y M F Z h b H V l P C 9 J d G V t U G F 0 a D 4 8 L 0 l 0 Z W 1 M b 2 N h d G l v b j 4 8 U 3 R h Y m x l R W 5 0 c m l l c y A v P j w v S X R l b T 4 8 S X R l b T 4 8 S X R l b U x v Y 2 F 0 a W 9 u P j x J d G V t V H l w Z T 5 G b 3 J t d W x h P C 9 J d G V t V H l w Z T 4 8 S X R l b V B h d G g + U 2 V j d G l v b j E v S G 9 z c G l 0 Y W w l M j B F b W V y Z 2 V u Y 3 k l M j B S b 2 9 t J T I w R G F 0 Y S 9 S Z X B s Y W N l Z C U y M F Z h b H V l M T 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S Z X B s Y W N l Z C U y M F Z h b H V l N D 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X B s Y W N l Z C U y M F Z h b H V l N T w v S X R l b V B h d G g + P C 9 J d G V t T G 9 j Y X R p b 2 4 + P F N 0 Y W J s Z U V u d H J p Z X M g L z 4 8 L 0 l 0 Z W 0 + P E l 0 Z W 0 + P E l 0 Z W 1 M b 2 N h d G l v b j 4 8 S X R l b V R 5 c G U + R m 9 y b X V s Y T w v S X R l b V R 5 c G U + P E l 0 Z W 1 Q Y X R o P l N l Y 3 R p b 2 4 x L 0 h v c 3 B p d G F s J T I w R W 1 l c m d l b m N 5 J T I w U m 9 v b S U y M E R h d G E v U m V w b G F j Z W Q l M j B W Y W x 1 Z T Y 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Q 2 F s Z W 5 k Z X I l M j B U Y W J s Z T w v S X R l b V B h d G g + P C 9 J d G V t T G 9 j Y X R p b 2 4 + P F N 0 Y W J s Z U V u d H J p Z X M + P E V u d H J 5 I F R 5 c G U 9 I k l z U H J p d m F 0 Z S I g V m F s d W U 9 I m w w I i A v P j x F b n R y e S B U e X B l P S J R d W V y e U l E I i B W Y W x 1 Z T 0 i c 2 F k O T c 3 Y W M 1 L W V m Y T g t N G F i Z C 1 h Z j E 5 L T U y Y j E 2 O W Y x Y W Z l Y i I g L z 4 8 R W 5 0 c n k g V H l w Z T 0 i R m l s b E V u Y W J s Z W Q i I F Z h b H V l P S J s M C I g L z 4 8 R W 5 0 c n k g V H l w Z T 0 i R m l s b E x h c 3 R V c G R h d G V k I i B W Y W x 1 Z T 0 i Z D I w M j U t M D c t M T h U M D c 6 M D I 6 M T c u N z Y z M T g w M V o 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X J y b 3 J D b 3 V u d C I g V m F s d W U 9 I m w w I i A v P j x F b n R y e S B U e X B l P S J G a W x s Z W R D b 2 1 w b G V 0 Z V J l c 3 V s d F R v V 2 9 y a 3 N o Z W V 0 I i B W Y W x 1 Z T 0 i b D A i I C 8 + P E V u d H J 5 I F R 5 c G U 9 I k Z p b G x F c n J v c k N v Z G U i I F Z h b H V l P S J z V W 5 r b m 9 3 b i I g L z 4 8 R W 5 0 c n k g V H l w Z T 0 i Q W R k Z W R U b 0 R h d G F N b 2 R l b C I g V m F s d W U 9 I m w x I i A v P j x F b n R y e S B U e X B l P S J G a W x s Q 2 9 1 b n Q i I F Z h b H V l P S J s N z M x I i A v P j x F b n R y e S B U e X B l P S J Q a X Z v d E 9 i a m V j d E 5 h b W U i I F Z h b H V l P S J z U G l 2 b 3 Q g U m V w b 3 J 0 I V B p d m 9 0 V G F i b G U 2 I i A v P j x F b n R y e S B U e X B l P S J G a W x s V G 9 E Y X R h T W 9 k Z W x F b m F i b G V k I i B W Y W x 1 Z T 0 i b D E i I C 8 + P E V u d H J 5 I F R 5 c G U 9 I k Z p b G x P Y m p l Y 3 R U e X B l I i B W Y W x 1 Z T 0 i c 1 B p d m 9 0 V G F i b G U i I C 8 + P E V u d H J 5 I F R 5 c G U 9 I k Z p b G x D b 2 x 1 b W 5 U e X B l c y I g V m F s d W U 9 I n N D U T 0 9 I i A v P j x F b n R y e S B U e X B l P S J G a W x s Q 2 9 s d W 1 u T m F t Z X M i I F Z h b H V l P S J z W y Z x d W 9 0 O 0 R h d G 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D Y W x l b m R l c i B U Y W J s Z S 9 D a G F u Z 2 V k I F R 5 c G U u e 0 N v b H V t b j E s M H 0 m c X V v d D t d L C Z x d W 9 0 O 0 N v b H V t b k N v d W 5 0 J n F 1 b 3 Q 7 O j E s J n F 1 b 3 Q 7 S 2 V 5 Q 2 9 s d W 1 u T m F t Z X M m c X V v d D s 6 W 1 0 s J n F 1 b 3 Q 7 Q 2 9 s d W 1 u S W R l b n R p d G l l c y Z x d W 9 0 O z p b J n F 1 b 3 Q 7 U 2 V j d G l v b j E v Q 2 F s Z W 5 k Z X I g V G F i b G U v Q 2 h h b m d l Z C B U e X B l L n t D b 2 x 1 b W 4 x L D B 9 J n F 1 b 3 Q 7 X S w m c X V v d D t S Z W x h d G l v b n N o a X B J b m Z v J n F 1 b 3 Q 7 O l t d f S I g L z 4 8 L 1 N 0 Y W J s Z U V u d H J p Z X M + P C 9 J d G V t P j x J d G V t P j x J d G V t T G 9 j Y X R p b 2 4 + P E l 0 Z W 1 U e X B l P k Z v c m 1 1 b G E 8 L 0 l 0 Z W 1 U e X B l P j x J d G V t U G F 0 a D 5 T Z W N 0 a W 9 u M S 9 D Y W x l b m R l c i U y M F R h Y m x l L 1 N v d X J j Z T w v S X R l b V B h d G g + P C 9 J d G V t T G 9 j Y X R p b 2 4 + P F N 0 Y W J s Z U V u d H J p Z X M g L z 4 8 L 0 l 0 Z W 0 + P E l 0 Z W 0 + P E l 0 Z W 1 M b 2 N h d G l v b j 4 8 S X R l b V R 5 c G U + R m 9 y b X V s Y T w v S X R l b V R 5 c G U + P E l 0 Z W 1 Q Y X R o P l N l Y 3 R p b 2 4 x L 0 N h b G V u Z G V y J T I w V G F i b G U v Q 2 9 u d m V y d G V k J T I w d G 8 l M j B U Y W J s Z T w v S X R l b V B h d G g + P C 9 J d G V t T G 9 j Y X R p b 2 4 + P F N 0 Y W J s Z U V u d H J p Z X M g L z 4 8 L 0 l 0 Z W 0 + P E l 0 Z W 0 + P E l 0 Z W 1 M b 2 N h d G l v b j 4 8 S X R l b V R 5 c G U + R m 9 y b X V s Y T w v S X R l b V R 5 c G U + P E l 0 Z W 1 Q Y X R o P l N l Y 3 R p b 2 4 x L 0 N h b G V u Z G V y J T I w V G F i b G U v Q 2 h h b m d l Z C U y M F R 5 c G U 8 L 0 l 0 Z W 1 Q Y X R o P j w v S X R l b U x v Y 2 F 0 a W 9 u P j x T d G F i b G V F b n R y a W V z I C 8 + P C 9 J d G V t P j x J d G V t P j x J d G V t T G 9 j Y X R p b 2 4 + P E l 0 Z W 1 U e X B l P k Z v c m 1 1 b G E 8 L 0 l 0 Z W 1 U e X B l P j x J d G V t U G F 0 a D 5 T Z W N 0 a W 9 u M S 9 D Y W x l b m R l c i U y M F R h Y m x l L 1 J l b m F t Z W Q l M j B D b 2 x 1 b W 5 z P C 9 J d G V t U G F 0 a D 4 8 L 0 l 0 Z W 1 M b 2 N h d G l v b j 4 8 U 3 R h Y m x l R W 5 0 c m l l c y A v P j w v S X R l b T 4 8 L 0 l 0 Z W 1 z P j w v T G 9 j Y W x Q Y W N r Y W d l T W V 0 Y W R h d G F G a W x l P h Y A A A B Q S w U G A A A A A A A A A A A A A A A A A A A A A A A A J g E A A A E A A A D Q j J 3 f A R X R E Y x 6 A M B P w p f r A Q A A A K c F W l v n R 7 h K j W f W S Y 4 Y y S k A A A A A A g A A A A A A E G Y A A A A B A A A g A A A A q 3 1 j / d x 8 X B / D 4 G + a c U 9 D v S T c 3 e c E X G / n s o b I X H e s Z U E A A A A A D o A A A A A C A A A g A A A A t / E r P L 6 g / J F N W q t 9 X M U G i 6 N 4 w 1 7 k L f s f / 0 3 d / N E H 5 v F Q A A A A X P 1 n x w S L W G L V W j m q E w g 1 N K 0 v / R q t H b B j d U G x / 3 w m V f X 6 v t D J G A Z 7 L E g T Z 2 P e 6 f 0 x G X O K + N x h 4 u a H r + k r r c u / 1 r o U 4 3 3 p V 0 1 N / Z n e S M c w d A N A A A A A u + g f r n U + Q + V Z / 4 r 7 v T A O q A z d P d 2 V Y y C b Z H 9 P E l J / v 2 J s c A t s 9 g 2 i i v g 7 z 3 P c L s D H F B 9 8 q R 0 f u k y d N b q L + z k I 9 w = = < / D a t a M a s h u p > 
</file>

<file path=customXml/item4.xml>��< ? x m l   v e r s i o n = " 1 . 0 "   e n c o d i n g = " U T F - 1 6 " ? > < G e m i n i   x m l n s = " h t t p : / / g e m i n i / p i v o t c u s t o m i z a t i o n / T a b l e X M L _ C a l e n d e r   T a b l e _ 3 4 5 a 5 c 2 e - 8 0 5 f - 4 0 4 a - 9 6 0 7 - c 8 4 8 f 0 0 2 1 f 8 8 " > < 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 2 3 9 < / i n t > < / v a l u e > < / i t e m > < i t e m > < k e y > < s t r i n g > D a t e   ( M o n t h   I n d e x ) < / s t r i n g > < / k e y > < v a l u e > < i n t > 2 0 1 < / i n t > < / v a l u e > < / i t e m > < i t e m > < k e y > < s t r i n g > D a t e   ( M o n t h ) < / s t r i n g > < / k e y > < v a l u e > < i n t > 1 4 9 < / i n t > < / v a l u e > < / i t e m > < i t e m > < k e y > < s t r i n g > D a t e   ( D a y   I n d e x ) < / s t r i n g > < / k e y > < v a l u e > < i n t > 1 8 0 < / i n t > < / v a l u e > < / i t e m > < i t e m > < k e y > < s t r i n g > D a t e   ( D a y ) < / s t r i n g > < / k e y > < v a l u e > < i n t > 1 2 8 < / i n t > < / v a l u e > < / i t e m > < / C o l u m n W i d t h s > < C o l u m n D i s p l a y I n d e x > < i t e m > < k e y > < s t r i n g > D a t e < / s t r i n g > < / k e y > < v a l u e > < i n t > 0 < / i n t > < / v a l u e > < / i t e m > < i t e m > < k e y > < s t r i n g > D a t e   ( M o n t h   I n d e x ) < / s t r i n g > < / k e y > < v a l u e > < i n t > 1 < / i n t > < / v a l u e > < / i t e m > < i t e m > < k e y > < s t r i n g > D a t e   ( M o n t h ) < / s t r i n g > < / k e y > < v a l u e > < i n t > 2 < / i n t > < / v a l u e > < / i t e m > < i t e m > < k e y > < s t r i n g > D a t e   ( D a y   I n d e x ) < / s t r i n g > < / k e y > < v a l u e > < i n t > 3 < / i n t > < / v a l u e > < / i t e m > < i t e m > < k e y > < s t r i n g > D a t e   ( D a y ) < / 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 7 5 < / H e i g h t > < / S a n d b o x E d i t o r . F o r m u l a B a r S t a t 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M a n u a l C a l c M o d e " > < C u s t o m C o n t e n t > < ! [ C D A T A [ F a l s 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6CFBE625-C44A-470A-AE4A-BA0D6EF72776}">
  <ds:schemaRefs/>
</ds:datastoreItem>
</file>

<file path=customXml/itemProps10.xml><?xml version="1.0" encoding="utf-8"?>
<ds:datastoreItem xmlns:ds="http://schemas.openxmlformats.org/officeDocument/2006/customXml" ds:itemID="{59446939-0F2A-4C62-8078-B4598B2F3EB4}">
  <ds:schemaRefs/>
</ds:datastoreItem>
</file>

<file path=customXml/itemProps11.xml><?xml version="1.0" encoding="utf-8"?>
<ds:datastoreItem xmlns:ds="http://schemas.openxmlformats.org/officeDocument/2006/customXml" ds:itemID="{11BA5F9D-9839-469F-B336-C847FE5CB397}">
  <ds:schemaRefs/>
</ds:datastoreItem>
</file>

<file path=customXml/itemProps12.xml><?xml version="1.0" encoding="utf-8"?>
<ds:datastoreItem xmlns:ds="http://schemas.openxmlformats.org/officeDocument/2006/customXml" ds:itemID="{F7A1B065-B3F9-4F4C-8B99-4ED54CE38479}">
  <ds:schemaRefs/>
</ds:datastoreItem>
</file>

<file path=customXml/itemProps13.xml><?xml version="1.0" encoding="utf-8"?>
<ds:datastoreItem xmlns:ds="http://schemas.openxmlformats.org/officeDocument/2006/customXml" ds:itemID="{2D7BAEBC-5F8C-45E3-AE95-CB61D3FF042B}">
  <ds:schemaRefs/>
</ds:datastoreItem>
</file>

<file path=customXml/itemProps14.xml><?xml version="1.0" encoding="utf-8"?>
<ds:datastoreItem xmlns:ds="http://schemas.openxmlformats.org/officeDocument/2006/customXml" ds:itemID="{1ED25CCF-FAF8-4369-A13B-7CA7D3D1E2D4}">
  <ds:schemaRefs/>
</ds:datastoreItem>
</file>

<file path=customXml/itemProps15.xml><?xml version="1.0" encoding="utf-8"?>
<ds:datastoreItem xmlns:ds="http://schemas.openxmlformats.org/officeDocument/2006/customXml" ds:itemID="{3374AF6A-CBAC-4DD2-90D2-77B86A7B62B4}">
  <ds:schemaRefs/>
</ds:datastoreItem>
</file>

<file path=customXml/itemProps16.xml><?xml version="1.0" encoding="utf-8"?>
<ds:datastoreItem xmlns:ds="http://schemas.openxmlformats.org/officeDocument/2006/customXml" ds:itemID="{73F0EA4D-78EC-44F4-9A2E-232E523F2100}">
  <ds:schemaRefs/>
</ds:datastoreItem>
</file>

<file path=customXml/itemProps17.xml><?xml version="1.0" encoding="utf-8"?>
<ds:datastoreItem xmlns:ds="http://schemas.openxmlformats.org/officeDocument/2006/customXml" ds:itemID="{BEC3AA66-FBDC-4A34-9360-8CE0C89773D7}">
  <ds:schemaRefs/>
</ds:datastoreItem>
</file>

<file path=customXml/itemProps18.xml><?xml version="1.0" encoding="utf-8"?>
<ds:datastoreItem xmlns:ds="http://schemas.openxmlformats.org/officeDocument/2006/customXml" ds:itemID="{A0E3617C-C3E9-4D07-9EBB-922A572A96A4}">
  <ds:schemaRefs/>
</ds:datastoreItem>
</file>

<file path=customXml/itemProps2.xml><?xml version="1.0" encoding="utf-8"?>
<ds:datastoreItem xmlns:ds="http://schemas.openxmlformats.org/officeDocument/2006/customXml" ds:itemID="{5AEAA7DB-837E-465B-A2D8-8F44BB21F011}">
  <ds:schemaRefs/>
</ds:datastoreItem>
</file>

<file path=customXml/itemProps3.xml><?xml version="1.0" encoding="utf-8"?>
<ds:datastoreItem xmlns:ds="http://schemas.openxmlformats.org/officeDocument/2006/customXml" ds:itemID="{46FA1D41-A3F1-46A1-A3AB-DC36A21A862D}">
  <ds:schemaRefs>
    <ds:schemaRef ds:uri="http://schemas.microsoft.com/DataMashup"/>
  </ds:schemaRefs>
</ds:datastoreItem>
</file>

<file path=customXml/itemProps4.xml><?xml version="1.0" encoding="utf-8"?>
<ds:datastoreItem xmlns:ds="http://schemas.openxmlformats.org/officeDocument/2006/customXml" ds:itemID="{A8E159A1-6102-4C29-AA25-FAC9ECEB0406}">
  <ds:schemaRefs/>
</ds:datastoreItem>
</file>

<file path=customXml/itemProps5.xml><?xml version="1.0" encoding="utf-8"?>
<ds:datastoreItem xmlns:ds="http://schemas.openxmlformats.org/officeDocument/2006/customXml" ds:itemID="{1792B2F0-EE96-4480-9F1E-DECB035ABA82}">
  <ds:schemaRefs/>
</ds:datastoreItem>
</file>

<file path=customXml/itemProps6.xml><?xml version="1.0" encoding="utf-8"?>
<ds:datastoreItem xmlns:ds="http://schemas.openxmlformats.org/officeDocument/2006/customXml" ds:itemID="{F4DF49D3-DC06-4493-8A45-68502893FF06}">
  <ds:schemaRefs/>
</ds:datastoreItem>
</file>

<file path=customXml/itemProps7.xml><?xml version="1.0" encoding="utf-8"?>
<ds:datastoreItem xmlns:ds="http://schemas.openxmlformats.org/officeDocument/2006/customXml" ds:itemID="{5262A7DA-3FC2-4BE8-A443-D5E94F2BF667}">
  <ds:schemaRefs/>
</ds:datastoreItem>
</file>

<file path=customXml/itemProps8.xml><?xml version="1.0" encoding="utf-8"?>
<ds:datastoreItem xmlns:ds="http://schemas.openxmlformats.org/officeDocument/2006/customXml" ds:itemID="{B1825B09-33A2-449B-9C8E-0A7C670A399B}">
  <ds:schemaRefs/>
</ds:datastoreItem>
</file>

<file path=customXml/itemProps9.xml><?xml version="1.0" encoding="utf-8"?>
<ds:datastoreItem xmlns:ds="http://schemas.openxmlformats.org/officeDocument/2006/customXml" ds:itemID="{6450C3A6-001D-40D6-97CB-67F608491F7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Satisfaction score daily trend</vt:lpstr>
      <vt:lpstr>Average wait time</vt:lpstr>
      <vt:lpstr>Daily ER no. of Patient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Abhay Singh</dc:creator>
  <cp:lastModifiedBy>Abhay Singh</cp:lastModifiedBy>
  <dcterms:created xsi:type="dcterms:W3CDTF">2025-07-18T06:54:36Z</dcterms:created>
  <dcterms:modified xsi:type="dcterms:W3CDTF">2025-07-18T12:25:47Z</dcterms:modified>
</cp:coreProperties>
</file>