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inalBackup\D\Pyramid\Python\ShareMarket\MobileApp\BuildPortfolio\Backend\"/>
    </mc:Choice>
  </mc:AlternateContent>
  <xr:revisionPtr revIDLastSave="0" documentId="13_ncr:1_{42C2D4F3-E205-4C88-92E5-600AB7209E7B}" xr6:coauthVersionLast="47" xr6:coauthVersionMax="47" xr10:uidLastSave="{00000000-0000-0000-0000-000000000000}"/>
  <bookViews>
    <workbookView xWindow="-120" yWindow="-120" windowWidth="20730" windowHeight="11160" xr2:uid="{642FA110-3E09-4B94-A5B5-134780C74F9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9" i="2" l="1"/>
  <c r="A17" i="2" l="1"/>
  <c r="A16" i="2"/>
  <c r="B15" i="2"/>
  <c r="A15" i="2"/>
  <c r="G5" i="1"/>
  <c r="G6" i="1"/>
  <c r="G7" i="1"/>
  <c r="G8" i="1"/>
  <c r="G4" i="1"/>
  <c r="H5" i="1"/>
  <c r="H6" i="1"/>
  <c r="H7" i="1"/>
  <c r="H8" i="1"/>
  <c r="H4" i="1"/>
</calcChain>
</file>

<file path=xl/sharedStrings.xml><?xml version="1.0" encoding="utf-8"?>
<sst xmlns="http://schemas.openxmlformats.org/spreadsheetml/2006/main" count="14" uniqueCount="13">
  <si>
    <t>Date</t>
  </si>
  <si>
    <t>TradingView</t>
  </si>
  <si>
    <t>Tata Steel</t>
  </si>
  <si>
    <t>Closed</t>
  </si>
  <si>
    <t>Close,High,Low</t>
  </si>
  <si>
    <t>Close,High,Low,Open</t>
  </si>
  <si>
    <t>W/0 SMOOTHING</t>
  </si>
  <si>
    <t>2020-03-30 29.09</t>
  </si>
  <si>
    <t>2021-05-03 80.57</t>
  </si>
  <si>
    <t>2023-01-16 63.07</t>
  </si>
  <si>
    <t>2024-03-04 68.57</t>
  </si>
  <si>
    <t>2025-01-06 26.83</t>
  </si>
  <si>
    <t>2022-06-20 78.81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</si>
</sst>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rgb="FF00000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vertic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475E7-7CCE-4026-8A24-094BB2F5DE73}">
  <dimension ref="A1:I17"/>
  <sheetViews>
    <sheetView tabSelected="1" workbookViewId="0">
      <selection activeCell="D11" sqref="D11"/>
    </sheetView>
  </sheetViews>
  <sheetFormatPr defaultRowHeight="15"/>
  <cols>
    <col min="1" max="2" width="13.140625" style="1" customWidth="1"/>
    <col min="3" max="3" width="12.28515625" style="1" customWidth="1"/>
    <col min="4" max="4" width="22.140625" customWidth="1"/>
    <col min="5" max="5" width="18.5703125" customWidth="1"/>
    <col min="9" max="9" width="9.140625" customWidth="1"/>
  </cols>
  <sheetData>
    <row r="1" spans="1:9">
      <c r="A1" s="6" t="s">
        <v>2</v>
      </c>
      <c r="B1" s="6"/>
      <c r="C1" s="6"/>
    </row>
    <row r="2" spans="1:9">
      <c r="A2" s="2" t="s">
        <v>0</v>
      </c>
      <c r="B2" s="2" t="s">
        <v>1</v>
      </c>
      <c r="C2" s="2" t="s">
        <v>3</v>
      </c>
      <c r="D2" s="4" t="s">
        <v>4</v>
      </c>
      <c r="E2" s="4" t="s">
        <v>5</v>
      </c>
      <c r="F2" s="4" t="s">
        <v>6</v>
      </c>
      <c r="G2" s="4" t="s">
        <v>3</v>
      </c>
    </row>
    <row r="3" spans="1:9">
      <c r="A3" s="3">
        <v>43920</v>
      </c>
      <c r="B3" s="2">
        <v>27.68</v>
      </c>
      <c r="C3" s="2"/>
      <c r="I3" t="s">
        <v>7</v>
      </c>
    </row>
    <row r="4" spans="1:9">
      <c r="A4" s="3">
        <v>44319</v>
      </c>
      <c r="B4" s="2">
        <v>88.08</v>
      </c>
      <c r="C4" s="2">
        <v>80.58</v>
      </c>
      <c r="D4">
        <v>83.042787000876103</v>
      </c>
      <c r="E4">
        <v>83.491158701418598</v>
      </c>
      <c r="F4">
        <v>62.737726497728303</v>
      </c>
      <c r="G4">
        <f>(B4-C4)/B4</f>
        <v>8.5149863760217992E-2</v>
      </c>
      <c r="H4">
        <f>(B4-E4)/B4</f>
        <v>5.2098561518862399E-2</v>
      </c>
      <c r="I4" t="s">
        <v>8</v>
      </c>
    </row>
    <row r="5" spans="1:9">
      <c r="A5" s="3">
        <v>44732</v>
      </c>
      <c r="B5" s="2">
        <v>31.21</v>
      </c>
      <c r="C5" s="2">
        <v>78.8</v>
      </c>
      <c r="D5">
        <v>79.305041653402398</v>
      </c>
      <c r="E5">
        <v>79.172847251845695</v>
      </c>
      <c r="F5">
        <v>58.877890017605203</v>
      </c>
      <c r="G5">
        <f t="shared" ref="G5:G8" si="0">(B5-C5)/B5</f>
        <v>-1.524831784684396</v>
      </c>
      <c r="H5">
        <f t="shared" ref="H5:H8" si="1">(B5-E5)/B5</f>
        <v>-1.5367781881398812</v>
      </c>
      <c r="I5" t="s">
        <v>12</v>
      </c>
    </row>
    <row r="6" spans="1:9">
      <c r="A6" s="3">
        <v>44942</v>
      </c>
      <c r="B6" s="2">
        <v>63.5</v>
      </c>
      <c r="C6" s="2">
        <v>63.07</v>
      </c>
      <c r="D6">
        <v>67.382737338530106</v>
      </c>
      <c r="E6">
        <v>67.791629324884497</v>
      </c>
      <c r="F6">
        <v>59.037861223934399</v>
      </c>
      <c r="G6">
        <f t="shared" si="0"/>
        <v>6.7716535433070824E-3</v>
      </c>
      <c r="H6">
        <f t="shared" si="1"/>
        <v>-6.758471377770861E-2</v>
      </c>
      <c r="I6" t="s">
        <v>9</v>
      </c>
    </row>
    <row r="7" spans="1:9">
      <c r="A7" s="3">
        <v>45355</v>
      </c>
      <c r="B7" s="2">
        <v>76.03</v>
      </c>
      <c r="C7" s="2">
        <v>68.569000000000003</v>
      </c>
      <c r="D7">
        <v>70.164655658328897</v>
      </c>
      <c r="E7">
        <v>70.903010536788599</v>
      </c>
      <c r="F7">
        <v>58.037930681305298</v>
      </c>
      <c r="G7">
        <f t="shared" si="0"/>
        <v>9.8132316190977231E-2</v>
      </c>
      <c r="H7">
        <f t="shared" si="1"/>
        <v>6.7433769080776029E-2</v>
      </c>
      <c r="I7" t="s">
        <v>10</v>
      </c>
    </row>
    <row r="8" spans="1:9">
      <c r="A8" s="3">
        <v>45663</v>
      </c>
      <c r="B8" s="2">
        <v>32.82</v>
      </c>
      <c r="C8" s="2">
        <v>26.82</v>
      </c>
      <c r="D8">
        <v>26.252720349687301</v>
      </c>
      <c r="E8">
        <v>25.527307004915802</v>
      </c>
      <c r="F8">
        <v>55.045850351931797</v>
      </c>
      <c r="G8">
        <f t="shared" si="0"/>
        <v>0.18281535648994515</v>
      </c>
      <c r="H8">
        <f t="shared" si="1"/>
        <v>0.22220271161134061</v>
      </c>
      <c r="I8" t="s">
        <v>11</v>
      </c>
    </row>
    <row r="9" spans="1:9">
      <c r="A9" s="2"/>
      <c r="B9" s="2"/>
      <c r="C9" s="2"/>
    </row>
    <row r="14" spans="1:9">
      <c r="C14" s="5">
        <v>119732</v>
      </c>
    </row>
    <row r="15" spans="1:9">
      <c r="E15">
        <v>20</v>
      </c>
      <c r="F15">
        <v>1</v>
      </c>
    </row>
    <row r="16" spans="1:9">
      <c r="F16">
        <v>0.25</v>
      </c>
    </row>
    <row r="17" spans="6:6">
      <c r="F17">
        <v>1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55827-EFB1-47B8-8A10-D0B96F7696B8}">
  <dimension ref="A1:H19"/>
  <sheetViews>
    <sheetView topLeftCell="A2" workbookViewId="0">
      <selection activeCell="H19" sqref="H19"/>
    </sheetView>
  </sheetViews>
  <sheetFormatPr defaultRowHeight="15"/>
  <sheetData>
    <row r="1" spans="1:2">
      <c r="A1">
        <v>52.533973298235097</v>
      </c>
      <c r="B1">
        <v>37.869288535898797</v>
      </c>
    </row>
    <row r="2" spans="1:2">
      <c r="A2">
        <v>52.5308048316762</v>
      </c>
      <c r="B2">
        <v>37.880322176585601</v>
      </c>
    </row>
    <row r="3" spans="1:2">
      <c r="A3">
        <v>52.530159824789799</v>
      </c>
      <c r="B3">
        <v>37.8905946078253</v>
      </c>
    </row>
    <row r="4" spans="1:2">
      <c r="A4">
        <v>52.526378784018597</v>
      </c>
      <c r="B4">
        <v>37.902192338051101</v>
      </c>
    </row>
    <row r="5" spans="1:2">
      <c r="A5">
        <v>52.5211186358611</v>
      </c>
      <c r="B5">
        <v>37.913594731713701</v>
      </c>
    </row>
    <row r="6" spans="1:2">
      <c r="A6">
        <v>52.519273448216502</v>
      </c>
      <c r="B6">
        <v>37.923409837670903</v>
      </c>
    </row>
    <row r="7" spans="1:2">
      <c r="A7">
        <v>52.511424601295303</v>
      </c>
      <c r="B7">
        <v>37.935853106899003</v>
      </c>
    </row>
    <row r="8" spans="1:2">
      <c r="A8">
        <v>52.499538388814102</v>
      </c>
      <c r="B8">
        <v>37.953988349263199</v>
      </c>
    </row>
    <row r="9" spans="1:2">
      <c r="A9">
        <v>52.485058989233899</v>
      </c>
      <c r="B9">
        <v>37.976285454563701</v>
      </c>
    </row>
    <row r="10" spans="1:2">
      <c r="A10">
        <v>52.469452119089503</v>
      </c>
      <c r="B10">
        <v>37.999171799460903</v>
      </c>
    </row>
    <row r="11" spans="1:2">
      <c r="A11">
        <v>52.451866019411597</v>
      </c>
      <c r="B11">
        <v>38.019204009067799</v>
      </c>
    </row>
    <row r="12" spans="1:2">
      <c r="A12">
        <v>52.615200437325598</v>
      </c>
      <c r="B12">
        <v>38.295525264527697</v>
      </c>
    </row>
    <row r="13" spans="1:2">
      <c r="A13">
        <v>52.765337537698301</v>
      </c>
      <c r="B13">
        <v>38.5258878185615</v>
      </c>
    </row>
    <row r="14" spans="1:2">
      <c r="A14">
        <v>52.907355183941597</v>
      </c>
      <c r="B14">
        <v>38.7176459259016</v>
      </c>
    </row>
    <row r="15" spans="1:2">
      <c r="A15">
        <f>AVERAGE(A1:A14)</f>
        <v>52.561924435686215</v>
      </c>
      <c r="B15">
        <f>AVERAGE(B1:B14)</f>
        <v>38.057354568285056</v>
      </c>
    </row>
    <row r="16" spans="1:2">
      <c r="A16">
        <f>100-100/(1+A15/B15)</f>
        <v>58.003026523067746</v>
      </c>
    </row>
    <row r="17" spans="1:8">
      <c r="A17">
        <f>100/(1+A15/B15)</f>
        <v>41.996973476932254</v>
      </c>
      <c r="G17">
        <v>3.3107344659505298</v>
      </c>
      <c r="H17">
        <v>0.66363144144036801</v>
      </c>
    </row>
    <row r="18" spans="1:8">
      <c r="G18">
        <v>3.0742534326683502</v>
      </c>
      <c r="H18">
        <v>0.80871000351813904</v>
      </c>
    </row>
    <row r="19" spans="1:8">
      <c r="G19">
        <f>G18/H18</f>
        <v>3.8014287189405294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Kumar  Singh</dc:creator>
  <cp:lastModifiedBy>Abhay Kumar  Singh</cp:lastModifiedBy>
  <dcterms:created xsi:type="dcterms:W3CDTF">2025-02-25T11:42:55Z</dcterms:created>
  <dcterms:modified xsi:type="dcterms:W3CDTF">2025-03-18T09:53:52Z</dcterms:modified>
</cp:coreProperties>
</file>